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6383" documentId="8_{88786BC1-8B38-4F24-833C-30EECC2AEFD8}" xr6:coauthVersionLast="47" xr6:coauthVersionMax="47" xr10:uidLastSave="{FED78580-C757-404D-A9BB-7C93ED55894B}"/>
  <bookViews>
    <workbookView xWindow="-108" yWindow="-108" windowWidth="23256" windowHeight="12576" activeTab="6" xr2:uid="{8E2E7306-1D0C-4475-AC47-719FB55DE0EB}"/>
  </bookViews>
  <sheets>
    <sheet name="Damer" sheetId="1" r:id="rId1"/>
    <sheet name="Herrar" sheetId="2" r:id="rId2"/>
    <sheet name="dagens" sheetId="13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5" sheetId="12" r:id="rId9"/>
    <sheet name="Omg 4" sheetId="11" r:id="rId10"/>
    <sheet name="Omg 3" sheetId="10" r:id="rId11"/>
    <sheet name="Omg 2" sheetId="9" r:id="rId12"/>
    <sheet name="Omg 1" sheetId="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5" i="1"/>
  <c r="G6" i="1"/>
  <c r="G7" i="1"/>
  <c r="G8" i="1"/>
  <c r="G12" i="1"/>
  <c r="G10" i="1"/>
  <c r="G9" i="1"/>
  <c r="G14" i="1"/>
  <c r="G11" i="1"/>
  <c r="G15" i="1"/>
  <c r="G16" i="1"/>
  <c r="G17" i="1"/>
  <c r="G13" i="1"/>
  <c r="G18" i="1"/>
  <c r="G19" i="1"/>
  <c r="G21" i="1"/>
  <c r="G22" i="1"/>
  <c r="G26" i="1"/>
  <c r="G23" i="1"/>
  <c r="G24" i="1"/>
  <c r="G20" i="1"/>
  <c r="G25" i="1"/>
  <c r="G33" i="1"/>
  <c r="G32" i="1"/>
  <c r="G27" i="1"/>
  <c r="G28" i="1"/>
  <c r="G31" i="1"/>
  <c r="G34" i="1"/>
  <c r="G29" i="1"/>
  <c r="G36" i="1"/>
  <c r="G35" i="1"/>
  <c r="G30" i="1"/>
  <c r="G38" i="1"/>
  <c r="G37" i="1"/>
  <c r="G40" i="1"/>
  <c r="G41" i="1"/>
  <c r="G42" i="1"/>
  <c r="G39" i="1"/>
  <c r="G43" i="1"/>
  <c r="G45" i="1"/>
  <c r="G44" i="1"/>
  <c r="G47" i="1"/>
  <c r="G46" i="1"/>
  <c r="G49" i="1"/>
  <c r="G48" i="1"/>
  <c r="G50" i="1"/>
  <c r="G51" i="1"/>
  <c r="G52" i="1"/>
  <c r="G4" i="1"/>
  <c r="G5" i="2"/>
  <c r="G9" i="2"/>
  <c r="G7" i="2"/>
  <c r="G8" i="2"/>
  <c r="G11" i="2"/>
  <c r="G6" i="2"/>
  <c r="G10" i="2"/>
  <c r="G14" i="2"/>
  <c r="G13" i="2"/>
  <c r="G16" i="2"/>
  <c r="G17" i="2"/>
  <c r="G19" i="2"/>
  <c r="G15" i="2"/>
  <c r="G18" i="2"/>
  <c r="G20" i="2"/>
  <c r="G21" i="2"/>
  <c r="G22" i="2"/>
  <c r="G23" i="2"/>
  <c r="G24" i="2"/>
  <c r="G26" i="2"/>
  <c r="G27" i="2"/>
  <c r="G30" i="2"/>
  <c r="G33" i="2"/>
  <c r="G31" i="2"/>
  <c r="G40" i="2"/>
  <c r="G29" i="2"/>
  <c r="G36" i="2"/>
  <c r="G38" i="2"/>
  <c r="G25" i="2"/>
  <c r="G42" i="2"/>
  <c r="G37" i="2"/>
  <c r="G28" i="2"/>
  <c r="G44" i="2"/>
  <c r="G43" i="2"/>
  <c r="G48" i="2"/>
  <c r="G34" i="2"/>
  <c r="G35" i="2"/>
  <c r="G41" i="2"/>
  <c r="G54" i="2"/>
  <c r="G52" i="2"/>
  <c r="G49" i="2"/>
  <c r="G46" i="2"/>
  <c r="G47" i="2"/>
  <c r="G39" i="2"/>
  <c r="G32" i="2"/>
  <c r="G50" i="2"/>
  <c r="G45" i="2"/>
  <c r="G51" i="2"/>
  <c r="G59" i="2"/>
  <c r="G56" i="2"/>
  <c r="G58" i="2"/>
  <c r="G57" i="2"/>
  <c r="G55" i="2"/>
  <c r="G60" i="2"/>
  <c r="G53" i="2"/>
  <c r="G63" i="2"/>
  <c r="G62" i="2"/>
  <c r="G64" i="2"/>
  <c r="G61" i="2"/>
  <c r="G65" i="2"/>
  <c r="G66" i="2"/>
  <c r="G69" i="2"/>
  <c r="G67" i="2"/>
  <c r="G68" i="2"/>
  <c r="G70" i="2"/>
  <c r="G71" i="2"/>
  <c r="G72" i="2"/>
  <c r="G73" i="2"/>
  <c r="G4" i="2"/>
  <c r="D44" i="1" l="1"/>
  <c r="E44" i="1" s="1"/>
  <c r="D20" i="1"/>
  <c r="E20" i="1" s="1"/>
  <c r="D26" i="1"/>
  <c r="E26" i="1" s="1"/>
  <c r="D45" i="2"/>
  <c r="E45" i="2" s="1"/>
  <c r="D61" i="2"/>
  <c r="E61" i="2" s="1"/>
  <c r="D71" i="2"/>
  <c r="E71" i="2" s="1"/>
  <c r="D5" i="2" l="1"/>
  <c r="E5" i="2" s="1"/>
  <c r="D11" i="2"/>
  <c r="E11" i="2" s="1"/>
  <c r="D9" i="2"/>
  <c r="E9" i="2" s="1"/>
  <c r="D8" i="2"/>
  <c r="E8" i="2" s="1"/>
  <c r="D14" i="2"/>
  <c r="E14" i="2" s="1"/>
  <c r="D21" i="2"/>
  <c r="E21" i="2" s="1"/>
  <c r="D7" i="2"/>
  <c r="E7" i="2" s="1"/>
  <c r="D17" i="2"/>
  <c r="E17" i="2" s="1"/>
  <c r="D6" i="2"/>
  <c r="E6" i="2" s="1"/>
  <c r="D20" i="2"/>
  <c r="E20" i="2" s="1"/>
  <c r="D13" i="2"/>
  <c r="E13" i="2" s="1"/>
  <c r="D16" i="2"/>
  <c r="E16" i="2" s="1"/>
  <c r="D15" i="2"/>
  <c r="E15" i="2" s="1"/>
  <c r="D18" i="2"/>
  <c r="E18" i="2" s="1"/>
  <c r="D19" i="2"/>
  <c r="E19" i="2" s="1"/>
  <c r="D22" i="2"/>
  <c r="E22" i="2" s="1"/>
  <c r="D26" i="2"/>
  <c r="E26" i="2" s="1"/>
  <c r="D23" i="2"/>
  <c r="E23" i="2" s="1"/>
  <c r="D36" i="2"/>
  <c r="E36" i="2" s="1"/>
  <c r="D47" i="2"/>
  <c r="E47" i="2" s="1"/>
  <c r="D46" i="2"/>
  <c r="E46" i="2" s="1"/>
  <c r="D30" i="2"/>
  <c r="E30" i="2" s="1"/>
  <c r="D27" i="2"/>
  <c r="E27" i="2" s="1"/>
  <c r="D24" i="2"/>
  <c r="E24" i="2" s="1"/>
  <c r="D33" i="2"/>
  <c r="E33" i="2" s="1"/>
  <c r="D40" i="2"/>
  <c r="E40" i="2" s="1"/>
  <c r="D42" i="2"/>
  <c r="E42" i="2" s="1"/>
  <c r="D31" i="2"/>
  <c r="E31" i="2" s="1"/>
  <c r="D29" i="2"/>
  <c r="E29" i="2" s="1"/>
  <c r="D38" i="2"/>
  <c r="E38" i="2" s="1"/>
  <c r="D43" i="2"/>
  <c r="E43" i="2" s="1"/>
  <c r="D44" i="2"/>
  <c r="E44" i="2" s="1"/>
  <c r="D48" i="2"/>
  <c r="E48" i="2" s="1"/>
  <c r="D52" i="2"/>
  <c r="E52" i="2" s="1"/>
  <c r="D49" i="2"/>
  <c r="E49" i="2" s="1"/>
  <c r="D41" i="2"/>
  <c r="E41" i="2" s="1"/>
  <c r="D28" i="2"/>
  <c r="E28" i="2" s="1"/>
  <c r="D35" i="2"/>
  <c r="E35" i="2" s="1"/>
  <c r="D51" i="2"/>
  <c r="E51" i="2" s="1"/>
  <c r="D39" i="2"/>
  <c r="E39" i="2" s="1"/>
  <c r="D56" i="2"/>
  <c r="E56" i="2" s="1"/>
  <c r="D59" i="2"/>
  <c r="E59" i="2" s="1"/>
  <c r="D58" i="2"/>
  <c r="E58" i="2" s="1"/>
  <c r="D57" i="2"/>
  <c r="E57" i="2" s="1"/>
  <c r="D65" i="2"/>
  <c r="E65" i="2" s="1"/>
  <c r="D62" i="2"/>
  <c r="E62" i="2" s="1"/>
  <c r="D60" i="2"/>
  <c r="E60" i="2" s="1"/>
  <c r="D68" i="2"/>
  <c r="E68" i="2" s="1"/>
  <c r="D69" i="2"/>
  <c r="E69" i="2" s="1"/>
  <c r="D64" i="2"/>
  <c r="E64" i="2" s="1"/>
  <c r="D67" i="2"/>
  <c r="E67" i="2" s="1"/>
  <c r="D70" i="2"/>
  <c r="E70" i="2" s="1"/>
  <c r="D72" i="2"/>
  <c r="E72" i="2" s="1"/>
  <c r="D4" i="2"/>
  <c r="E4" i="2" s="1"/>
  <c r="D6" i="1"/>
  <c r="E6" i="1" s="1"/>
  <c r="D8" i="1"/>
  <c r="E8" i="1" s="1"/>
  <c r="D7" i="1"/>
  <c r="E7" i="1" s="1"/>
  <c r="D5" i="1"/>
  <c r="E5" i="1" s="1"/>
  <c r="D14" i="1"/>
  <c r="E14" i="1" s="1"/>
  <c r="D9" i="1"/>
  <c r="E9" i="1" s="1"/>
  <c r="D10" i="1"/>
  <c r="E10" i="1" s="1"/>
  <c r="D11" i="1"/>
  <c r="E11" i="1" s="1"/>
  <c r="D17" i="1"/>
  <c r="E17" i="1" s="1"/>
  <c r="D13" i="1"/>
  <c r="E13" i="1" s="1"/>
  <c r="D21" i="1"/>
  <c r="E21" i="1" s="1"/>
  <c r="D18" i="1"/>
  <c r="E18" i="1" s="1"/>
  <c r="D16" i="1"/>
  <c r="E16" i="1" s="1"/>
  <c r="D33" i="1"/>
  <c r="E33" i="1" s="1"/>
  <c r="D23" i="1"/>
  <c r="E23" i="1" s="1"/>
  <c r="D22" i="1"/>
  <c r="E22" i="1" s="1"/>
  <c r="D31" i="1"/>
  <c r="E31" i="1" s="1"/>
  <c r="D19" i="1"/>
  <c r="E19" i="1" s="1"/>
  <c r="D24" i="1"/>
  <c r="E24" i="1" s="1"/>
  <c r="D32" i="1"/>
  <c r="E32" i="1" s="1"/>
  <c r="D34" i="1"/>
  <c r="E34" i="1" s="1"/>
  <c r="D25" i="1"/>
  <c r="E25" i="1" s="1"/>
  <c r="D29" i="1"/>
  <c r="E29" i="1" s="1"/>
  <c r="D28" i="1"/>
  <c r="E28" i="1" s="1"/>
  <c r="D37" i="1"/>
  <c r="E37" i="1" s="1"/>
  <c r="D35" i="1"/>
  <c r="E35" i="1" s="1"/>
  <c r="D30" i="1"/>
  <c r="E30" i="1" s="1"/>
  <c r="D42" i="1"/>
  <c r="E42" i="1" s="1"/>
  <c r="D38" i="1"/>
  <c r="E38" i="1" s="1"/>
  <c r="D43" i="1"/>
  <c r="E43" i="1" s="1"/>
  <c r="D40" i="1"/>
  <c r="E40" i="1" s="1"/>
  <c r="D46" i="1"/>
  <c r="E46" i="1" s="1"/>
  <c r="D41" i="1"/>
  <c r="E41" i="1" s="1"/>
  <c r="D50" i="1"/>
  <c r="E50" i="1" s="1"/>
  <c r="D49" i="1"/>
  <c r="E49" i="1" s="1"/>
  <c r="D48" i="1"/>
  <c r="E48" i="1" s="1"/>
  <c r="D51" i="1"/>
  <c r="E51" i="1" s="1"/>
  <c r="D4" i="1"/>
  <c r="E4" i="1" s="1"/>
  <c r="D39" i="1"/>
  <c r="E39" i="1" s="1"/>
  <c r="D10" i="2"/>
  <c r="E10" i="2" s="1"/>
  <c r="D37" i="2"/>
  <c r="E37" i="2" s="1"/>
  <c r="D50" i="2"/>
  <c r="E50" i="2" s="1"/>
  <c r="D54" i="2"/>
  <c r="E54" i="2" s="1"/>
  <c r="D34" i="2"/>
  <c r="E34" i="2" s="1"/>
  <c r="D63" i="2"/>
  <c r="E63" i="2" s="1"/>
  <c r="D66" i="2"/>
  <c r="E66" i="2" s="1"/>
  <c r="D73" i="2"/>
  <c r="E73" i="2" s="1"/>
  <c r="D12" i="1"/>
  <c r="E12" i="1" s="1"/>
  <c r="D15" i="1"/>
  <c r="E15" i="1" s="1"/>
  <c r="D27" i="1"/>
  <c r="E27" i="1" s="1"/>
  <c r="D36" i="1"/>
  <c r="E36" i="1" s="1"/>
  <c r="D45" i="1"/>
  <c r="E45" i="1" s="1"/>
  <c r="D47" i="1"/>
  <c r="E47" i="1" s="1"/>
  <c r="D52" i="1"/>
  <c r="E52" i="1" s="1"/>
  <c r="C27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4" i="8"/>
  <c r="G84" i="4"/>
  <c r="G86" i="4"/>
  <c r="G30" i="4"/>
  <c r="G36" i="4"/>
  <c r="G11" i="4"/>
  <c r="G28" i="4"/>
  <c r="G29" i="4"/>
  <c r="G20" i="4"/>
  <c r="G81" i="4"/>
  <c r="D53" i="2"/>
  <c r="E53" i="2" s="1"/>
  <c r="G78" i="2"/>
  <c r="D78" i="2" s="1"/>
  <c r="E78" i="2" s="1"/>
  <c r="G79" i="2"/>
  <c r="D79" i="2" s="1"/>
  <c r="E79" i="2" s="1"/>
  <c r="D12" i="2"/>
  <c r="E12" i="2" s="1"/>
  <c r="D32" i="2"/>
  <c r="E32" i="2" s="1"/>
  <c r="D55" i="2"/>
  <c r="E55" i="2" s="1"/>
  <c r="D25" i="2"/>
  <c r="E25" i="2" s="1"/>
  <c r="G81" i="2"/>
  <c r="D81" i="2" s="1"/>
  <c r="E81" i="2" s="1"/>
  <c r="G77" i="2"/>
  <c r="D77" i="2" s="1"/>
  <c r="E77" i="2" s="1"/>
  <c r="G85" i="2"/>
  <c r="D85" i="2" s="1"/>
  <c r="E85" i="2" s="1"/>
  <c r="G55" i="1"/>
  <c r="G55" i="4"/>
  <c r="G52" i="4"/>
  <c r="G33" i="4"/>
  <c r="G31" i="4"/>
  <c r="G61" i="4"/>
  <c r="D55" i="1"/>
  <c r="E55" i="1" s="1"/>
  <c r="D56" i="1"/>
  <c r="E56" i="1" s="1"/>
</calcChain>
</file>

<file path=xl/sharedStrings.xml><?xml version="1.0" encoding="utf-8"?>
<sst xmlns="http://schemas.openxmlformats.org/spreadsheetml/2006/main" count="2223" uniqueCount="218">
  <si>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</si>
  <si>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</si>
  <si>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</si>
  <si>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</si>
  <si>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</si>
  <si>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</si>
  <si>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</si>
  <si>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</si>
  <si>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</si>
  <si>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</si>
  <si>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</si>
  <si>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</si>
  <si>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</si>
  <si>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</si>
  <si>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</si>
  <si>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</si>
  <si>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</si>
  <si>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</si>
  <si>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</si>
  <si>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</si>
  <si>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</si>
  <si>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</si>
  <si>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</si>
  <si>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</si>
  <si>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</si>
  <si>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</si>
  <si>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</si>
  <si>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</si>
  <si>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</si>
  <si>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</si>
  <si>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</si>
  <si>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</si>
  <si>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</si>
  <si>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</si>
  <si>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</si>
  <si>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</si>
  <si>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</si>
  <si>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</si>
  <si>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</si>
  <si>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</si>
  <si>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</si>
  <si>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</si>
  <si>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</si>
  <si>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</si>
  <si>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</si>
  <si>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</si>
  <si>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</si>
  <si>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</si>
  <si>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</si>
  <si>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</si>
  <si>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</si>
  <si>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</si>
  <si>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</si>
  <si>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</si>
  <si>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</si>
  <si>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</si>
  <si>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</si>
  <si>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</si>
  <si>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</si>
  <si>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</si>
  <si>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</si>
  <si>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</si>
  <si>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</si>
  <si>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</si>
  <si>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</si>
  <si>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</si>
  <si>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</si>
  <si>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</si>
  <si>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</si>
  <si>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</si>
  <si>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</si>
  <si>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</si>
  <si>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</si>
  <si>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</si>
  <si>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</si>
  <si>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</si>
  <si>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</si>
  <si>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</si>
  <si>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</si>
  <si>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</si>
  <si>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</si>
  <si>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</si>
  <si>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</si>
  <si>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</si>
  <si>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</si>
  <si>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</si>
  <si>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</si>
  <si>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</si>
  <si>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</si>
  <si>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</si>
  <si>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</si>
  <si>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</si>
  <si>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</si>
  <si>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</si>
  <si>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</si>
  <si>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</si>
  <si>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</si>
  <si>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</si>
  <si>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</si>
  <si>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</si>
  <si>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</si>
  <si>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</si>
  <si>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</si>
  <si>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</si>
  <si>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</si>
  <si>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</si>
  <si>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</si>
  <si>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</si>
  <si>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</si>
  <si>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</si>
  <si>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</si>
  <si>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</si>
  <si>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</si>
  <si>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</si>
  <si>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</si>
  <si>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</si>
  <si>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</si>
  <si>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</si>
  <si>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</si>
  <si>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</si>
  <si>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</si>
  <si>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</si>
  <si>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</si>
  <si>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</si>
  <si>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</si>
  <si>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</si>
  <si>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</si>
  <si>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</si>
  <si>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</si>
  <si>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</si>
  <si>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</si>
  <si>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</si>
  <si>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</si>
  <si>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</si>
  <si>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</si>
  <si>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</si>
  <si>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</si>
  <si>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</si>
  <si>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</si>
  <si>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</si>
  <si>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</si>
  <si>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</si>
  <si>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</si>
  <si>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</si>
  <si>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</si>
  <si>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</si>
  <si>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</si>
  <si>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</si>
  <si>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</si>
  <si>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</si>
  <si>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</si>
  <si>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</si>
  <si>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</si>
  <si>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</si>
  <si>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</si>
  <si>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</si>
  <si>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</si>
  <si>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</si>
  <si>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</si>
  <si>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</si>
  <si>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</si>
  <si>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</si>
  <si>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</si>
  <si>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</si>
  <si>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</si>
  <si>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</si>
  <si>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</si>
  <si>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</si>
  <si>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</si>
  <si>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</si>
  <si>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</si>
  <si>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</si>
  <si>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</si>
  <si>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</si>
  <si>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</si>
  <si>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</si>
  <si>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</si>
  <si>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</si>
  <si>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</si>
  <si>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</si>
  <si>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Minst deltagande 2 ggr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</si>
  <si>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</si>
  <si>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</si>
  <si>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</si>
  <si>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</si>
  <si>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</si>
  <si>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</si>
  <si>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</si>
  <si>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</si>
  <si>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</si>
  <si>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</si>
  <si>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</si>
  <si>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</si>
  <si>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</si>
  <si>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</si>
  <si>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</si>
  <si>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</si>
  <si>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</si>
  <si>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</si>
  <si>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</si>
  <si>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</si>
  <si>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</si>
  <si>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</si>
  <si>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</si>
  <si>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</si>
  <si>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</si>
  <si>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</si>
  <si>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</si>
  <si>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</si>
  <si>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10 I TOPP, omg 250929</t>
  </si>
  <si>
    <t>t.o.m. omg 6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</si>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</sst>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5" xfId="0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8" xfId="0" applyFill="1" applyBorder="1"/>
    <xf numFmtId="0" fontId="0" fillId="17" borderId="9" xfId="0" applyFill="1" applyBorder="1"/>
    <xf numFmtId="0" fontId="0" fillId="17" borderId="10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16" fontId="0" fillId="0" borderId="1" xfId="0" applyNumberForma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1" fillId="0" borderId="13" xfId="0" applyFont="1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6" borderId="1" xfId="0" applyFont="1" applyFill="1" applyBorder="1"/>
    <xf numFmtId="0" fontId="2" fillId="4" borderId="1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1" fontId="0" fillId="0" borderId="0" xfId="0" applyNumberFormat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3" fillId="15" borderId="0" xfId="0" applyFont="1" applyFill="1"/>
    <xf numFmtId="0" fontId="3" fillId="14" borderId="0" xfId="0" applyFont="1" applyFill="1"/>
    <xf numFmtId="0" fontId="2" fillId="6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16" fontId="0" fillId="0" borderId="1" xfId="0" applyNumberFormat="1" applyBorder="1" applyAlignment="1">
      <alignment vertical="center" wrapText="1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6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center"/>
    </xf>
    <xf numFmtId="0" fontId="4" fillId="6" borderId="1" xfId="0" applyFont="1" applyFill="1" applyBorder="1"/>
    <xf numFmtId="0" fontId="3" fillId="5" borderId="1" xfId="0" applyFont="1" applyFill="1" applyBorder="1"/>
    <xf numFmtId="0" fontId="3" fillId="14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2" fillId="6" borderId="0" xfId="0" applyFont="1" applyFill="1" applyBorder="1" applyAlignment="1">
      <alignment horizontal="center"/>
    </xf>
    <xf numFmtId="0" fontId="4" fillId="6" borderId="0" xfId="0" applyFont="1" applyFill="1" applyBorder="1"/>
    <xf numFmtId="0" fontId="2" fillId="9" borderId="0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3" fillId="13" borderId="0" xfId="0" applyFont="1" applyFill="1" applyBorder="1"/>
    <xf numFmtId="0" fontId="3" fillId="10" borderId="0" xfId="0" applyFont="1" applyFill="1" applyBorder="1"/>
    <xf numFmtId="1" fontId="0" fillId="0" borderId="1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12" borderId="0" xfId="0" applyFont="1" applyFill="1" applyBorder="1" applyAlignment="1">
      <alignment horizontal="center"/>
    </xf>
    <xf numFmtId="0" fontId="3" fillId="12" borderId="0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2" fillId="4" borderId="0" xfId="0" applyFont="1" applyFill="1" applyBorder="1"/>
    <xf numFmtId="0" fontId="2" fillId="0" borderId="0" xfId="0" applyFont="1" applyBorder="1"/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M68"/>
  <sheetViews>
    <sheetView workbookViewId="0">
      <selection activeCell="B4" sqref="B4:M13"/>
    </sheetView>
  </sheetViews>
  <sheetFormatPr defaultRowHeight="14.4" x14ac:dyDescent="0.3"/>
  <cols>
    <col min="1" max="1" width="7.109375" customWidth="1"/>
    <col min="2" max="2" width="4.44140625" customWidth="1"/>
    <col min="3" max="3" width="23.77734375" customWidth="1"/>
    <col min="4" max="4" width="7" customWidth="1"/>
    <col min="5" max="5" width="7.21875" style="79" customWidth="1"/>
    <col min="6" max="6" width="4.33203125" style="17" customWidth="1"/>
    <col min="7" max="7" width="6" customWidth="1"/>
    <col min="8" max="8" width="6.5546875" bestFit="1" customWidth="1"/>
    <col min="9" max="9" width="6.5546875" customWidth="1"/>
    <col min="10" max="12" width="5.21875" customWidth="1"/>
    <col min="13" max="13" width="5.21875" style="17" customWidth="1"/>
    <col min="14" max="14" width="9.33203125" customWidth="1"/>
  </cols>
  <sheetData>
    <row r="2" spans="1:13" ht="15.6" x14ac:dyDescent="0.3">
      <c r="B2" s="19" t="s">
        <v>0</v>
      </c>
    </row>
    <row r="3" spans="1:13" ht="41.4" customHeight="1" x14ac:dyDescent="0.3">
      <c r="C3" s="18" t="s">
        <v>46</v>
      </c>
      <c r="D3" s="13" t="s">
        <v>41</v>
      </c>
      <c r="E3" s="80" t="s">
        <v>42</v>
      </c>
      <c r="F3" s="146" t="s">
        <v>43</v>
      </c>
      <c r="G3" s="14" t="s">
        <v>44</v>
      </c>
      <c r="H3" s="136">
        <v>45929</v>
      </c>
      <c r="I3" s="145">
        <v>45922</v>
      </c>
      <c r="J3" s="145">
        <v>45915</v>
      </c>
      <c r="K3" s="144">
        <v>45908</v>
      </c>
      <c r="L3" s="144">
        <v>45901</v>
      </c>
      <c r="M3" s="144">
        <v>45894</v>
      </c>
    </row>
    <row r="4" spans="1:13" ht="17.399999999999999" x14ac:dyDescent="0.35">
      <c r="A4">
        <v>1</v>
      </c>
      <c r="B4" s="1" t="s">
        <v>1</v>
      </c>
      <c r="C4" s="7" t="s">
        <v>5</v>
      </c>
      <c r="D4" s="102">
        <f>G4/F4</f>
        <v>542.5</v>
      </c>
      <c r="E4" s="81">
        <f>D4/3</f>
        <v>180.83333333333334</v>
      </c>
      <c r="F4" s="151">
        <v>6</v>
      </c>
      <c r="G4" s="16">
        <f>SUM(H4:M4)</f>
        <v>3255</v>
      </c>
      <c r="H4" s="87">
        <v>575</v>
      </c>
      <c r="I4" s="89">
        <v>493</v>
      </c>
      <c r="J4" s="88">
        <v>572</v>
      </c>
      <c r="K4" s="87">
        <v>570</v>
      </c>
      <c r="L4" s="87">
        <v>563</v>
      </c>
      <c r="M4" s="16">
        <v>482</v>
      </c>
    </row>
    <row r="5" spans="1:13" ht="17.399999999999999" x14ac:dyDescent="0.35">
      <c r="A5">
        <v>2</v>
      </c>
      <c r="B5" s="1" t="s">
        <v>1</v>
      </c>
      <c r="C5" s="7" t="s">
        <v>2</v>
      </c>
      <c r="D5" s="101">
        <f>G5/F5</f>
        <v>509</v>
      </c>
      <c r="E5" s="81">
        <f>D5/3</f>
        <v>169.66666666666666</v>
      </c>
      <c r="F5" s="151">
        <v>6</v>
      </c>
      <c r="G5" s="16">
        <f>SUM(H5:M5)</f>
        <v>3054</v>
      </c>
      <c r="H5" s="88">
        <v>537</v>
      </c>
      <c r="I5" s="16">
        <v>491</v>
      </c>
      <c r="J5" s="87">
        <v>575</v>
      </c>
      <c r="K5" s="16">
        <v>471</v>
      </c>
      <c r="L5" s="16">
        <v>492</v>
      </c>
      <c r="M5" s="88">
        <v>488</v>
      </c>
    </row>
    <row r="6" spans="1:13" ht="17.399999999999999" x14ac:dyDescent="0.35">
      <c r="A6">
        <v>3</v>
      </c>
      <c r="B6" s="1" t="s">
        <v>1</v>
      </c>
      <c r="C6" s="7" t="s">
        <v>6</v>
      </c>
      <c r="D6" s="100">
        <f>G6/F6</f>
        <v>498</v>
      </c>
      <c r="E6" s="81">
        <f>D6/3</f>
        <v>166</v>
      </c>
      <c r="F6" s="151">
        <v>6</v>
      </c>
      <c r="G6" s="16">
        <f>SUM(H6:M6)</f>
        <v>2988</v>
      </c>
      <c r="H6" s="16">
        <v>489</v>
      </c>
      <c r="I6" s="16">
        <v>485</v>
      </c>
      <c r="J6" s="16">
        <v>503</v>
      </c>
      <c r="K6" s="16">
        <v>486</v>
      </c>
      <c r="L6" s="88">
        <v>540</v>
      </c>
      <c r="M6" s="89">
        <v>485</v>
      </c>
    </row>
    <row r="7" spans="1:13" ht="17.399999999999999" x14ac:dyDescent="0.35">
      <c r="A7">
        <v>4</v>
      </c>
      <c r="B7" s="2" t="s">
        <v>7</v>
      </c>
      <c r="C7" s="8" t="s">
        <v>10</v>
      </c>
      <c r="D7" s="81">
        <f>G7/F7</f>
        <v>482.6</v>
      </c>
      <c r="E7" s="81">
        <f>D7/3</f>
        <v>160.86666666666667</v>
      </c>
      <c r="F7" s="151">
        <v>5</v>
      </c>
      <c r="G7" s="16">
        <f>SUM(H7:M7)</f>
        <v>2413</v>
      </c>
      <c r="H7" s="16">
        <v>445</v>
      </c>
      <c r="I7" s="88">
        <v>504</v>
      </c>
      <c r="J7" s="16">
        <v>481</v>
      </c>
      <c r="K7" s="89">
        <v>488</v>
      </c>
      <c r="L7" s="16">
        <v>495</v>
      </c>
      <c r="M7" s="16"/>
    </row>
    <row r="8" spans="1:13" ht="17.399999999999999" x14ac:dyDescent="0.35">
      <c r="A8">
        <v>5</v>
      </c>
      <c r="B8" s="2" t="s">
        <v>7</v>
      </c>
      <c r="C8" s="8" t="s">
        <v>9</v>
      </c>
      <c r="D8" s="81">
        <f>G8/F8</f>
        <v>475</v>
      </c>
      <c r="E8" s="81">
        <f>D8/3</f>
        <v>158.33333333333334</v>
      </c>
      <c r="F8" s="151">
        <v>6</v>
      </c>
      <c r="G8" s="16">
        <f>SUM(H8:M8)</f>
        <v>2850</v>
      </c>
      <c r="H8" s="16">
        <v>427</v>
      </c>
      <c r="I8" s="16">
        <v>425</v>
      </c>
      <c r="J8" s="16">
        <v>514</v>
      </c>
      <c r="K8" s="88">
        <v>489</v>
      </c>
      <c r="L8" s="16">
        <v>491</v>
      </c>
      <c r="M8" s="87">
        <v>504</v>
      </c>
    </row>
    <row r="9" spans="1:13" ht="17.399999999999999" x14ac:dyDescent="0.35">
      <c r="A9">
        <v>6</v>
      </c>
      <c r="B9" s="3" t="s">
        <v>13</v>
      </c>
      <c r="C9" s="9" t="s">
        <v>18</v>
      </c>
      <c r="D9" s="81">
        <f>G9/F9</f>
        <v>461.25</v>
      </c>
      <c r="E9" s="81">
        <f>D9/3</f>
        <v>153.75</v>
      </c>
      <c r="F9" s="151">
        <v>4</v>
      </c>
      <c r="G9" s="16">
        <f>SUM(H9:M9)</f>
        <v>1845</v>
      </c>
      <c r="H9" s="16"/>
      <c r="I9" s="16"/>
      <c r="J9" s="16">
        <v>455</v>
      </c>
      <c r="K9" s="16">
        <v>412</v>
      </c>
      <c r="L9" s="89">
        <v>510</v>
      </c>
      <c r="M9" s="16">
        <v>468</v>
      </c>
    </row>
    <row r="10" spans="1:13" ht="17.399999999999999" x14ac:dyDescent="0.35">
      <c r="A10">
        <v>7</v>
      </c>
      <c r="B10" s="2" t="s">
        <v>7</v>
      </c>
      <c r="C10" s="8" t="s">
        <v>12</v>
      </c>
      <c r="D10" s="81">
        <f>G10/F10</f>
        <v>461.16666666666669</v>
      </c>
      <c r="E10" s="81">
        <f>D10/3</f>
        <v>153.72222222222223</v>
      </c>
      <c r="F10" s="151">
        <v>6</v>
      </c>
      <c r="G10" s="16">
        <f>SUM(H10:M10)</f>
        <v>2767</v>
      </c>
      <c r="H10" s="16">
        <v>433</v>
      </c>
      <c r="I10" s="16">
        <v>472</v>
      </c>
      <c r="J10" s="16">
        <v>474</v>
      </c>
      <c r="K10" s="16">
        <v>483</v>
      </c>
      <c r="L10" s="16">
        <v>447</v>
      </c>
      <c r="M10" s="16">
        <v>458</v>
      </c>
    </row>
    <row r="11" spans="1:13" ht="17.399999999999999" x14ac:dyDescent="0.35">
      <c r="A11">
        <v>8</v>
      </c>
      <c r="B11" s="2" t="s">
        <v>7</v>
      </c>
      <c r="C11" s="8" t="s">
        <v>11</v>
      </c>
      <c r="D11" s="81">
        <f>G11/F11</f>
        <v>460</v>
      </c>
      <c r="E11" s="81">
        <f>D11/3</f>
        <v>153.33333333333334</v>
      </c>
      <c r="F11" s="151">
        <v>6</v>
      </c>
      <c r="G11" s="16">
        <f>SUM(H11:M11)</f>
        <v>2760</v>
      </c>
      <c r="H11" s="16">
        <v>475</v>
      </c>
      <c r="I11" s="16">
        <v>477</v>
      </c>
      <c r="J11" s="16">
        <v>455</v>
      </c>
      <c r="K11" s="16">
        <v>486</v>
      </c>
      <c r="L11" s="16">
        <v>451</v>
      </c>
      <c r="M11" s="16">
        <v>416</v>
      </c>
    </row>
    <row r="12" spans="1:13" ht="17.399999999999999" x14ac:dyDescent="0.35">
      <c r="A12">
        <v>9</v>
      </c>
      <c r="B12" s="3" t="s">
        <v>13</v>
      </c>
      <c r="C12" s="9" t="s">
        <v>16</v>
      </c>
      <c r="D12" s="81">
        <f>G12/F12</f>
        <v>459.66666666666669</v>
      </c>
      <c r="E12" s="81">
        <f>D12/3</f>
        <v>153.22222222222223</v>
      </c>
      <c r="F12" s="151">
        <v>6</v>
      </c>
      <c r="G12" s="16">
        <f>SUM(H12:M12)</f>
        <v>2758</v>
      </c>
      <c r="H12" s="16">
        <v>422</v>
      </c>
      <c r="I12" s="87">
        <v>519</v>
      </c>
      <c r="J12" s="16">
        <v>478</v>
      </c>
      <c r="K12" s="16">
        <v>434</v>
      </c>
      <c r="L12" s="16">
        <v>435</v>
      </c>
      <c r="M12" s="16">
        <v>470</v>
      </c>
    </row>
    <row r="13" spans="1:13" ht="17.399999999999999" x14ac:dyDescent="0.35">
      <c r="A13">
        <v>10</v>
      </c>
      <c r="B13" s="3" t="s">
        <v>13</v>
      </c>
      <c r="C13" s="9" t="s">
        <v>17</v>
      </c>
      <c r="D13" s="81">
        <f>G13/F13</f>
        <v>457</v>
      </c>
      <c r="E13" s="81">
        <f>D13/3</f>
        <v>152.33333333333334</v>
      </c>
      <c r="F13" s="151">
        <v>5</v>
      </c>
      <c r="G13" s="16">
        <f>SUM(H13:M13)</f>
        <v>2285</v>
      </c>
      <c r="H13" s="89">
        <v>503</v>
      </c>
      <c r="I13" s="16">
        <v>432</v>
      </c>
      <c r="J13" s="16">
        <v>470</v>
      </c>
      <c r="K13" s="16">
        <v>455</v>
      </c>
      <c r="L13" s="16">
        <v>425</v>
      </c>
      <c r="M13" s="16"/>
    </row>
    <row r="14" spans="1:13" ht="18" x14ac:dyDescent="0.35">
      <c r="A14">
        <v>11</v>
      </c>
      <c r="B14" s="5" t="s">
        <v>25</v>
      </c>
      <c r="C14" s="11" t="s">
        <v>27</v>
      </c>
      <c r="D14" s="81">
        <f>G14/F14</f>
        <v>454.5</v>
      </c>
      <c r="E14" s="81">
        <f>D14/3</f>
        <v>151.5</v>
      </c>
      <c r="F14" s="151">
        <v>4</v>
      </c>
      <c r="G14" s="16">
        <f>SUM(H14:M14)</f>
        <v>1818</v>
      </c>
      <c r="H14" s="16">
        <v>438</v>
      </c>
      <c r="I14" s="16">
        <v>467</v>
      </c>
      <c r="J14" s="16">
        <v>442</v>
      </c>
      <c r="K14" s="16">
        <v>471</v>
      </c>
      <c r="L14" s="16"/>
      <c r="M14" s="16"/>
    </row>
    <row r="15" spans="1:13" ht="18" x14ac:dyDescent="0.35">
      <c r="A15">
        <v>12</v>
      </c>
      <c r="B15" s="5" t="s">
        <v>25</v>
      </c>
      <c r="C15" s="11" t="s">
        <v>26</v>
      </c>
      <c r="D15" s="81">
        <f>G15/F15</f>
        <v>450.8</v>
      </c>
      <c r="E15" s="81">
        <f>D15/3</f>
        <v>150.26666666666668</v>
      </c>
      <c r="F15" s="151">
        <v>5</v>
      </c>
      <c r="G15" s="16">
        <f>SUM(H15:M15)</f>
        <v>2254</v>
      </c>
      <c r="H15" s="16">
        <v>442</v>
      </c>
      <c r="I15" s="16">
        <v>489</v>
      </c>
      <c r="J15" s="89">
        <v>519</v>
      </c>
      <c r="K15" s="16">
        <v>368</v>
      </c>
      <c r="L15" s="16"/>
      <c r="M15" s="16">
        <v>436</v>
      </c>
    </row>
    <row r="16" spans="1:13" ht="17.399999999999999" x14ac:dyDescent="0.35">
      <c r="A16">
        <v>13</v>
      </c>
      <c r="B16" s="3" t="s">
        <v>13</v>
      </c>
      <c r="C16" s="9" t="s">
        <v>15</v>
      </c>
      <c r="D16" s="81">
        <f>G16/F16</f>
        <v>443.16666666666669</v>
      </c>
      <c r="E16" s="81">
        <f>D16/3</f>
        <v>147.72222222222223</v>
      </c>
      <c r="F16" s="151">
        <v>6</v>
      </c>
      <c r="G16" s="16">
        <f>SUM(H16:M16)</f>
        <v>2659</v>
      </c>
      <c r="H16" s="16">
        <v>404</v>
      </c>
      <c r="I16" s="16">
        <v>477</v>
      </c>
      <c r="J16" s="16">
        <v>478</v>
      </c>
      <c r="K16" s="16">
        <v>448</v>
      </c>
      <c r="L16" s="16">
        <v>417</v>
      </c>
      <c r="M16" s="16">
        <v>435</v>
      </c>
    </row>
    <row r="17" spans="1:13" ht="17.399999999999999" x14ac:dyDescent="0.35">
      <c r="A17">
        <v>14</v>
      </c>
      <c r="B17" s="2" t="s">
        <v>7</v>
      </c>
      <c r="C17" s="8" t="s">
        <v>8</v>
      </c>
      <c r="D17" s="81">
        <f>G17/F17</f>
        <v>443</v>
      </c>
      <c r="E17" s="81">
        <f>D17/3</f>
        <v>147.66666666666666</v>
      </c>
      <c r="F17" s="151">
        <v>5</v>
      </c>
      <c r="G17" s="16">
        <f>SUM(H17:M17)</f>
        <v>2215</v>
      </c>
      <c r="H17" s="16">
        <v>425</v>
      </c>
      <c r="I17" s="16">
        <v>454</v>
      </c>
      <c r="J17" s="16"/>
      <c r="K17" s="16">
        <v>422</v>
      </c>
      <c r="L17" s="16">
        <v>467</v>
      </c>
      <c r="M17" s="16">
        <v>447</v>
      </c>
    </row>
    <row r="18" spans="1:13" ht="18" x14ac:dyDescent="0.35">
      <c r="A18">
        <v>15</v>
      </c>
      <c r="B18" s="56" t="s">
        <v>141</v>
      </c>
      <c r="C18" s="62" t="s">
        <v>142</v>
      </c>
      <c r="D18" s="81">
        <f>G18/F18</f>
        <v>430.16666666666669</v>
      </c>
      <c r="E18" s="81">
        <f>D18/3</f>
        <v>143.38888888888889</v>
      </c>
      <c r="F18" s="151">
        <v>6</v>
      </c>
      <c r="G18" s="16">
        <f>SUM(H18:M18)</f>
        <v>2581</v>
      </c>
      <c r="H18" s="16">
        <v>436</v>
      </c>
      <c r="I18" s="16">
        <v>432</v>
      </c>
      <c r="J18" s="16">
        <v>398</v>
      </c>
      <c r="K18" s="16">
        <v>412</v>
      </c>
      <c r="L18" s="16">
        <v>426</v>
      </c>
      <c r="M18" s="16">
        <v>477</v>
      </c>
    </row>
    <row r="19" spans="1:13" ht="17.399999999999999" x14ac:dyDescent="0.35">
      <c r="A19">
        <v>16</v>
      </c>
      <c r="B19" s="1" t="s">
        <v>1</v>
      </c>
      <c r="C19" s="7" t="s">
        <v>4</v>
      </c>
      <c r="D19" s="81">
        <f>G19/F19</f>
        <v>424.66666666666669</v>
      </c>
      <c r="E19" s="81">
        <f>D19/3</f>
        <v>141.55555555555557</v>
      </c>
      <c r="F19" s="151">
        <v>3</v>
      </c>
      <c r="G19" s="16">
        <f>SUM(H19:M19)</f>
        <v>1274</v>
      </c>
      <c r="H19" s="16"/>
      <c r="I19" s="16">
        <v>448</v>
      </c>
      <c r="J19" s="16">
        <v>423</v>
      </c>
      <c r="K19" s="16">
        <v>403</v>
      </c>
      <c r="L19" s="16"/>
      <c r="M19" s="16"/>
    </row>
    <row r="20" spans="1:13" ht="17.399999999999999" x14ac:dyDescent="0.35">
      <c r="A20">
        <v>17</v>
      </c>
      <c r="B20" s="4" t="s">
        <v>19</v>
      </c>
      <c r="C20" s="10" t="s">
        <v>22</v>
      </c>
      <c r="D20" s="81">
        <f>G20/F20</f>
        <v>421</v>
      </c>
      <c r="E20" s="81">
        <f>D20/3</f>
        <v>140.33333333333334</v>
      </c>
      <c r="F20" s="151">
        <v>2</v>
      </c>
      <c r="G20" s="16">
        <f>SUM(H20:M20)</f>
        <v>842</v>
      </c>
      <c r="H20" s="16">
        <v>438</v>
      </c>
      <c r="I20" s="16">
        <v>404</v>
      </c>
      <c r="J20" s="16"/>
      <c r="K20" s="16"/>
      <c r="L20" s="16"/>
      <c r="M20" s="16"/>
    </row>
    <row r="21" spans="1:13" ht="17.399999999999999" x14ac:dyDescent="0.35">
      <c r="A21">
        <v>18</v>
      </c>
      <c r="B21" s="4" t="s">
        <v>19</v>
      </c>
      <c r="C21" s="10" t="s">
        <v>20</v>
      </c>
      <c r="D21" s="81">
        <f>G21/F21</f>
        <v>419.6</v>
      </c>
      <c r="E21" s="81">
        <f>D21/3</f>
        <v>139.86666666666667</v>
      </c>
      <c r="F21" s="151">
        <v>5</v>
      </c>
      <c r="G21" s="16">
        <f>SUM(H21:M21)</f>
        <v>2098</v>
      </c>
      <c r="H21" s="16">
        <v>439</v>
      </c>
      <c r="I21" s="16">
        <v>397</v>
      </c>
      <c r="J21" s="16">
        <v>382</v>
      </c>
      <c r="K21" s="16">
        <v>458</v>
      </c>
      <c r="L21" s="16"/>
      <c r="M21" s="16">
        <v>422</v>
      </c>
    </row>
    <row r="22" spans="1:13" ht="17.399999999999999" x14ac:dyDescent="0.35">
      <c r="A22">
        <v>19</v>
      </c>
      <c r="B22" s="4" t="s">
        <v>19</v>
      </c>
      <c r="C22" s="10" t="s">
        <v>24</v>
      </c>
      <c r="D22" s="81">
        <f>G22/F22</f>
        <v>416.33333333333331</v>
      </c>
      <c r="E22" s="81">
        <f>D22/3</f>
        <v>138.77777777777777</v>
      </c>
      <c r="F22" s="151">
        <v>6</v>
      </c>
      <c r="G22" s="16">
        <f>SUM(H22:M22)</f>
        <v>2498</v>
      </c>
      <c r="H22" s="16">
        <v>447</v>
      </c>
      <c r="I22" s="16">
        <v>419</v>
      </c>
      <c r="J22" s="16">
        <v>391</v>
      </c>
      <c r="K22" s="16">
        <v>456</v>
      </c>
      <c r="L22" s="16">
        <v>386</v>
      </c>
      <c r="M22" s="16">
        <v>399</v>
      </c>
    </row>
    <row r="23" spans="1:13" ht="17.399999999999999" x14ac:dyDescent="0.35">
      <c r="A23">
        <v>20</v>
      </c>
      <c r="B23" s="4" t="s">
        <v>19</v>
      </c>
      <c r="C23" s="10" t="s">
        <v>21</v>
      </c>
      <c r="D23" s="81">
        <f>G23/F23</f>
        <v>414.4</v>
      </c>
      <c r="E23" s="81">
        <f>D23/3</f>
        <v>138.13333333333333</v>
      </c>
      <c r="F23" s="151">
        <v>5</v>
      </c>
      <c r="G23" s="16">
        <f>SUM(H23:M23)</f>
        <v>2072</v>
      </c>
      <c r="H23" s="16">
        <v>433</v>
      </c>
      <c r="I23" s="16">
        <v>369</v>
      </c>
      <c r="J23" s="16">
        <v>433</v>
      </c>
      <c r="K23" s="16">
        <v>411</v>
      </c>
      <c r="L23" s="16">
        <v>426</v>
      </c>
      <c r="M23" s="16"/>
    </row>
    <row r="24" spans="1:13" ht="18" x14ac:dyDescent="0.35">
      <c r="A24">
        <v>21</v>
      </c>
      <c r="B24" s="56" t="s">
        <v>146</v>
      </c>
      <c r="C24" s="62" t="s">
        <v>147</v>
      </c>
      <c r="D24" s="81">
        <f>G24/F24</f>
        <v>407.66666666666669</v>
      </c>
      <c r="E24" s="81">
        <f>D24/3</f>
        <v>135.88888888888889</v>
      </c>
      <c r="F24" s="151">
        <v>6</v>
      </c>
      <c r="G24" s="16">
        <f>SUM(H24:M24)</f>
        <v>2446</v>
      </c>
      <c r="H24" s="16">
        <v>426</v>
      </c>
      <c r="I24" s="16">
        <v>391</v>
      </c>
      <c r="J24" s="16">
        <v>450</v>
      </c>
      <c r="K24" s="16">
        <v>405</v>
      </c>
      <c r="L24" s="16">
        <v>384</v>
      </c>
      <c r="M24" s="16">
        <v>390</v>
      </c>
    </row>
    <row r="25" spans="1:13" ht="18" x14ac:dyDescent="0.35">
      <c r="A25">
        <v>22</v>
      </c>
      <c r="B25" s="56" t="s">
        <v>141</v>
      </c>
      <c r="C25" s="62" t="s">
        <v>149</v>
      </c>
      <c r="D25" s="81">
        <f>G25/F25</f>
        <v>406</v>
      </c>
      <c r="E25" s="81">
        <f>D25/3</f>
        <v>135.33333333333334</v>
      </c>
      <c r="F25" s="151">
        <v>4</v>
      </c>
      <c r="G25" s="16">
        <f>SUM(H25:M25)</f>
        <v>1624</v>
      </c>
      <c r="H25" s="16">
        <v>421</v>
      </c>
      <c r="I25" s="16">
        <v>446</v>
      </c>
      <c r="J25" s="16"/>
      <c r="K25" s="16">
        <v>373</v>
      </c>
      <c r="L25" s="16">
        <v>384</v>
      </c>
      <c r="M25" s="16"/>
    </row>
    <row r="26" spans="1:13" ht="18" x14ac:dyDescent="0.35">
      <c r="A26">
        <v>23</v>
      </c>
      <c r="B26" s="5" t="s">
        <v>25</v>
      </c>
      <c r="C26" s="11" t="s">
        <v>30</v>
      </c>
      <c r="D26" s="81">
        <f>G26/F26</f>
        <v>403.5</v>
      </c>
      <c r="E26" s="81">
        <f>D26/3</f>
        <v>134.5</v>
      </c>
      <c r="F26" s="151">
        <v>2</v>
      </c>
      <c r="G26" s="16">
        <f>SUM(H26:M26)</f>
        <v>807</v>
      </c>
      <c r="H26" s="16">
        <v>397</v>
      </c>
      <c r="I26" s="16">
        <v>410</v>
      </c>
      <c r="J26" s="16"/>
      <c r="K26" s="16"/>
      <c r="L26" s="16"/>
      <c r="M26" s="16"/>
    </row>
    <row r="27" spans="1:13" ht="18" x14ac:dyDescent="0.35">
      <c r="A27">
        <v>24</v>
      </c>
      <c r="B27" s="5" t="s">
        <v>25</v>
      </c>
      <c r="C27" s="11" t="s">
        <v>165</v>
      </c>
      <c r="D27" s="81">
        <f>G27/F27</f>
        <v>401.75</v>
      </c>
      <c r="E27" s="81">
        <f>D27/3</f>
        <v>133.91666666666666</v>
      </c>
      <c r="F27" s="151">
        <v>4</v>
      </c>
      <c r="G27" s="16">
        <f>SUM(H27:M27)</f>
        <v>1607</v>
      </c>
      <c r="H27" s="16">
        <v>423</v>
      </c>
      <c r="I27" s="16">
        <v>348</v>
      </c>
      <c r="J27" s="16"/>
      <c r="K27" s="16"/>
      <c r="L27" s="16">
        <v>444</v>
      </c>
      <c r="M27" s="16">
        <v>392</v>
      </c>
    </row>
    <row r="28" spans="1:13" ht="18" x14ac:dyDescent="0.35">
      <c r="A28">
        <v>25</v>
      </c>
      <c r="B28" s="56" t="s">
        <v>141</v>
      </c>
      <c r="C28" s="62" t="s">
        <v>148</v>
      </c>
      <c r="D28" s="81">
        <f>G28/F28</f>
        <v>391.33333333333331</v>
      </c>
      <c r="E28" s="81">
        <f>D28/3</f>
        <v>130.44444444444443</v>
      </c>
      <c r="F28" s="151">
        <v>3</v>
      </c>
      <c r="G28" s="16">
        <f>SUM(H28:M28)</f>
        <v>1174</v>
      </c>
      <c r="H28" s="16"/>
      <c r="I28" s="16">
        <v>436</v>
      </c>
      <c r="J28" s="16">
        <v>369</v>
      </c>
      <c r="K28" s="16">
        <v>369</v>
      </c>
      <c r="L28" s="15"/>
      <c r="M28" s="16"/>
    </row>
    <row r="29" spans="1:13" ht="17.399999999999999" x14ac:dyDescent="0.35">
      <c r="A29">
        <v>26</v>
      </c>
      <c r="B29" s="4" t="s">
        <v>19</v>
      </c>
      <c r="C29" s="10" t="s">
        <v>23</v>
      </c>
      <c r="D29" s="81">
        <f>G29/F29</f>
        <v>388.5</v>
      </c>
      <c r="E29" s="81">
        <f>D29/3</f>
        <v>129.5</v>
      </c>
      <c r="F29" s="151">
        <v>6</v>
      </c>
      <c r="G29" s="16">
        <f>SUM(H29:M29)</f>
        <v>2331</v>
      </c>
      <c r="H29" s="16">
        <v>419</v>
      </c>
      <c r="I29" s="16">
        <v>410</v>
      </c>
      <c r="J29" s="16">
        <v>367</v>
      </c>
      <c r="K29" s="16">
        <v>351</v>
      </c>
      <c r="L29" s="16">
        <v>345</v>
      </c>
      <c r="M29" s="16">
        <v>439</v>
      </c>
    </row>
    <row r="30" spans="1:13" ht="18" x14ac:dyDescent="0.35">
      <c r="A30">
        <v>27</v>
      </c>
      <c r="B30" s="6" t="s">
        <v>32</v>
      </c>
      <c r="C30" s="12" t="s">
        <v>40</v>
      </c>
      <c r="D30" s="81">
        <f>G30/F30</f>
        <v>388.2</v>
      </c>
      <c r="E30" s="81">
        <f>D30/3</f>
        <v>129.4</v>
      </c>
      <c r="F30" s="151">
        <v>5</v>
      </c>
      <c r="G30" s="16">
        <f>SUM(H30:M30)</f>
        <v>1941</v>
      </c>
      <c r="H30" s="16">
        <v>448</v>
      </c>
      <c r="I30" s="16">
        <v>358</v>
      </c>
      <c r="J30" s="16">
        <v>436</v>
      </c>
      <c r="K30" s="16">
        <v>340</v>
      </c>
      <c r="L30" s="16">
        <v>359</v>
      </c>
      <c r="M30" s="16"/>
    </row>
    <row r="31" spans="1:13" ht="17.399999999999999" x14ac:dyDescent="0.35">
      <c r="A31">
        <v>28</v>
      </c>
      <c r="B31" s="4" t="s">
        <v>19</v>
      </c>
      <c r="C31" s="10" t="s">
        <v>144</v>
      </c>
      <c r="D31" s="81">
        <f>G31/F31</f>
        <v>387.33333333333331</v>
      </c>
      <c r="E31" s="81">
        <f>D31/3</f>
        <v>129.11111111111111</v>
      </c>
      <c r="F31" s="151">
        <v>6</v>
      </c>
      <c r="G31" s="16">
        <f>SUM(H31:M31)</f>
        <v>2324</v>
      </c>
      <c r="H31" s="16">
        <v>369</v>
      </c>
      <c r="I31" s="16">
        <v>355</v>
      </c>
      <c r="J31" s="16">
        <v>389</v>
      </c>
      <c r="K31" s="16">
        <v>414</v>
      </c>
      <c r="L31" s="16">
        <v>410</v>
      </c>
      <c r="M31" s="16">
        <v>387</v>
      </c>
    </row>
    <row r="32" spans="1:13" ht="18" x14ac:dyDescent="0.35">
      <c r="A32">
        <v>29</v>
      </c>
      <c r="B32" s="6" t="s">
        <v>32</v>
      </c>
      <c r="C32" s="83" t="s">
        <v>34</v>
      </c>
      <c r="D32" s="81">
        <f>G32/F32</f>
        <v>387</v>
      </c>
      <c r="E32" s="81">
        <f>D32/3</f>
        <v>129</v>
      </c>
      <c r="F32" s="151">
        <v>4</v>
      </c>
      <c r="G32" s="16">
        <f>SUM(H32:M32)</f>
        <v>1548</v>
      </c>
      <c r="H32" s="16">
        <v>357</v>
      </c>
      <c r="I32" s="16">
        <v>394</v>
      </c>
      <c r="J32" s="16">
        <v>409</v>
      </c>
      <c r="K32" s="16">
        <v>388</v>
      </c>
      <c r="L32" s="16"/>
      <c r="M32" s="16"/>
    </row>
    <row r="33" spans="1:13" ht="18" x14ac:dyDescent="0.35">
      <c r="A33">
        <v>30</v>
      </c>
      <c r="B33" s="5" t="s">
        <v>25</v>
      </c>
      <c r="C33" s="11" t="s">
        <v>28</v>
      </c>
      <c r="D33" s="81">
        <f>G33/F33</f>
        <v>382.66666666666669</v>
      </c>
      <c r="E33" s="81">
        <f>D33/3</f>
        <v>127.55555555555556</v>
      </c>
      <c r="F33" s="151">
        <v>3</v>
      </c>
      <c r="G33" s="16">
        <f>SUM(H33:M33)</f>
        <v>1148</v>
      </c>
      <c r="H33" s="16">
        <v>348</v>
      </c>
      <c r="I33" s="16">
        <v>374</v>
      </c>
      <c r="J33" s="16"/>
      <c r="K33" s="16">
        <v>426</v>
      </c>
      <c r="L33" s="16"/>
      <c r="M33" s="16"/>
    </row>
    <row r="34" spans="1:13" ht="17.399999999999999" x14ac:dyDescent="0.35">
      <c r="A34">
        <v>31</v>
      </c>
      <c r="B34" s="3" t="s">
        <v>13</v>
      </c>
      <c r="C34" s="9" t="s">
        <v>14</v>
      </c>
      <c r="D34" s="81">
        <f>G34/F34</f>
        <v>382.33333333333331</v>
      </c>
      <c r="E34" s="81">
        <f>D34/3</f>
        <v>127.44444444444444</v>
      </c>
      <c r="F34" s="151">
        <v>6</v>
      </c>
      <c r="G34" s="16">
        <f>SUM(H34:M34)</f>
        <v>2294</v>
      </c>
      <c r="H34" s="16">
        <v>369</v>
      </c>
      <c r="I34" s="16">
        <v>399</v>
      </c>
      <c r="J34" s="16">
        <v>371</v>
      </c>
      <c r="K34" s="16">
        <v>452</v>
      </c>
      <c r="L34" s="16">
        <v>345</v>
      </c>
      <c r="M34" s="16">
        <v>358</v>
      </c>
    </row>
    <row r="35" spans="1:13" ht="18" x14ac:dyDescent="0.35">
      <c r="A35">
        <v>32</v>
      </c>
      <c r="B35" s="5" t="s">
        <v>25</v>
      </c>
      <c r="C35" s="11" t="s">
        <v>29</v>
      </c>
      <c r="D35" s="81">
        <f>G35/F35</f>
        <v>381.5</v>
      </c>
      <c r="E35" s="81">
        <f>D35/3</f>
        <v>127.16666666666667</v>
      </c>
      <c r="F35" s="151">
        <v>6</v>
      </c>
      <c r="G35" s="16">
        <f>SUM(H35:M35)</f>
        <v>2289</v>
      </c>
      <c r="H35" s="16">
        <v>392</v>
      </c>
      <c r="I35" s="16">
        <v>335</v>
      </c>
      <c r="J35" s="16">
        <v>470</v>
      </c>
      <c r="K35" s="16">
        <v>326</v>
      </c>
      <c r="L35" s="16">
        <v>344</v>
      </c>
      <c r="M35" s="16">
        <v>422</v>
      </c>
    </row>
    <row r="36" spans="1:13" ht="18" x14ac:dyDescent="0.35">
      <c r="A36">
        <v>33</v>
      </c>
      <c r="B36" s="6" t="s">
        <v>32</v>
      </c>
      <c r="C36" s="83" t="s">
        <v>33</v>
      </c>
      <c r="D36" s="81">
        <f>G36/F36</f>
        <v>380</v>
      </c>
      <c r="E36" s="81">
        <f>D36/3</f>
        <v>126.66666666666667</v>
      </c>
      <c r="F36" s="151">
        <v>5</v>
      </c>
      <c r="G36" s="16">
        <f>SUM(H36:M36)</f>
        <v>1900</v>
      </c>
      <c r="H36" s="16">
        <v>372</v>
      </c>
      <c r="I36" s="16">
        <v>415</v>
      </c>
      <c r="J36" s="16">
        <v>353</v>
      </c>
      <c r="K36" s="16">
        <v>408</v>
      </c>
      <c r="L36" s="16">
        <v>352</v>
      </c>
      <c r="M36" s="16"/>
    </row>
    <row r="37" spans="1:13" ht="18" x14ac:dyDescent="0.35">
      <c r="A37">
        <v>34</v>
      </c>
      <c r="B37" s="56" t="s">
        <v>141</v>
      </c>
      <c r="C37" s="57" t="s">
        <v>143</v>
      </c>
      <c r="D37" s="81">
        <f>G37/F37</f>
        <v>371.16666666666669</v>
      </c>
      <c r="E37" s="81">
        <f>D37/3</f>
        <v>123.72222222222223</v>
      </c>
      <c r="F37" s="151">
        <v>6</v>
      </c>
      <c r="G37" s="16">
        <f>SUM(H37:M37)</f>
        <v>2227</v>
      </c>
      <c r="H37" s="16">
        <v>408</v>
      </c>
      <c r="I37" s="16">
        <v>387</v>
      </c>
      <c r="J37" s="16">
        <v>328</v>
      </c>
      <c r="K37" s="16">
        <v>382</v>
      </c>
      <c r="L37" s="16">
        <v>320</v>
      </c>
      <c r="M37" s="16">
        <v>402</v>
      </c>
    </row>
    <row r="38" spans="1:13" ht="18" x14ac:dyDescent="0.35">
      <c r="A38">
        <v>35</v>
      </c>
      <c r="B38" s="56" t="s">
        <v>141</v>
      </c>
      <c r="C38" s="57" t="s">
        <v>154</v>
      </c>
      <c r="D38" s="81">
        <f>G38/F38</f>
        <v>357.6</v>
      </c>
      <c r="E38" s="81">
        <f>D38/3</f>
        <v>119.2</v>
      </c>
      <c r="F38" s="151">
        <v>5</v>
      </c>
      <c r="G38" s="16">
        <f>SUM(H38:M38)</f>
        <v>1788</v>
      </c>
      <c r="H38" s="16">
        <v>327</v>
      </c>
      <c r="I38" s="16">
        <v>392</v>
      </c>
      <c r="J38" s="16">
        <v>382</v>
      </c>
      <c r="K38" s="16">
        <v>362</v>
      </c>
      <c r="L38" s="16">
        <v>325</v>
      </c>
      <c r="M38" s="16"/>
    </row>
    <row r="39" spans="1:13" ht="18" x14ac:dyDescent="0.35">
      <c r="A39">
        <v>36</v>
      </c>
      <c r="B39" s="6" t="s">
        <v>32</v>
      </c>
      <c r="C39" s="83" t="s">
        <v>35</v>
      </c>
      <c r="D39" s="81">
        <f>G39/F39</f>
        <v>356.33333333333331</v>
      </c>
      <c r="E39" s="81">
        <f>D39/3</f>
        <v>118.77777777777777</v>
      </c>
      <c r="F39" s="151">
        <v>3</v>
      </c>
      <c r="G39" s="16">
        <f>SUM(H39:M39)</f>
        <v>1069</v>
      </c>
      <c r="H39" s="16">
        <v>377</v>
      </c>
      <c r="I39" s="16">
        <v>345</v>
      </c>
      <c r="J39" s="16"/>
      <c r="K39" s="16">
        <v>347</v>
      </c>
      <c r="L39" s="16"/>
      <c r="M39" s="16"/>
    </row>
    <row r="40" spans="1:13" ht="18" x14ac:dyDescent="0.35">
      <c r="A40">
        <v>37</v>
      </c>
      <c r="B40" s="6" t="s">
        <v>32</v>
      </c>
      <c r="C40" s="83" t="s">
        <v>37</v>
      </c>
      <c r="D40" s="81">
        <f>G40/F40</f>
        <v>352</v>
      </c>
      <c r="E40" s="81">
        <f>D40/3</f>
        <v>117.33333333333333</v>
      </c>
      <c r="F40" s="151">
        <v>4</v>
      </c>
      <c r="G40" s="16">
        <f>SUM(H40:M40)</f>
        <v>1408</v>
      </c>
      <c r="H40" s="16"/>
      <c r="I40" s="16">
        <v>391</v>
      </c>
      <c r="J40" s="16">
        <v>350</v>
      </c>
      <c r="K40" s="16">
        <v>335</v>
      </c>
      <c r="L40" s="16">
        <v>332</v>
      </c>
      <c r="M40" s="16"/>
    </row>
    <row r="41" spans="1:13" ht="18" x14ac:dyDescent="0.35">
      <c r="A41">
        <v>38</v>
      </c>
      <c r="B41" s="6" t="s">
        <v>32</v>
      </c>
      <c r="C41" s="83" t="s">
        <v>39</v>
      </c>
      <c r="D41" s="81">
        <f>G41/F41</f>
        <v>348.6</v>
      </c>
      <c r="E41" s="81">
        <f>D41/3</f>
        <v>116.2</v>
      </c>
      <c r="F41" s="151">
        <v>5</v>
      </c>
      <c r="G41" s="16">
        <f>SUM(H41:M41)</f>
        <v>1743</v>
      </c>
      <c r="H41" s="16">
        <v>347</v>
      </c>
      <c r="I41" s="16">
        <v>424</v>
      </c>
      <c r="J41" s="16">
        <v>364</v>
      </c>
      <c r="K41" s="16">
        <v>351</v>
      </c>
      <c r="L41" s="16">
        <v>257</v>
      </c>
      <c r="M41" s="16"/>
    </row>
    <row r="42" spans="1:13" ht="18" x14ac:dyDescent="0.35">
      <c r="A42">
        <v>39</v>
      </c>
      <c r="B42" s="56" t="s">
        <v>141</v>
      </c>
      <c r="C42" s="57" t="s">
        <v>151</v>
      </c>
      <c r="D42" s="81">
        <f>G42/F42</f>
        <v>345</v>
      </c>
      <c r="E42" s="81">
        <f>D42/3</f>
        <v>115</v>
      </c>
      <c r="F42" s="151">
        <v>3</v>
      </c>
      <c r="G42" s="16">
        <f>SUM(H42:M42)</f>
        <v>1035</v>
      </c>
      <c r="H42" s="16">
        <v>339</v>
      </c>
      <c r="I42" s="16"/>
      <c r="J42" s="16">
        <v>351</v>
      </c>
      <c r="K42" s="16">
        <v>345</v>
      </c>
      <c r="L42" s="15"/>
      <c r="M42" s="16"/>
    </row>
    <row r="43" spans="1:13" ht="18" x14ac:dyDescent="0.35">
      <c r="A43">
        <v>40</v>
      </c>
      <c r="B43" s="6" t="s">
        <v>32</v>
      </c>
      <c r="C43" s="83" t="s">
        <v>38</v>
      </c>
      <c r="D43" s="81">
        <f>G43/F43</f>
        <v>336</v>
      </c>
      <c r="E43" s="81">
        <f>D43/3</f>
        <v>112</v>
      </c>
      <c r="F43" s="151">
        <v>3</v>
      </c>
      <c r="G43" s="16">
        <f>SUM(H43:M43)</f>
        <v>1008</v>
      </c>
      <c r="H43" s="16">
        <v>352</v>
      </c>
      <c r="I43" s="16">
        <v>315</v>
      </c>
      <c r="J43" s="16"/>
      <c r="K43" s="16">
        <v>341</v>
      </c>
      <c r="L43" s="16"/>
      <c r="M43" s="16"/>
    </row>
    <row r="44" spans="1:13" ht="18" x14ac:dyDescent="0.35">
      <c r="A44">
        <v>41</v>
      </c>
      <c r="B44" s="56" t="s">
        <v>141</v>
      </c>
      <c r="C44" s="62" t="s">
        <v>217</v>
      </c>
      <c r="D44" s="81">
        <f>G44/F44</f>
        <v>335</v>
      </c>
      <c r="E44" s="81">
        <f>D44/3</f>
        <v>111.66666666666667</v>
      </c>
      <c r="F44" s="151">
        <v>2</v>
      </c>
      <c r="G44" s="16">
        <f>SUM(H44:M44)</f>
        <v>670</v>
      </c>
      <c r="H44" s="16">
        <v>359</v>
      </c>
      <c r="I44" s="16">
        <v>311</v>
      </c>
      <c r="J44" s="16"/>
      <c r="K44" s="16"/>
      <c r="L44" s="16"/>
      <c r="M44" s="16"/>
    </row>
    <row r="45" spans="1:13" ht="18" x14ac:dyDescent="0.35">
      <c r="A45">
        <v>42</v>
      </c>
      <c r="B45" s="56" t="s">
        <v>141</v>
      </c>
      <c r="C45" s="57" t="s">
        <v>169</v>
      </c>
      <c r="D45" s="81">
        <f>G45/F45</f>
        <v>327</v>
      </c>
      <c r="E45" s="81">
        <f>D45/3</f>
        <v>109</v>
      </c>
      <c r="F45" s="151">
        <v>4</v>
      </c>
      <c r="G45" s="16">
        <f>SUM(H45:M45)</f>
        <v>1308</v>
      </c>
      <c r="H45" s="16">
        <v>355</v>
      </c>
      <c r="I45" s="16">
        <v>325</v>
      </c>
      <c r="J45" s="16"/>
      <c r="K45" s="16"/>
      <c r="L45" s="16">
        <v>321</v>
      </c>
      <c r="M45" s="16">
        <v>307</v>
      </c>
    </row>
    <row r="46" spans="1:13" ht="18" x14ac:dyDescent="0.35">
      <c r="A46">
        <v>43</v>
      </c>
      <c r="B46" s="160" t="s">
        <v>25</v>
      </c>
      <c r="C46" s="161" t="s">
        <v>31</v>
      </c>
      <c r="D46" s="81">
        <f>G46/F46</f>
        <v>308.2</v>
      </c>
      <c r="E46" s="81">
        <f>D46/3</f>
        <v>102.73333333333333</v>
      </c>
      <c r="F46" s="151">
        <v>5</v>
      </c>
      <c r="G46" s="16">
        <f>SUM(H46:M46)</f>
        <v>1541</v>
      </c>
      <c r="H46" s="16">
        <v>350</v>
      </c>
      <c r="I46" s="16">
        <v>299</v>
      </c>
      <c r="J46" s="16">
        <v>275</v>
      </c>
      <c r="K46" s="16">
        <v>312</v>
      </c>
      <c r="L46" s="16">
        <v>305</v>
      </c>
      <c r="M46" s="16"/>
    </row>
    <row r="47" spans="1:13" ht="18" x14ac:dyDescent="0.35">
      <c r="A47">
        <v>44</v>
      </c>
      <c r="B47" s="56" t="s">
        <v>141</v>
      </c>
      <c r="C47" s="62" t="s">
        <v>172</v>
      </c>
      <c r="D47" s="81">
        <f>G47/F47</f>
        <v>304.66666666666669</v>
      </c>
      <c r="E47" s="81">
        <f>D47/3</f>
        <v>101.55555555555556</v>
      </c>
      <c r="F47" s="151">
        <v>6</v>
      </c>
      <c r="G47" s="16">
        <f>SUM(H47:M47)</f>
        <v>1828</v>
      </c>
      <c r="H47" s="16">
        <v>329</v>
      </c>
      <c r="I47" s="16">
        <v>299</v>
      </c>
      <c r="J47" s="16">
        <v>310</v>
      </c>
      <c r="K47" s="16">
        <v>289</v>
      </c>
      <c r="L47" s="16">
        <v>262</v>
      </c>
      <c r="M47" s="16">
        <v>339</v>
      </c>
    </row>
    <row r="48" spans="1:13" ht="18" x14ac:dyDescent="0.35">
      <c r="A48">
        <v>45</v>
      </c>
      <c r="B48" s="157" t="s">
        <v>141</v>
      </c>
      <c r="C48" s="159" t="s">
        <v>170</v>
      </c>
      <c r="D48" s="81">
        <f>G48/F48</f>
        <v>296.2</v>
      </c>
      <c r="E48" s="81">
        <f>D48/3</f>
        <v>98.733333333333334</v>
      </c>
      <c r="F48" s="151">
        <v>5</v>
      </c>
      <c r="G48" s="16">
        <f>SUM(H48:M48)</f>
        <v>1481</v>
      </c>
      <c r="H48" s="16">
        <v>333</v>
      </c>
      <c r="I48" s="16">
        <v>334</v>
      </c>
      <c r="J48" s="16"/>
      <c r="K48" s="16">
        <v>193</v>
      </c>
      <c r="L48" s="16">
        <v>322</v>
      </c>
      <c r="M48" s="16">
        <v>299</v>
      </c>
    </row>
    <row r="49" spans="1:13" ht="18" x14ac:dyDescent="0.35">
      <c r="A49">
        <v>46</v>
      </c>
      <c r="B49" s="56" t="s">
        <v>141</v>
      </c>
      <c r="C49" s="62" t="s">
        <v>153</v>
      </c>
      <c r="D49" s="81">
        <f>G49/F49</f>
        <v>290</v>
      </c>
      <c r="E49" s="81">
        <f>D49/3</f>
        <v>96.666666666666671</v>
      </c>
      <c r="F49" s="151">
        <v>4</v>
      </c>
      <c r="G49" s="16">
        <f>SUM(H49:M49)</f>
        <v>1160</v>
      </c>
      <c r="H49" s="16"/>
      <c r="I49" s="16">
        <v>324</v>
      </c>
      <c r="J49" s="16">
        <v>287</v>
      </c>
      <c r="K49" s="16"/>
      <c r="L49" s="16">
        <v>245</v>
      </c>
      <c r="M49" s="16">
        <v>304</v>
      </c>
    </row>
    <row r="50" spans="1:13" ht="18" x14ac:dyDescent="0.35">
      <c r="A50">
        <v>47</v>
      </c>
      <c r="B50" s="56" t="s">
        <v>141</v>
      </c>
      <c r="C50" s="57" t="s">
        <v>155</v>
      </c>
      <c r="D50" s="81">
        <f>G50/F50</f>
        <v>272.5</v>
      </c>
      <c r="E50" s="81">
        <f>D50/3</f>
        <v>90.833333333333329</v>
      </c>
      <c r="F50" s="151">
        <v>4</v>
      </c>
      <c r="G50" s="16">
        <f>SUM(H50:M50)</f>
        <v>1090</v>
      </c>
      <c r="H50" s="16"/>
      <c r="I50" s="16"/>
      <c r="J50" s="16">
        <v>225</v>
      </c>
      <c r="K50" s="16">
        <v>317</v>
      </c>
      <c r="L50" s="16">
        <v>252</v>
      </c>
      <c r="M50" s="16">
        <v>296</v>
      </c>
    </row>
    <row r="51" spans="1:13" ht="18" x14ac:dyDescent="0.35">
      <c r="A51">
        <v>48</v>
      </c>
      <c r="B51" s="56" t="s">
        <v>141</v>
      </c>
      <c r="C51" s="57" t="s">
        <v>152</v>
      </c>
      <c r="D51" s="81">
        <f>G51/F51</f>
        <v>267.2</v>
      </c>
      <c r="E51" s="81">
        <f>D51/3</f>
        <v>89.066666666666663</v>
      </c>
      <c r="F51" s="151">
        <v>5</v>
      </c>
      <c r="G51" s="16">
        <f>SUM(H51:M51)</f>
        <v>1336</v>
      </c>
      <c r="H51" s="16">
        <v>277</v>
      </c>
      <c r="I51" s="16">
        <v>307</v>
      </c>
      <c r="J51" s="16">
        <v>254</v>
      </c>
      <c r="K51" s="16">
        <v>258</v>
      </c>
      <c r="L51" s="16">
        <v>240</v>
      </c>
      <c r="M51" s="16"/>
    </row>
    <row r="52" spans="1:13" ht="18" x14ac:dyDescent="0.35">
      <c r="A52">
        <v>49</v>
      </c>
      <c r="B52" s="56" t="s">
        <v>141</v>
      </c>
      <c r="C52" s="57" t="s">
        <v>156</v>
      </c>
      <c r="D52" s="81">
        <f>G52/F52</f>
        <v>216</v>
      </c>
      <c r="E52" s="81">
        <f>D52/3</f>
        <v>72</v>
      </c>
      <c r="F52" s="151">
        <v>3</v>
      </c>
      <c r="G52" s="16">
        <f>SUM(H52:M52)</f>
        <v>648</v>
      </c>
      <c r="H52" s="16">
        <v>229</v>
      </c>
      <c r="I52" s="16">
        <v>188</v>
      </c>
      <c r="J52" s="16"/>
      <c r="K52" s="15"/>
      <c r="L52" s="16">
        <v>231</v>
      </c>
      <c r="M52" s="16"/>
    </row>
    <row r="55" spans="1:13" ht="18" x14ac:dyDescent="0.35">
      <c r="B55" s="6" t="s">
        <v>32</v>
      </c>
      <c r="C55" s="12" t="s">
        <v>36</v>
      </c>
      <c r="D55" s="16">
        <f>SUM(M55:N55)</f>
        <v>0</v>
      </c>
      <c r="E55" s="81">
        <f>D55/3</f>
        <v>0</v>
      </c>
      <c r="F55" s="16"/>
      <c r="G55" s="16">
        <f>SUM(M55:N55)</f>
        <v>0</v>
      </c>
      <c r="H55" s="16"/>
      <c r="I55" s="16"/>
      <c r="J55" s="16"/>
      <c r="K55" s="16"/>
      <c r="L55" s="16"/>
      <c r="M55" s="16"/>
    </row>
    <row r="56" spans="1:13" ht="17.399999999999999" x14ac:dyDescent="0.35">
      <c r="B56" s="1" t="s">
        <v>1</v>
      </c>
      <c r="C56" s="7" t="s">
        <v>3</v>
      </c>
      <c r="D56" s="16">
        <f>SUM(M67:N67)</f>
        <v>0</v>
      </c>
      <c r="E56" s="81">
        <f t="shared" ref="E56" si="0">D56/3</f>
        <v>0</v>
      </c>
      <c r="F56" s="16"/>
      <c r="G56" s="16"/>
      <c r="H56" s="16"/>
      <c r="I56" s="16"/>
      <c r="J56" s="16"/>
      <c r="K56" s="16"/>
      <c r="L56" s="16"/>
      <c r="M56" s="16"/>
    </row>
    <row r="68" spans="1:1" x14ac:dyDescent="0.3">
      <c r="A68" t="s">
        <v>45</v>
      </c>
    </row>
  </sheetData>
  <sortState xmlns:xlrd2="http://schemas.microsoft.com/office/spreadsheetml/2017/richdata2" ref="B4:M52">
    <sortCondition descending="1" ref="D4:D52"/>
  </sortState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201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82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82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82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82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82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82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82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82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82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82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82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82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82">
        <v>455</v>
      </c>
      <c r="H16" s="16">
        <v>8</v>
      </c>
      <c r="I16" s="16">
        <v>13</v>
      </c>
    </row>
    <row r="17" spans="1:9" ht="18" x14ac:dyDescent="0.35">
      <c r="A17">
        <v>14</v>
      </c>
      <c r="B17" s="56" t="s">
        <v>146</v>
      </c>
      <c r="C17" s="62" t="s">
        <v>147</v>
      </c>
      <c r="D17" s="16">
        <v>140</v>
      </c>
      <c r="E17" s="16">
        <v>171</v>
      </c>
      <c r="F17" s="16">
        <v>139</v>
      </c>
      <c r="G17" s="82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82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82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82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82">
        <v>423</v>
      </c>
      <c r="H21" s="16">
        <v>2</v>
      </c>
      <c r="I21" s="16">
        <v>15</v>
      </c>
    </row>
    <row r="22" spans="1:9" ht="18" x14ac:dyDescent="0.35">
      <c r="A22">
        <v>19</v>
      </c>
      <c r="B22" s="121" t="s">
        <v>32</v>
      </c>
      <c r="C22" s="122" t="s">
        <v>34</v>
      </c>
      <c r="D22" s="16">
        <v>128</v>
      </c>
      <c r="E22" s="16">
        <v>110</v>
      </c>
      <c r="F22" s="16">
        <v>171</v>
      </c>
      <c r="G22" s="82">
        <v>409</v>
      </c>
      <c r="H22" s="16">
        <v>5</v>
      </c>
      <c r="I22" s="16">
        <v>11</v>
      </c>
    </row>
    <row r="23" spans="1:9" ht="18" x14ac:dyDescent="0.35">
      <c r="A23">
        <v>20</v>
      </c>
      <c r="B23" s="59" t="s">
        <v>141</v>
      </c>
      <c r="C23" s="60" t="s">
        <v>142</v>
      </c>
      <c r="D23" s="16">
        <v>107</v>
      </c>
      <c r="E23" s="16">
        <v>146</v>
      </c>
      <c r="F23" s="16">
        <v>145</v>
      </c>
      <c r="G23" s="82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82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82">
        <v>389</v>
      </c>
      <c r="H25" s="16">
        <v>3</v>
      </c>
      <c r="I25" s="16">
        <v>12</v>
      </c>
    </row>
    <row r="26" spans="1:9" ht="18" x14ac:dyDescent="0.35">
      <c r="A26">
        <v>23</v>
      </c>
      <c r="B26" s="56" t="s">
        <v>141</v>
      </c>
      <c r="C26" s="62" t="s">
        <v>154</v>
      </c>
      <c r="D26" s="16">
        <v>129</v>
      </c>
      <c r="E26" s="16">
        <v>106</v>
      </c>
      <c r="F26" s="16">
        <v>147</v>
      </c>
      <c r="G26" s="82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82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82">
        <v>371</v>
      </c>
      <c r="H28" s="16">
        <v>6</v>
      </c>
      <c r="I28" s="16">
        <v>7</v>
      </c>
    </row>
    <row r="29" spans="1:9" ht="18" x14ac:dyDescent="0.35">
      <c r="A29">
        <v>26</v>
      </c>
      <c r="B29" s="56" t="s">
        <v>141</v>
      </c>
      <c r="C29" s="62" t="s">
        <v>148</v>
      </c>
      <c r="D29" s="16">
        <v>108</v>
      </c>
      <c r="E29" s="16">
        <v>125</v>
      </c>
      <c r="F29" s="16">
        <v>136</v>
      </c>
      <c r="G29" s="82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82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82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82">
        <v>353</v>
      </c>
      <c r="H32" s="16">
        <v>3</v>
      </c>
      <c r="I32" s="16">
        <v>9</v>
      </c>
    </row>
    <row r="33" spans="1:9" ht="18" x14ac:dyDescent="0.35">
      <c r="A33">
        <v>30</v>
      </c>
      <c r="B33" s="56" t="s">
        <v>141</v>
      </c>
      <c r="C33" s="62" t="s">
        <v>151</v>
      </c>
      <c r="D33" s="16">
        <v>94</v>
      </c>
      <c r="E33" s="16">
        <v>122</v>
      </c>
      <c r="F33" s="16">
        <v>135</v>
      </c>
      <c r="G33" s="82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82">
        <v>350</v>
      </c>
      <c r="H34" s="16">
        <v>4</v>
      </c>
      <c r="I34" s="16">
        <v>9</v>
      </c>
    </row>
    <row r="35" spans="1:9" ht="18" x14ac:dyDescent="0.35">
      <c r="A35">
        <v>32</v>
      </c>
      <c r="B35" s="56" t="s">
        <v>141</v>
      </c>
      <c r="C35" s="62" t="s">
        <v>143</v>
      </c>
      <c r="D35" s="16">
        <v>90</v>
      </c>
      <c r="E35" s="16">
        <v>112</v>
      </c>
      <c r="F35" s="16">
        <v>126</v>
      </c>
      <c r="G35" s="82">
        <v>328</v>
      </c>
      <c r="H35" s="16">
        <v>2</v>
      </c>
      <c r="I35" s="16">
        <v>8</v>
      </c>
    </row>
    <row r="36" spans="1:9" ht="18" x14ac:dyDescent="0.35">
      <c r="A36">
        <v>33</v>
      </c>
      <c r="B36" s="56" t="s">
        <v>141</v>
      </c>
      <c r="C36" s="62" t="s">
        <v>172</v>
      </c>
      <c r="D36" s="16">
        <v>122</v>
      </c>
      <c r="E36" s="16">
        <v>85</v>
      </c>
      <c r="F36" s="16">
        <v>103</v>
      </c>
      <c r="G36" s="82">
        <v>310</v>
      </c>
      <c r="H36" s="16">
        <v>6</v>
      </c>
      <c r="I36" s="16">
        <v>3</v>
      </c>
    </row>
    <row r="37" spans="1:9" ht="18" x14ac:dyDescent="0.35">
      <c r="A37">
        <v>34</v>
      </c>
      <c r="B37" s="59" t="s">
        <v>141</v>
      </c>
      <c r="C37" s="60" t="s">
        <v>153</v>
      </c>
      <c r="D37" s="16">
        <v>114</v>
      </c>
      <c r="E37" s="16">
        <v>70</v>
      </c>
      <c r="F37" s="16">
        <v>103</v>
      </c>
      <c r="G37" s="82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82">
        <v>275</v>
      </c>
      <c r="H38" s="16">
        <v>2</v>
      </c>
      <c r="I38" s="16">
        <v>4</v>
      </c>
    </row>
    <row r="39" spans="1:9" ht="18" x14ac:dyDescent="0.35">
      <c r="A39">
        <v>36</v>
      </c>
      <c r="B39" s="56" t="s">
        <v>141</v>
      </c>
      <c r="C39" s="62" t="s">
        <v>152</v>
      </c>
      <c r="D39" s="16">
        <v>80</v>
      </c>
      <c r="E39" s="16">
        <v>67</v>
      </c>
      <c r="F39" s="16">
        <v>107</v>
      </c>
      <c r="G39" s="82">
        <v>254</v>
      </c>
      <c r="H39" s="16">
        <v>3</v>
      </c>
      <c r="I39" s="16">
        <v>5</v>
      </c>
    </row>
    <row r="40" spans="1:9" ht="18" x14ac:dyDescent="0.35">
      <c r="A40">
        <v>37</v>
      </c>
      <c r="B40" s="56" t="s">
        <v>141</v>
      </c>
      <c r="C40" s="62" t="s">
        <v>155</v>
      </c>
      <c r="D40" s="16">
        <v>54</v>
      </c>
      <c r="E40" s="16">
        <v>70</v>
      </c>
      <c r="F40" s="16">
        <v>101</v>
      </c>
      <c r="G40" s="82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201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63" t="s">
        <v>51</v>
      </c>
      <c r="D43" s="16">
        <v>217</v>
      </c>
      <c r="E43" s="16">
        <v>217</v>
      </c>
      <c r="F43" s="16">
        <v>245</v>
      </c>
      <c r="G43" s="82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4" t="s">
        <v>68</v>
      </c>
      <c r="D44" s="16">
        <v>231</v>
      </c>
      <c r="E44" s="16">
        <v>171</v>
      </c>
      <c r="F44" s="16">
        <v>228</v>
      </c>
      <c r="G44" s="82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63" t="s">
        <v>53</v>
      </c>
      <c r="D45" s="16">
        <v>206</v>
      </c>
      <c r="E45" s="16">
        <v>157</v>
      </c>
      <c r="F45" s="16">
        <v>221</v>
      </c>
      <c r="G45" s="82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63" t="s">
        <v>52</v>
      </c>
      <c r="D46" s="16">
        <v>190</v>
      </c>
      <c r="E46" s="16">
        <v>195</v>
      </c>
      <c r="F46" s="16">
        <v>189</v>
      </c>
      <c r="G46" s="82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63" t="s">
        <v>177</v>
      </c>
      <c r="D47" s="16">
        <v>168</v>
      </c>
      <c r="E47" s="16">
        <v>201</v>
      </c>
      <c r="F47" s="16">
        <v>203</v>
      </c>
      <c r="G47" s="82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4" t="s">
        <v>70</v>
      </c>
      <c r="D48" s="16">
        <v>173</v>
      </c>
      <c r="E48" s="16">
        <v>204</v>
      </c>
      <c r="F48" s="16">
        <v>187</v>
      </c>
      <c r="G48" s="82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5" t="s">
        <v>61</v>
      </c>
      <c r="D49" s="16">
        <v>179</v>
      </c>
      <c r="E49" s="16">
        <v>168</v>
      </c>
      <c r="F49" s="16">
        <v>212</v>
      </c>
      <c r="G49" s="82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4" t="s">
        <v>71</v>
      </c>
      <c r="D50" s="16">
        <v>177</v>
      </c>
      <c r="E50" s="16">
        <v>148</v>
      </c>
      <c r="F50" s="16">
        <v>234</v>
      </c>
      <c r="G50" s="82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4" t="s">
        <v>67</v>
      </c>
      <c r="D51" s="16">
        <v>193</v>
      </c>
      <c r="E51" s="16">
        <v>190</v>
      </c>
      <c r="F51" s="16">
        <v>174</v>
      </c>
      <c r="G51" s="82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63" t="s">
        <v>49</v>
      </c>
      <c r="D52" s="16">
        <v>173</v>
      </c>
      <c r="E52" s="16">
        <v>188</v>
      </c>
      <c r="F52" s="16">
        <v>188</v>
      </c>
      <c r="G52" s="82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6" t="s">
        <v>80</v>
      </c>
      <c r="D53" s="16">
        <v>178</v>
      </c>
      <c r="E53" s="16">
        <v>205</v>
      </c>
      <c r="F53" s="16">
        <v>166</v>
      </c>
      <c r="G53" s="82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6" t="s">
        <v>79</v>
      </c>
      <c r="D54" s="16">
        <v>205</v>
      </c>
      <c r="E54" s="16">
        <v>178</v>
      </c>
      <c r="F54" s="16">
        <v>161</v>
      </c>
      <c r="G54" s="82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5" t="s">
        <v>60</v>
      </c>
      <c r="D55" s="16">
        <v>146</v>
      </c>
      <c r="E55" s="16">
        <v>201</v>
      </c>
      <c r="F55" s="16">
        <v>187</v>
      </c>
      <c r="G55" s="82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4" t="s">
        <v>72</v>
      </c>
      <c r="D56" s="16">
        <v>188</v>
      </c>
      <c r="E56" s="16">
        <v>159</v>
      </c>
      <c r="F56" s="16">
        <v>186</v>
      </c>
      <c r="G56" s="82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6" t="s">
        <v>81</v>
      </c>
      <c r="D57" s="16">
        <v>146</v>
      </c>
      <c r="E57" s="16">
        <v>224</v>
      </c>
      <c r="F57" s="16">
        <v>159</v>
      </c>
      <c r="G57" s="82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9" t="s">
        <v>157</v>
      </c>
      <c r="C58" s="106" t="s">
        <v>159</v>
      </c>
      <c r="D58" s="16">
        <v>196</v>
      </c>
      <c r="E58" s="16">
        <v>159</v>
      </c>
      <c r="F58" s="16">
        <v>172</v>
      </c>
      <c r="G58" s="82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7" t="s">
        <v>73</v>
      </c>
      <c r="C59" s="78" t="s">
        <v>75</v>
      </c>
      <c r="D59" s="16">
        <v>168</v>
      </c>
      <c r="E59" s="16">
        <v>179</v>
      </c>
      <c r="F59" s="16">
        <v>171</v>
      </c>
      <c r="G59" s="82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63" t="s">
        <v>50</v>
      </c>
      <c r="D60" s="16">
        <v>131</v>
      </c>
      <c r="E60" s="16">
        <v>192</v>
      </c>
      <c r="F60" s="16">
        <v>194</v>
      </c>
      <c r="G60" s="82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6" t="s">
        <v>78</v>
      </c>
      <c r="D61" s="16">
        <v>195</v>
      </c>
      <c r="E61" s="16">
        <v>158</v>
      </c>
      <c r="F61" s="16">
        <v>148</v>
      </c>
      <c r="G61" s="82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7" t="s">
        <v>98</v>
      </c>
      <c r="D62" s="16">
        <v>171</v>
      </c>
      <c r="E62" s="16">
        <v>161</v>
      </c>
      <c r="F62" s="16">
        <v>167</v>
      </c>
      <c r="G62" s="82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7" t="s">
        <v>97</v>
      </c>
      <c r="D63" s="16">
        <v>134</v>
      </c>
      <c r="E63" s="16">
        <v>179</v>
      </c>
      <c r="F63" s="16">
        <v>185</v>
      </c>
      <c r="G63" s="82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5" t="s">
        <v>56</v>
      </c>
      <c r="D64" s="16">
        <v>162</v>
      </c>
      <c r="E64" s="16">
        <v>154</v>
      </c>
      <c r="F64" s="16">
        <v>179</v>
      </c>
      <c r="G64" s="82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8" t="s">
        <v>85</v>
      </c>
      <c r="D65" s="16">
        <v>193</v>
      </c>
      <c r="E65" s="16">
        <v>136</v>
      </c>
      <c r="F65" s="16">
        <v>166</v>
      </c>
      <c r="G65" s="82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6" t="s">
        <v>157</v>
      </c>
      <c r="C66" s="69" t="s">
        <v>161</v>
      </c>
      <c r="D66" s="16">
        <v>185</v>
      </c>
      <c r="E66" s="16">
        <v>149</v>
      </c>
      <c r="F66" s="16">
        <v>154</v>
      </c>
      <c r="G66" s="82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70" t="s">
        <v>105</v>
      </c>
      <c r="D67" s="16">
        <v>181</v>
      </c>
      <c r="E67" s="16">
        <v>140</v>
      </c>
      <c r="F67" s="16">
        <v>167</v>
      </c>
      <c r="G67" s="82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7" t="s">
        <v>94</v>
      </c>
      <c r="D68" s="16">
        <v>134</v>
      </c>
      <c r="E68" s="16">
        <v>185</v>
      </c>
      <c r="F68" s="16">
        <v>165</v>
      </c>
      <c r="G68" s="82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37" t="s">
        <v>91</v>
      </c>
      <c r="C69" s="138" t="s">
        <v>99</v>
      </c>
      <c r="D69" s="16">
        <v>183</v>
      </c>
      <c r="E69" s="16">
        <v>146</v>
      </c>
      <c r="F69" s="16">
        <v>153</v>
      </c>
      <c r="G69" s="82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6" t="s">
        <v>74</v>
      </c>
      <c r="D70" s="16">
        <v>169</v>
      </c>
      <c r="E70" s="16">
        <v>176</v>
      </c>
      <c r="F70" s="16">
        <v>133</v>
      </c>
      <c r="G70" s="82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7" t="s">
        <v>93</v>
      </c>
      <c r="D71" s="16">
        <v>190</v>
      </c>
      <c r="E71" s="16">
        <v>146</v>
      </c>
      <c r="F71" s="16">
        <v>142</v>
      </c>
      <c r="G71" s="82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6" t="s">
        <v>157</v>
      </c>
      <c r="C72" s="69" t="s">
        <v>192</v>
      </c>
      <c r="D72" s="16">
        <v>137</v>
      </c>
      <c r="E72" s="16">
        <v>166</v>
      </c>
      <c r="F72" s="16">
        <v>174</v>
      </c>
      <c r="G72" s="82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8" t="s">
        <v>84</v>
      </c>
      <c r="D73" s="16">
        <v>186</v>
      </c>
      <c r="E73" s="16">
        <v>128</v>
      </c>
      <c r="F73" s="16">
        <v>162</v>
      </c>
      <c r="G73" s="82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71" t="s">
        <v>112</v>
      </c>
      <c r="D74" s="16">
        <v>132</v>
      </c>
      <c r="E74" s="16">
        <v>150</v>
      </c>
      <c r="F74" s="16">
        <v>191</v>
      </c>
      <c r="G74" s="82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5" t="s">
        <v>59</v>
      </c>
      <c r="D75" s="16">
        <v>171</v>
      </c>
      <c r="E75" s="16">
        <v>135</v>
      </c>
      <c r="F75" s="16">
        <v>164</v>
      </c>
      <c r="G75" s="82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4" t="s">
        <v>66</v>
      </c>
      <c r="D76" s="16">
        <v>160</v>
      </c>
      <c r="E76" s="16">
        <v>171</v>
      </c>
      <c r="F76" s="16">
        <v>139</v>
      </c>
      <c r="G76" s="82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8" t="s">
        <v>86</v>
      </c>
      <c r="D77" s="16">
        <v>141</v>
      </c>
      <c r="E77" s="16">
        <v>145</v>
      </c>
      <c r="F77" s="16">
        <v>179</v>
      </c>
      <c r="G77" s="82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4" t="s">
        <v>69</v>
      </c>
      <c r="D78" s="16">
        <v>160</v>
      </c>
      <c r="E78" s="16">
        <v>175</v>
      </c>
      <c r="F78" s="16">
        <v>129</v>
      </c>
      <c r="G78" s="82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8" t="s">
        <v>87</v>
      </c>
      <c r="D79" s="16">
        <v>116</v>
      </c>
      <c r="E79" s="16">
        <v>155</v>
      </c>
      <c r="F79" s="16">
        <v>192</v>
      </c>
      <c r="G79" s="82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8" t="s">
        <v>83</v>
      </c>
      <c r="D80" s="16">
        <v>169</v>
      </c>
      <c r="E80" s="16">
        <v>141</v>
      </c>
      <c r="F80" s="16">
        <v>151</v>
      </c>
      <c r="G80" s="82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5" t="s">
        <v>179</v>
      </c>
      <c r="D81" s="16">
        <v>139</v>
      </c>
      <c r="E81" s="16">
        <v>164</v>
      </c>
      <c r="F81" s="16">
        <v>154</v>
      </c>
      <c r="G81" s="82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6" t="s">
        <v>76</v>
      </c>
      <c r="D82" s="16">
        <v>165</v>
      </c>
      <c r="E82" s="16">
        <v>144</v>
      </c>
      <c r="F82" s="16">
        <v>143</v>
      </c>
      <c r="G82" s="82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7" t="s">
        <v>96</v>
      </c>
      <c r="D83" s="16">
        <v>138</v>
      </c>
      <c r="E83" s="16">
        <v>147</v>
      </c>
      <c r="F83" s="16">
        <v>158</v>
      </c>
      <c r="G83" s="82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70" t="s">
        <v>101</v>
      </c>
      <c r="D84" s="16">
        <v>160</v>
      </c>
      <c r="E84" s="16">
        <v>137</v>
      </c>
      <c r="F84" s="16">
        <v>146</v>
      </c>
      <c r="G84" s="82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71" t="s">
        <v>117</v>
      </c>
      <c r="D85" s="16">
        <v>143</v>
      </c>
      <c r="E85" s="16">
        <v>133</v>
      </c>
      <c r="F85" s="16">
        <v>167</v>
      </c>
      <c r="G85" s="82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61" t="s">
        <v>157</v>
      </c>
      <c r="C86" s="69" t="s">
        <v>166</v>
      </c>
      <c r="D86" s="16">
        <v>122</v>
      </c>
      <c r="E86" s="16">
        <v>155</v>
      </c>
      <c r="F86" s="16">
        <v>159</v>
      </c>
      <c r="G86" s="82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70" t="s">
        <v>102</v>
      </c>
      <c r="D87" s="16">
        <v>164</v>
      </c>
      <c r="E87" s="16">
        <v>138</v>
      </c>
      <c r="F87" s="16">
        <v>129</v>
      </c>
      <c r="G87" s="82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71" t="s">
        <v>115</v>
      </c>
      <c r="D88" s="16">
        <v>141</v>
      </c>
      <c r="E88" s="16">
        <v>111</v>
      </c>
      <c r="F88" s="16">
        <v>173</v>
      </c>
      <c r="G88" s="82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6" t="s">
        <v>157</v>
      </c>
      <c r="C89" s="69" t="s">
        <v>191</v>
      </c>
      <c r="D89" s="16">
        <v>119</v>
      </c>
      <c r="E89" s="16">
        <v>114</v>
      </c>
      <c r="F89" s="16">
        <v>167</v>
      </c>
      <c r="G89" s="82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71" t="s">
        <v>110</v>
      </c>
      <c r="D90" s="16">
        <v>113</v>
      </c>
      <c r="E90" s="16">
        <v>146</v>
      </c>
      <c r="F90" s="16">
        <v>138</v>
      </c>
      <c r="G90" s="82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71" t="s">
        <v>116</v>
      </c>
      <c r="D91" s="16">
        <v>161</v>
      </c>
      <c r="E91" s="16">
        <v>125</v>
      </c>
      <c r="F91" s="16">
        <v>97</v>
      </c>
      <c r="G91" s="82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6" t="s">
        <v>157</v>
      </c>
      <c r="C92" s="69" t="s">
        <v>162</v>
      </c>
      <c r="D92" s="16">
        <v>131</v>
      </c>
      <c r="E92" s="16">
        <v>113</v>
      </c>
      <c r="F92" s="16">
        <v>125</v>
      </c>
      <c r="G92" s="82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6" t="s">
        <v>157</v>
      </c>
      <c r="C93" s="69" t="s">
        <v>164</v>
      </c>
      <c r="D93" s="16">
        <v>126</v>
      </c>
      <c r="E93" s="16">
        <v>67</v>
      </c>
      <c r="F93" s="16">
        <v>167</v>
      </c>
      <c r="G93" s="82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6" t="s">
        <v>157</v>
      </c>
      <c r="C94" s="69" t="s">
        <v>200</v>
      </c>
      <c r="D94" s="16">
        <v>109</v>
      </c>
      <c r="E94" s="16">
        <v>114</v>
      </c>
      <c r="F94" s="16">
        <v>135</v>
      </c>
      <c r="G94" s="82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71" t="s">
        <v>118</v>
      </c>
      <c r="D95" s="16">
        <v>105</v>
      </c>
      <c r="E95" s="16">
        <v>101</v>
      </c>
      <c r="F95" s="16">
        <v>135</v>
      </c>
      <c r="G95" s="82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6" t="s">
        <v>157</v>
      </c>
      <c r="C96" s="69" t="s">
        <v>163</v>
      </c>
      <c r="D96" s="16">
        <v>90</v>
      </c>
      <c r="E96" s="16">
        <v>103</v>
      </c>
      <c r="F96" s="16">
        <v>127</v>
      </c>
      <c r="G96" s="82">
        <v>320</v>
      </c>
      <c r="H96" s="16">
        <v>3</v>
      </c>
      <c r="I96" s="16">
        <v>9</v>
      </c>
    </row>
    <row r="98" spans="2:9" x14ac:dyDescent="0.3">
      <c r="B98" s="90">
        <v>3</v>
      </c>
      <c r="C98" t="s">
        <v>197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90">
        <v>4</v>
      </c>
      <c r="C99" t="s">
        <v>193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90">
        <v>10</v>
      </c>
      <c r="C100" t="s">
        <v>194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90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90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90">
        <v>37</v>
      </c>
      <c r="C103" t="s">
        <v>195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90">
        <v>55</v>
      </c>
      <c r="C104" t="s">
        <v>198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90">
        <v>56</v>
      </c>
      <c r="C105" t="s">
        <v>199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90">
        <v>66</v>
      </c>
      <c r="C106" t="s">
        <v>196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23" t="s">
        <v>188</v>
      </c>
      <c r="D2" s="54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82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82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82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82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82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82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82">
        <v>471</v>
      </c>
      <c r="H9" s="16">
        <v>11</v>
      </c>
      <c r="I9" s="16">
        <v>7</v>
      </c>
    </row>
    <row r="10" spans="1:9" ht="18" x14ac:dyDescent="0.35">
      <c r="A10">
        <v>8</v>
      </c>
      <c r="B10" s="98" t="s">
        <v>25</v>
      </c>
      <c r="C10" s="99" t="s">
        <v>27</v>
      </c>
      <c r="D10" s="16">
        <v>146</v>
      </c>
      <c r="E10" s="16">
        <v>174</v>
      </c>
      <c r="F10" s="16">
        <v>151</v>
      </c>
      <c r="G10" s="82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82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91" t="s">
        <v>19</v>
      </c>
      <c r="C12" s="94" t="s">
        <v>24</v>
      </c>
      <c r="D12" s="16">
        <v>157</v>
      </c>
      <c r="E12" s="16">
        <v>152</v>
      </c>
      <c r="F12" s="16">
        <v>147</v>
      </c>
      <c r="G12" s="82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82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82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82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82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82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82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82">
        <v>414</v>
      </c>
      <c r="H19" s="16">
        <v>5</v>
      </c>
      <c r="I19" s="16">
        <v>10</v>
      </c>
    </row>
    <row r="20" spans="1:9" ht="18" x14ac:dyDescent="0.35">
      <c r="A20">
        <v>18</v>
      </c>
      <c r="B20" s="56" t="s">
        <v>141</v>
      </c>
      <c r="C20" s="62" t="s">
        <v>142</v>
      </c>
      <c r="D20" s="16">
        <v>123</v>
      </c>
      <c r="E20" s="16">
        <v>137</v>
      </c>
      <c r="F20" s="16">
        <v>152</v>
      </c>
      <c r="G20" s="82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4" t="s">
        <v>13</v>
      </c>
      <c r="C21" s="85" t="s">
        <v>18</v>
      </c>
      <c r="D21" s="16">
        <v>112</v>
      </c>
      <c r="E21" s="16">
        <v>134</v>
      </c>
      <c r="F21" s="16">
        <v>166</v>
      </c>
      <c r="G21" s="82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82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82">
        <v>408</v>
      </c>
      <c r="H23" s="16">
        <v>5</v>
      </c>
      <c r="I23" s="16">
        <v>11</v>
      </c>
    </row>
    <row r="24" spans="1:9" ht="18" x14ac:dyDescent="0.35">
      <c r="A24">
        <v>22</v>
      </c>
      <c r="B24" s="56" t="s">
        <v>146</v>
      </c>
      <c r="C24" s="62" t="s">
        <v>147</v>
      </c>
      <c r="D24" s="16">
        <v>103</v>
      </c>
      <c r="E24" s="16">
        <v>158</v>
      </c>
      <c r="F24" s="16">
        <v>144</v>
      </c>
      <c r="G24" s="82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82">
        <v>403</v>
      </c>
      <c r="H25" s="16">
        <v>3</v>
      </c>
      <c r="I25" s="16">
        <v>12</v>
      </c>
    </row>
    <row r="26" spans="1:9" ht="18" x14ac:dyDescent="0.35">
      <c r="A26">
        <v>24</v>
      </c>
      <c r="B26" s="121" t="s">
        <v>32</v>
      </c>
      <c r="C26" s="122" t="s">
        <v>34</v>
      </c>
      <c r="D26" s="16">
        <v>107</v>
      </c>
      <c r="E26" s="16">
        <v>171</v>
      </c>
      <c r="F26" s="16">
        <v>110</v>
      </c>
      <c r="G26" s="82">
        <v>388</v>
      </c>
      <c r="H26" s="16">
        <v>5</v>
      </c>
      <c r="I26" s="16">
        <v>8</v>
      </c>
    </row>
    <row r="27" spans="1:9" ht="18" x14ac:dyDescent="0.35">
      <c r="A27">
        <v>25</v>
      </c>
      <c r="B27" s="56" t="s">
        <v>141</v>
      </c>
      <c r="C27" s="62" t="s">
        <v>143</v>
      </c>
      <c r="D27" s="16">
        <v>104</v>
      </c>
      <c r="E27" s="16">
        <v>133</v>
      </c>
      <c r="F27" s="16">
        <v>145</v>
      </c>
      <c r="G27" s="82">
        <v>382</v>
      </c>
      <c r="H27" s="16">
        <v>5</v>
      </c>
      <c r="I27" s="16">
        <v>10</v>
      </c>
    </row>
    <row r="28" spans="1:9" ht="18" x14ac:dyDescent="0.35">
      <c r="A28">
        <v>26</v>
      </c>
      <c r="B28" s="59" t="s">
        <v>141</v>
      </c>
      <c r="C28" s="60" t="s">
        <v>149</v>
      </c>
      <c r="D28" s="16">
        <v>125</v>
      </c>
      <c r="E28" s="16">
        <v>142</v>
      </c>
      <c r="F28" s="16">
        <v>106</v>
      </c>
      <c r="G28" s="82">
        <v>373</v>
      </c>
      <c r="H28" s="16">
        <v>2</v>
      </c>
      <c r="I28" s="16">
        <v>13</v>
      </c>
    </row>
    <row r="29" spans="1:9" ht="18" x14ac:dyDescent="0.35">
      <c r="A29">
        <v>27</v>
      </c>
      <c r="B29" s="56" t="s">
        <v>141</v>
      </c>
      <c r="C29" s="62" t="s">
        <v>148</v>
      </c>
      <c r="D29" s="16">
        <v>102</v>
      </c>
      <c r="E29" s="16">
        <v>121</v>
      </c>
      <c r="F29" s="16">
        <v>146</v>
      </c>
      <c r="G29" s="82">
        <v>369</v>
      </c>
      <c r="H29" s="16">
        <v>3</v>
      </c>
      <c r="I29" s="16">
        <v>10</v>
      </c>
    </row>
    <row r="30" spans="1:9" ht="18" x14ac:dyDescent="0.35">
      <c r="A30">
        <v>28</v>
      </c>
      <c r="B30" s="98" t="s">
        <v>25</v>
      </c>
      <c r="C30" s="99" t="s">
        <v>26</v>
      </c>
      <c r="D30" s="16">
        <v>128</v>
      </c>
      <c r="E30" s="16">
        <v>124</v>
      </c>
      <c r="F30" s="16">
        <v>116</v>
      </c>
      <c r="G30" s="82">
        <v>368</v>
      </c>
      <c r="H30" s="16">
        <v>4</v>
      </c>
      <c r="I30" s="16">
        <v>7</v>
      </c>
    </row>
    <row r="31" spans="1:9" ht="18" x14ac:dyDescent="0.35">
      <c r="A31">
        <v>29</v>
      </c>
      <c r="B31" s="56" t="s">
        <v>141</v>
      </c>
      <c r="C31" s="62" t="s">
        <v>154</v>
      </c>
      <c r="D31" s="16">
        <v>131</v>
      </c>
      <c r="E31" s="16">
        <v>102</v>
      </c>
      <c r="F31" s="16">
        <v>129</v>
      </c>
      <c r="G31" s="82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82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82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82">
        <v>347</v>
      </c>
      <c r="H34" s="16">
        <v>4</v>
      </c>
      <c r="I34" s="16">
        <v>6</v>
      </c>
    </row>
    <row r="35" spans="1:9" ht="18" x14ac:dyDescent="0.35">
      <c r="A35">
        <v>33</v>
      </c>
      <c r="B35" s="56" t="s">
        <v>141</v>
      </c>
      <c r="C35" s="62" t="s">
        <v>151</v>
      </c>
      <c r="D35" s="16">
        <v>125</v>
      </c>
      <c r="E35" s="16">
        <v>114</v>
      </c>
      <c r="F35" s="16">
        <v>106</v>
      </c>
      <c r="G35" s="82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82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82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82">
        <v>335</v>
      </c>
      <c r="H38" s="16">
        <v>5</v>
      </c>
      <c r="I38" s="16">
        <v>7</v>
      </c>
    </row>
    <row r="39" spans="1:9" ht="18" x14ac:dyDescent="0.35">
      <c r="A39">
        <v>37</v>
      </c>
      <c r="B39" s="98" t="s">
        <v>25</v>
      </c>
      <c r="C39" s="99" t="s">
        <v>29</v>
      </c>
      <c r="D39" s="16">
        <v>93</v>
      </c>
      <c r="E39" s="16">
        <v>106</v>
      </c>
      <c r="F39" s="16">
        <v>127</v>
      </c>
      <c r="G39" s="82">
        <v>326</v>
      </c>
      <c r="H39" s="16">
        <v>4</v>
      </c>
      <c r="I39" s="16">
        <v>5</v>
      </c>
    </row>
    <row r="40" spans="1:9" ht="18" x14ac:dyDescent="0.35">
      <c r="A40">
        <v>38</v>
      </c>
      <c r="B40" s="56" t="s">
        <v>141</v>
      </c>
      <c r="C40" s="62" t="s">
        <v>155</v>
      </c>
      <c r="D40" s="16">
        <v>100</v>
      </c>
      <c r="E40" s="16">
        <v>123</v>
      </c>
      <c r="F40" s="16">
        <v>94</v>
      </c>
      <c r="G40" s="82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82">
        <v>312</v>
      </c>
      <c r="H41" s="16">
        <v>4</v>
      </c>
      <c r="I41" s="16">
        <v>5</v>
      </c>
    </row>
    <row r="42" spans="1:9" ht="18" x14ac:dyDescent="0.35">
      <c r="A42">
        <v>40</v>
      </c>
      <c r="B42" s="56" t="s">
        <v>141</v>
      </c>
      <c r="C42" s="62" t="s">
        <v>172</v>
      </c>
      <c r="D42" s="16">
        <v>103</v>
      </c>
      <c r="E42" s="16">
        <v>93</v>
      </c>
      <c r="F42" s="16">
        <v>93</v>
      </c>
      <c r="G42" s="82">
        <v>289</v>
      </c>
      <c r="H42" s="16">
        <v>2</v>
      </c>
      <c r="I42" s="16">
        <v>6</v>
      </c>
    </row>
    <row r="43" spans="1:9" ht="18" x14ac:dyDescent="0.35">
      <c r="A43">
        <v>41</v>
      </c>
      <c r="B43" s="56" t="s">
        <v>141</v>
      </c>
      <c r="C43" s="62" t="s">
        <v>152</v>
      </c>
      <c r="D43" s="16">
        <v>57</v>
      </c>
      <c r="E43" s="16">
        <v>105</v>
      </c>
      <c r="F43" s="16">
        <v>96</v>
      </c>
      <c r="G43" s="82">
        <v>258</v>
      </c>
      <c r="H43" s="16">
        <v>3</v>
      </c>
      <c r="I43" s="16">
        <v>3</v>
      </c>
    </row>
    <row r="44" spans="1:9" ht="18" x14ac:dyDescent="0.35">
      <c r="A44">
        <v>42</v>
      </c>
      <c r="B44" s="56" t="s">
        <v>141</v>
      </c>
      <c r="C44" s="62" t="s">
        <v>170</v>
      </c>
      <c r="D44" s="16">
        <v>60</v>
      </c>
      <c r="E44" s="16">
        <v>76</v>
      </c>
      <c r="F44" s="16">
        <v>57</v>
      </c>
      <c r="G44" s="82">
        <v>193</v>
      </c>
      <c r="H44" s="16">
        <v>0</v>
      </c>
      <c r="I44" s="16">
        <v>2</v>
      </c>
    </row>
    <row r="45" spans="1:9" ht="18" x14ac:dyDescent="0.35">
      <c r="B45" s="56"/>
      <c r="C45" s="62"/>
    </row>
    <row r="46" spans="1:9" ht="15.6" x14ac:dyDescent="0.3">
      <c r="B46" s="56"/>
      <c r="C46" s="123" t="s">
        <v>188</v>
      </c>
      <c r="D46" s="150" t="s">
        <v>47</v>
      </c>
      <c r="E46" s="150"/>
    </row>
    <row r="47" spans="1:9" ht="17.399999999999999" x14ac:dyDescent="0.35">
      <c r="A47">
        <v>1</v>
      </c>
      <c r="B47" s="20" t="s">
        <v>48</v>
      </c>
      <c r="C47" s="63" t="s">
        <v>51</v>
      </c>
      <c r="D47" s="16">
        <v>204</v>
      </c>
      <c r="E47" s="16">
        <v>211</v>
      </c>
      <c r="F47" s="16">
        <v>259</v>
      </c>
      <c r="G47" s="82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4" t="s">
        <v>68</v>
      </c>
      <c r="D48" s="16">
        <v>201</v>
      </c>
      <c r="E48" s="16">
        <v>236</v>
      </c>
      <c r="F48" s="16">
        <v>199</v>
      </c>
      <c r="G48" s="82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5" t="s">
        <v>59</v>
      </c>
      <c r="D49" s="16">
        <v>220</v>
      </c>
      <c r="E49" s="16">
        <v>179</v>
      </c>
      <c r="F49" s="16">
        <v>234</v>
      </c>
      <c r="G49" s="82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63" t="s">
        <v>177</v>
      </c>
      <c r="D50" s="16">
        <v>192</v>
      </c>
      <c r="E50" s="16">
        <v>214</v>
      </c>
      <c r="F50" s="16">
        <v>218</v>
      </c>
      <c r="G50" s="82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4" t="s">
        <v>71</v>
      </c>
      <c r="D51" s="16">
        <v>207</v>
      </c>
      <c r="E51" s="16">
        <v>172</v>
      </c>
      <c r="F51" s="16">
        <v>244</v>
      </c>
      <c r="G51" s="82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4" t="s">
        <v>67</v>
      </c>
      <c r="D52" s="16">
        <v>206</v>
      </c>
      <c r="E52" s="16">
        <v>235</v>
      </c>
      <c r="F52" s="16">
        <v>182</v>
      </c>
      <c r="G52" s="82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6" t="s">
        <v>81</v>
      </c>
      <c r="D53" s="16">
        <v>192</v>
      </c>
      <c r="E53" s="16">
        <v>230</v>
      </c>
      <c r="F53" s="16">
        <v>187</v>
      </c>
      <c r="G53" s="82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63" t="s">
        <v>53</v>
      </c>
      <c r="D54" s="16">
        <v>191</v>
      </c>
      <c r="E54" s="16">
        <v>205</v>
      </c>
      <c r="F54" s="16">
        <v>205</v>
      </c>
      <c r="G54" s="82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63" t="s">
        <v>54</v>
      </c>
      <c r="D55" s="16">
        <v>190</v>
      </c>
      <c r="E55" s="16">
        <v>201</v>
      </c>
      <c r="F55" s="16">
        <v>181</v>
      </c>
      <c r="G55" s="82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4" t="s">
        <v>70</v>
      </c>
      <c r="D56" s="16">
        <v>192</v>
      </c>
      <c r="E56" s="16">
        <v>193</v>
      </c>
      <c r="F56" s="16">
        <v>186</v>
      </c>
      <c r="G56" s="82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63" t="s">
        <v>52</v>
      </c>
      <c r="D57" s="16">
        <v>177</v>
      </c>
      <c r="E57" s="16">
        <v>196</v>
      </c>
      <c r="F57" s="16">
        <v>194</v>
      </c>
      <c r="G57" s="82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4" t="s">
        <v>72</v>
      </c>
      <c r="D58" s="16">
        <v>214</v>
      </c>
      <c r="E58" s="16">
        <v>163</v>
      </c>
      <c r="F58" s="16">
        <v>190</v>
      </c>
      <c r="G58" s="82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8" t="s">
        <v>88</v>
      </c>
      <c r="D59" s="16">
        <v>183</v>
      </c>
      <c r="E59" s="16">
        <v>170</v>
      </c>
      <c r="F59" s="16">
        <v>199</v>
      </c>
      <c r="G59" s="82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4" t="s">
        <v>69</v>
      </c>
      <c r="D60" s="16">
        <v>180</v>
      </c>
      <c r="E60" s="16">
        <v>165</v>
      </c>
      <c r="F60" s="16">
        <v>204</v>
      </c>
      <c r="G60" s="82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8" t="s">
        <v>86</v>
      </c>
      <c r="D61" s="16">
        <v>194</v>
      </c>
      <c r="E61" s="16">
        <v>161</v>
      </c>
      <c r="F61" s="16">
        <v>194</v>
      </c>
      <c r="G61" s="82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63" t="s">
        <v>50</v>
      </c>
      <c r="D62" s="16">
        <v>189</v>
      </c>
      <c r="E62" s="16">
        <v>195</v>
      </c>
      <c r="F62" s="16">
        <v>161</v>
      </c>
      <c r="G62" s="82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5" t="s">
        <v>61</v>
      </c>
      <c r="D63" s="16">
        <v>160</v>
      </c>
      <c r="E63" s="16">
        <v>172</v>
      </c>
      <c r="F63" s="16">
        <v>200</v>
      </c>
      <c r="G63" s="82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5" t="s">
        <v>60</v>
      </c>
      <c r="D64" s="16">
        <v>149</v>
      </c>
      <c r="E64" s="16">
        <v>203</v>
      </c>
      <c r="F64" s="16">
        <v>172</v>
      </c>
      <c r="G64" s="82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6" t="s">
        <v>74</v>
      </c>
      <c r="D65" s="16">
        <v>135</v>
      </c>
      <c r="E65" s="16">
        <v>185</v>
      </c>
      <c r="F65" s="16">
        <v>194</v>
      </c>
      <c r="G65" s="82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4" t="s">
        <v>66</v>
      </c>
      <c r="D66" s="16">
        <v>158</v>
      </c>
      <c r="E66" s="16">
        <v>191</v>
      </c>
      <c r="F66" s="16">
        <v>163</v>
      </c>
      <c r="G66" s="82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5" t="s">
        <v>179</v>
      </c>
      <c r="D67" s="16">
        <v>162</v>
      </c>
      <c r="E67" s="16">
        <v>146</v>
      </c>
      <c r="F67" s="16">
        <v>199</v>
      </c>
      <c r="G67" s="82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70" t="s">
        <v>103</v>
      </c>
      <c r="D68" s="16">
        <v>160</v>
      </c>
      <c r="E68" s="16">
        <v>174</v>
      </c>
      <c r="F68" s="16">
        <v>167</v>
      </c>
      <c r="G68" s="82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8" t="s">
        <v>87</v>
      </c>
      <c r="D69" s="16">
        <v>169</v>
      </c>
      <c r="E69" s="16">
        <v>160</v>
      </c>
      <c r="F69" s="16">
        <v>166</v>
      </c>
      <c r="G69" s="82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7" t="s">
        <v>96</v>
      </c>
      <c r="D70" s="16">
        <v>145</v>
      </c>
      <c r="E70" s="16">
        <v>179</v>
      </c>
      <c r="F70" s="16">
        <v>171</v>
      </c>
      <c r="G70" s="82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6" t="s">
        <v>79</v>
      </c>
      <c r="D71" s="16">
        <v>149</v>
      </c>
      <c r="E71" s="16">
        <v>169</v>
      </c>
      <c r="F71" s="16">
        <v>175</v>
      </c>
      <c r="G71" s="82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6" t="s">
        <v>76</v>
      </c>
      <c r="D72" s="16">
        <v>149</v>
      </c>
      <c r="E72" s="16">
        <v>167</v>
      </c>
      <c r="F72" s="16">
        <v>167</v>
      </c>
      <c r="G72" s="82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7" t="s">
        <v>94</v>
      </c>
      <c r="D73" s="16">
        <v>155</v>
      </c>
      <c r="E73" s="16">
        <v>168</v>
      </c>
      <c r="F73" s="16">
        <v>157</v>
      </c>
      <c r="G73" s="82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72" t="s">
        <v>55</v>
      </c>
      <c r="C74" s="75" t="s">
        <v>56</v>
      </c>
      <c r="D74" s="16">
        <v>169</v>
      </c>
      <c r="E74" s="16">
        <v>148</v>
      </c>
      <c r="F74" s="16">
        <v>161</v>
      </c>
      <c r="G74" s="82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8" t="s">
        <v>84</v>
      </c>
      <c r="D75" s="16">
        <v>132</v>
      </c>
      <c r="E75" s="16">
        <v>160</v>
      </c>
      <c r="F75" s="16">
        <v>179</v>
      </c>
      <c r="G75" s="82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6" t="s">
        <v>80</v>
      </c>
      <c r="D76" s="16">
        <v>165</v>
      </c>
      <c r="E76" s="16">
        <v>167</v>
      </c>
      <c r="F76" s="16">
        <v>138</v>
      </c>
      <c r="G76" s="82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7" t="s">
        <v>97</v>
      </c>
      <c r="D77" s="16">
        <v>149</v>
      </c>
      <c r="E77" s="16">
        <v>129</v>
      </c>
      <c r="F77" s="16">
        <v>191</v>
      </c>
      <c r="G77" s="82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8" t="s">
        <v>83</v>
      </c>
      <c r="D78" s="16">
        <v>163</v>
      </c>
      <c r="E78" s="16">
        <v>144</v>
      </c>
      <c r="F78" s="16">
        <v>159</v>
      </c>
      <c r="G78" s="82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6" t="s">
        <v>157</v>
      </c>
      <c r="C79" s="69" t="s">
        <v>159</v>
      </c>
      <c r="D79" s="16">
        <v>139</v>
      </c>
      <c r="E79" s="16">
        <v>142</v>
      </c>
      <c r="F79" s="16">
        <v>180</v>
      </c>
      <c r="G79" s="82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70" t="s">
        <v>101</v>
      </c>
      <c r="D80" s="16">
        <v>141</v>
      </c>
      <c r="E80" s="16">
        <v>138</v>
      </c>
      <c r="F80" s="16">
        <v>182</v>
      </c>
      <c r="G80" s="82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6" t="s">
        <v>157</v>
      </c>
      <c r="C81" s="69" t="s">
        <v>161</v>
      </c>
      <c r="D81" s="16">
        <v>142</v>
      </c>
      <c r="E81" s="16">
        <v>114</v>
      </c>
      <c r="F81" s="16">
        <v>199</v>
      </c>
      <c r="G81" s="82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6" t="s">
        <v>78</v>
      </c>
      <c r="D82" s="16">
        <v>169</v>
      </c>
      <c r="E82" s="16">
        <v>135</v>
      </c>
      <c r="F82" s="16">
        <v>151</v>
      </c>
      <c r="G82" s="82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8" t="s">
        <v>85</v>
      </c>
      <c r="D83" s="16">
        <v>136</v>
      </c>
      <c r="E83" s="16">
        <v>130</v>
      </c>
      <c r="F83" s="16">
        <v>180</v>
      </c>
      <c r="G83" s="82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63" t="s">
        <v>49</v>
      </c>
      <c r="D84" s="16">
        <v>138</v>
      </c>
      <c r="E84" s="16">
        <v>135</v>
      </c>
      <c r="F84" s="16">
        <v>169</v>
      </c>
      <c r="G84" s="82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7" t="s">
        <v>93</v>
      </c>
      <c r="D85" s="16">
        <v>135</v>
      </c>
      <c r="E85" s="16">
        <v>136</v>
      </c>
      <c r="F85" s="16">
        <v>170</v>
      </c>
      <c r="G85" s="82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7" t="s">
        <v>98</v>
      </c>
      <c r="D86" s="16">
        <v>149</v>
      </c>
      <c r="E86" s="16">
        <v>150</v>
      </c>
      <c r="F86" s="16">
        <v>140</v>
      </c>
      <c r="G86" s="82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71" t="s">
        <v>113</v>
      </c>
      <c r="D87" s="16">
        <v>160</v>
      </c>
      <c r="E87" s="16">
        <v>120</v>
      </c>
      <c r="F87" s="16">
        <v>153</v>
      </c>
      <c r="G87" s="82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71" t="s">
        <v>112</v>
      </c>
      <c r="D88" s="16">
        <v>141</v>
      </c>
      <c r="E88" s="16">
        <v>130</v>
      </c>
      <c r="F88" s="16">
        <v>157</v>
      </c>
      <c r="G88" s="82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70" t="s">
        <v>105</v>
      </c>
      <c r="D89" s="16">
        <v>138</v>
      </c>
      <c r="E89" s="16">
        <v>160</v>
      </c>
      <c r="F89" s="16">
        <v>100</v>
      </c>
      <c r="G89" s="82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71" t="s">
        <v>118</v>
      </c>
      <c r="D90" s="16">
        <v>103</v>
      </c>
      <c r="E90" s="16">
        <v>166</v>
      </c>
      <c r="F90" s="16">
        <v>127</v>
      </c>
      <c r="G90" s="82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71" t="s">
        <v>116</v>
      </c>
      <c r="D91" s="16">
        <v>128</v>
      </c>
      <c r="E91" s="16">
        <v>133</v>
      </c>
      <c r="F91" s="16">
        <v>125</v>
      </c>
      <c r="G91" s="82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71" t="s">
        <v>110</v>
      </c>
      <c r="D92" s="16">
        <v>144</v>
      </c>
      <c r="E92" s="16">
        <v>120</v>
      </c>
      <c r="F92" s="16">
        <v>121</v>
      </c>
      <c r="G92" s="82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6" t="s">
        <v>157</v>
      </c>
      <c r="C93" s="69" t="s">
        <v>164</v>
      </c>
      <c r="D93" s="16">
        <v>118</v>
      </c>
      <c r="E93" s="16">
        <v>134</v>
      </c>
      <c r="F93" s="16">
        <v>131</v>
      </c>
      <c r="G93" s="82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71" t="s">
        <v>117</v>
      </c>
      <c r="D94" s="16">
        <v>106</v>
      </c>
      <c r="E94" s="16">
        <v>136</v>
      </c>
      <c r="F94" s="16">
        <v>132</v>
      </c>
      <c r="G94" s="82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71" t="s">
        <v>115</v>
      </c>
      <c r="D95" s="16">
        <v>105</v>
      </c>
      <c r="E95" s="16">
        <v>155</v>
      </c>
      <c r="F95" s="16">
        <v>110</v>
      </c>
      <c r="G95" s="82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71" t="s">
        <v>114</v>
      </c>
      <c r="D96" s="16">
        <v>116</v>
      </c>
      <c r="E96" s="16">
        <v>129</v>
      </c>
      <c r="F96" s="16">
        <v>117</v>
      </c>
      <c r="G96" s="82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6" t="s">
        <v>157</v>
      </c>
      <c r="C97" s="69" t="s">
        <v>162</v>
      </c>
      <c r="D97" s="16">
        <v>109</v>
      </c>
      <c r="E97" s="16">
        <v>140</v>
      </c>
      <c r="F97" s="16">
        <v>106</v>
      </c>
      <c r="G97" s="82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6" t="s">
        <v>157</v>
      </c>
      <c r="C98" s="69" t="s">
        <v>163</v>
      </c>
      <c r="D98" s="16">
        <v>143</v>
      </c>
      <c r="E98" s="16">
        <v>96</v>
      </c>
      <c r="F98" s="16">
        <v>88</v>
      </c>
      <c r="G98" s="82">
        <v>327</v>
      </c>
      <c r="H98" s="16">
        <v>4</v>
      </c>
      <c r="I98" s="16">
        <v>6</v>
      </c>
    </row>
    <row r="99" spans="1:9" ht="18" x14ac:dyDescent="0.35">
      <c r="B99" s="56"/>
      <c r="C99" s="62"/>
    </row>
    <row r="101" spans="1:9" x14ac:dyDescent="0.3">
      <c r="B101" s="90">
        <v>8</v>
      </c>
      <c r="C101" t="s">
        <v>186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90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90">
        <v>19</v>
      </c>
      <c r="C103" t="s">
        <v>183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90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90">
        <v>26</v>
      </c>
      <c r="C105" t="s">
        <v>187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90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90">
        <v>37</v>
      </c>
      <c r="C107" t="s">
        <v>184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90">
        <v>69</v>
      </c>
      <c r="C108" t="s">
        <v>185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4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92" t="s">
        <v>1</v>
      </c>
      <c r="C3" s="97" t="s">
        <v>5</v>
      </c>
      <c r="D3" s="16">
        <v>171</v>
      </c>
      <c r="E3" s="16">
        <v>190</v>
      </c>
      <c r="F3" s="16">
        <v>202</v>
      </c>
      <c r="G3" s="82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82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82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82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82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82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82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82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82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82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82">
        <v>435</v>
      </c>
      <c r="H13" s="16">
        <v>4</v>
      </c>
      <c r="I13" s="16">
        <v>14</v>
      </c>
    </row>
    <row r="14" spans="1:9" ht="18" x14ac:dyDescent="0.35">
      <c r="A14">
        <v>12</v>
      </c>
      <c r="B14" s="56" t="s">
        <v>141</v>
      </c>
      <c r="C14" s="62" t="s">
        <v>142</v>
      </c>
      <c r="D14" s="16">
        <v>129</v>
      </c>
      <c r="E14" s="16">
        <v>141</v>
      </c>
      <c r="F14" s="16">
        <v>156</v>
      </c>
      <c r="G14" s="82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82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82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82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91" t="s">
        <v>19</v>
      </c>
      <c r="C18" s="94" t="s">
        <v>24</v>
      </c>
      <c r="D18" s="16">
        <v>131</v>
      </c>
      <c r="E18" s="16">
        <v>144</v>
      </c>
      <c r="F18" s="16">
        <v>111</v>
      </c>
      <c r="G18" s="82">
        <v>386</v>
      </c>
      <c r="H18" s="16">
        <v>4</v>
      </c>
      <c r="I18" s="16">
        <v>10</v>
      </c>
    </row>
    <row r="19" spans="1:9" ht="18" x14ac:dyDescent="0.35">
      <c r="A19">
        <v>17</v>
      </c>
      <c r="B19" s="59" t="s">
        <v>141</v>
      </c>
      <c r="C19" s="60" t="s">
        <v>149</v>
      </c>
      <c r="D19" s="16">
        <v>114</v>
      </c>
      <c r="E19" s="16">
        <v>136</v>
      </c>
      <c r="F19" s="16">
        <v>134</v>
      </c>
      <c r="G19" s="82">
        <v>384</v>
      </c>
      <c r="H19" s="16">
        <v>3</v>
      </c>
      <c r="I19" s="16">
        <v>10</v>
      </c>
    </row>
    <row r="20" spans="1:9" ht="18" x14ac:dyDescent="0.35">
      <c r="A20">
        <v>18</v>
      </c>
      <c r="B20" s="56" t="s">
        <v>146</v>
      </c>
      <c r="C20" s="62" t="s">
        <v>147</v>
      </c>
      <c r="D20" s="16">
        <v>120</v>
      </c>
      <c r="E20" s="16">
        <v>113</v>
      </c>
      <c r="F20" s="16">
        <v>151</v>
      </c>
      <c r="G20" s="82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82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82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82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82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82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82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82">
        <v>326</v>
      </c>
      <c r="H27" s="16">
        <v>4</v>
      </c>
      <c r="I27" s="16">
        <v>5</v>
      </c>
    </row>
    <row r="28" spans="1:9" ht="18" x14ac:dyDescent="0.35">
      <c r="A28">
        <v>26</v>
      </c>
      <c r="B28" s="56" t="s">
        <v>141</v>
      </c>
      <c r="C28" s="62" t="s">
        <v>154</v>
      </c>
      <c r="D28" s="16">
        <v>86</v>
      </c>
      <c r="E28" s="16">
        <v>141</v>
      </c>
      <c r="F28" s="16">
        <v>98</v>
      </c>
      <c r="G28" s="82">
        <v>325</v>
      </c>
      <c r="H28" s="16">
        <v>3</v>
      </c>
      <c r="I28" s="16">
        <v>6</v>
      </c>
    </row>
    <row r="29" spans="1:9" ht="18" x14ac:dyDescent="0.35">
      <c r="A29">
        <v>27</v>
      </c>
      <c r="B29" s="59" t="s">
        <v>141</v>
      </c>
      <c r="C29" s="60" t="s">
        <v>170</v>
      </c>
      <c r="D29" s="16">
        <v>99</v>
      </c>
      <c r="E29" s="16">
        <v>115</v>
      </c>
      <c r="F29" s="16">
        <v>108</v>
      </c>
      <c r="G29" s="82">
        <v>322</v>
      </c>
      <c r="H29" s="16">
        <v>8</v>
      </c>
      <c r="I29" s="16">
        <v>6</v>
      </c>
    </row>
    <row r="30" spans="1:9" ht="18" x14ac:dyDescent="0.35">
      <c r="A30">
        <v>28</v>
      </c>
      <c r="B30" s="56" t="s">
        <v>141</v>
      </c>
      <c r="C30" s="62" t="s">
        <v>169</v>
      </c>
      <c r="D30" s="16">
        <v>84</v>
      </c>
      <c r="E30" s="16">
        <v>121</v>
      </c>
      <c r="F30" s="16">
        <v>116</v>
      </c>
      <c r="G30" s="82">
        <v>321</v>
      </c>
      <c r="H30" s="16">
        <v>6</v>
      </c>
      <c r="I30" s="16">
        <v>4</v>
      </c>
    </row>
    <row r="31" spans="1:9" ht="18" x14ac:dyDescent="0.35">
      <c r="A31">
        <v>29</v>
      </c>
      <c r="B31" s="56" t="s">
        <v>141</v>
      </c>
      <c r="C31" s="62" t="s">
        <v>143</v>
      </c>
      <c r="D31" s="16">
        <v>99</v>
      </c>
      <c r="E31" s="16">
        <v>111</v>
      </c>
      <c r="F31" s="16">
        <v>110</v>
      </c>
      <c r="G31" s="82">
        <v>320</v>
      </c>
      <c r="H31" s="16">
        <v>2</v>
      </c>
      <c r="I31" s="16">
        <v>5</v>
      </c>
    </row>
    <row r="32" spans="1:9" ht="18" x14ac:dyDescent="0.35">
      <c r="A32">
        <v>30</v>
      </c>
      <c r="B32" s="98" t="s">
        <v>25</v>
      </c>
      <c r="C32" s="99" t="s">
        <v>31</v>
      </c>
      <c r="D32" s="16">
        <v>102</v>
      </c>
      <c r="E32" s="16">
        <v>84</v>
      </c>
      <c r="F32" s="16">
        <v>119</v>
      </c>
      <c r="G32" s="82">
        <v>305</v>
      </c>
      <c r="H32" s="16">
        <v>2</v>
      </c>
      <c r="I32" s="16">
        <v>6</v>
      </c>
    </row>
    <row r="33" spans="1:9" ht="18" x14ac:dyDescent="0.35">
      <c r="A33">
        <v>31</v>
      </c>
      <c r="B33" s="56" t="s">
        <v>141</v>
      </c>
      <c r="C33" s="62" t="s">
        <v>172</v>
      </c>
      <c r="D33" s="16">
        <v>76</v>
      </c>
      <c r="E33" s="16">
        <v>105</v>
      </c>
      <c r="F33" s="16">
        <v>81</v>
      </c>
      <c r="G33" s="82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82">
        <v>257</v>
      </c>
      <c r="H34" s="16">
        <v>1</v>
      </c>
      <c r="I34" s="16">
        <v>5</v>
      </c>
    </row>
    <row r="35" spans="1:9" ht="18" x14ac:dyDescent="0.35">
      <c r="A35">
        <v>33</v>
      </c>
      <c r="B35" s="56" t="s">
        <v>141</v>
      </c>
      <c r="C35" s="62" t="s">
        <v>155</v>
      </c>
      <c r="D35" s="16">
        <v>72</v>
      </c>
      <c r="E35" s="16">
        <v>83</v>
      </c>
      <c r="F35" s="16">
        <v>97</v>
      </c>
      <c r="G35" s="82">
        <v>252</v>
      </c>
      <c r="H35" s="16">
        <v>2</v>
      </c>
      <c r="I35" s="16">
        <v>4</v>
      </c>
    </row>
    <row r="36" spans="1:9" ht="18" x14ac:dyDescent="0.35">
      <c r="A36">
        <v>34</v>
      </c>
      <c r="B36" s="56" t="s">
        <v>141</v>
      </c>
      <c r="C36" s="62" t="s">
        <v>153</v>
      </c>
      <c r="D36" s="16">
        <v>74</v>
      </c>
      <c r="E36" s="16">
        <v>93</v>
      </c>
      <c r="F36" s="16">
        <v>78</v>
      </c>
      <c r="G36" s="82">
        <v>245</v>
      </c>
      <c r="H36" s="16">
        <v>2</v>
      </c>
      <c r="I36" s="16">
        <v>2</v>
      </c>
    </row>
    <row r="37" spans="1:9" ht="18" x14ac:dyDescent="0.35">
      <c r="A37">
        <v>35</v>
      </c>
      <c r="B37" s="56" t="s">
        <v>141</v>
      </c>
      <c r="C37" s="62" t="s">
        <v>152</v>
      </c>
      <c r="D37" s="16">
        <v>60</v>
      </c>
      <c r="E37" s="16">
        <v>78</v>
      </c>
      <c r="F37" s="16">
        <v>102</v>
      </c>
      <c r="G37" s="82">
        <v>240</v>
      </c>
      <c r="H37" s="16">
        <v>1</v>
      </c>
      <c r="I37" s="16">
        <v>2</v>
      </c>
    </row>
    <row r="38" spans="1:9" ht="18" x14ac:dyDescent="0.35">
      <c r="A38">
        <v>36</v>
      </c>
      <c r="B38" s="56" t="s">
        <v>141</v>
      </c>
      <c r="C38" s="62" t="s">
        <v>156</v>
      </c>
      <c r="D38" s="16">
        <v>67</v>
      </c>
      <c r="E38" s="16">
        <v>97</v>
      </c>
      <c r="F38" s="16">
        <v>67</v>
      </c>
      <c r="G38" s="82">
        <v>231</v>
      </c>
      <c r="H38" s="16">
        <v>1</v>
      </c>
      <c r="I38" s="16">
        <v>2</v>
      </c>
    </row>
    <row r="39" spans="1:9" x14ac:dyDescent="0.3">
      <c r="B39" s="15"/>
      <c r="C39" s="96"/>
    </row>
    <row r="40" spans="1:9" ht="18" x14ac:dyDescent="0.35">
      <c r="B40" s="56"/>
      <c r="C40" s="62"/>
    </row>
    <row r="41" spans="1:9" ht="18" x14ac:dyDescent="0.35">
      <c r="B41" s="56"/>
      <c r="C41" s="62" t="s">
        <v>47</v>
      </c>
    </row>
    <row r="42" spans="1:9" ht="17.399999999999999" x14ac:dyDescent="0.35">
      <c r="A42">
        <v>1</v>
      </c>
      <c r="B42" s="22" t="s">
        <v>55</v>
      </c>
      <c r="C42" s="65" t="s">
        <v>60</v>
      </c>
      <c r="D42" s="16">
        <v>225</v>
      </c>
      <c r="E42" s="16">
        <v>235</v>
      </c>
      <c r="F42" s="16">
        <v>209</v>
      </c>
      <c r="G42" s="82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63" t="s">
        <v>177</v>
      </c>
      <c r="D43" s="16">
        <v>237</v>
      </c>
      <c r="E43" s="16">
        <v>205</v>
      </c>
      <c r="F43" s="16">
        <v>193</v>
      </c>
      <c r="G43" s="82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4" t="s">
        <v>70</v>
      </c>
      <c r="D44" s="16">
        <v>233</v>
      </c>
      <c r="E44" s="16">
        <v>161</v>
      </c>
      <c r="F44" s="16">
        <v>214</v>
      </c>
      <c r="G44" s="82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63" t="s">
        <v>52</v>
      </c>
      <c r="D45" s="16">
        <v>199</v>
      </c>
      <c r="E45" s="16">
        <v>206</v>
      </c>
      <c r="F45" s="16">
        <v>201</v>
      </c>
      <c r="G45" s="82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63" t="s">
        <v>53</v>
      </c>
      <c r="D46" s="16">
        <v>175</v>
      </c>
      <c r="E46" s="16">
        <v>225</v>
      </c>
      <c r="F46" s="16">
        <v>204</v>
      </c>
      <c r="G46" s="82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63" t="s">
        <v>54</v>
      </c>
      <c r="D47" s="16">
        <v>150</v>
      </c>
      <c r="E47" s="16">
        <v>188</v>
      </c>
      <c r="F47" s="16">
        <v>246</v>
      </c>
      <c r="G47" s="82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4" t="s">
        <v>69</v>
      </c>
      <c r="D48" s="16">
        <v>206</v>
      </c>
      <c r="E48" s="16">
        <v>194</v>
      </c>
      <c r="F48" s="16">
        <v>182</v>
      </c>
      <c r="G48" s="82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5" t="s">
        <v>56</v>
      </c>
      <c r="D49" s="16">
        <v>188</v>
      </c>
      <c r="E49" s="16">
        <v>170</v>
      </c>
      <c r="F49" s="16">
        <v>221</v>
      </c>
      <c r="G49" s="82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5" t="s">
        <v>58</v>
      </c>
      <c r="D50" s="16">
        <v>211</v>
      </c>
      <c r="E50" s="16">
        <v>157</v>
      </c>
      <c r="F50" s="16">
        <v>201</v>
      </c>
      <c r="G50" s="82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63" t="s">
        <v>51</v>
      </c>
      <c r="D51" s="16">
        <v>207</v>
      </c>
      <c r="E51" s="16">
        <v>167</v>
      </c>
      <c r="F51" s="16">
        <v>185</v>
      </c>
      <c r="G51" s="82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4" t="s">
        <v>71</v>
      </c>
      <c r="D52" s="16">
        <v>218</v>
      </c>
      <c r="E52" s="16">
        <v>194</v>
      </c>
      <c r="F52" s="16">
        <v>145</v>
      </c>
      <c r="G52" s="82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70" t="s">
        <v>103</v>
      </c>
      <c r="D53" s="16">
        <v>160</v>
      </c>
      <c r="E53" s="16">
        <v>215</v>
      </c>
      <c r="F53" s="16">
        <v>175</v>
      </c>
      <c r="G53" s="82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7" t="s">
        <v>96</v>
      </c>
      <c r="D54" s="16">
        <v>189</v>
      </c>
      <c r="E54" s="16">
        <v>193</v>
      </c>
      <c r="F54" s="16">
        <v>148</v>
      </c>
      <c r="G54" s="82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4" t="s">
        <v>67</v>
      </c>
      <c r="D55" s="16">
        <v>151</v>
      </c>
      <c r="E55" s="16">
        <v>188</v>
      </c>
      <c r="F55" s="16">
        <v>190</v>
      </c>
      <c r="G55" s="82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6" t="s">
        <v>74</v>
      </c>
      <c r="D56" s="16">
        <v>190</v>
      </c>
      <c r="E56" s="16">
        <v>135</v>
      </c>
      <c r="F56" s="16">
        <v>201</v>
      </c>
      <c r="G56" s="82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4" t="s">
        <v>68</v>
      </c>
      <c r="D57" s="16">
        <v>206</v>
      </c>
      <c r="E57" s="16">
        <v>126</v>
      </c>
      <c r="F57" s="16">
        <v>192</v>
      </c>
      <c r="G57" s="82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63" t="s">
        <v>50</v>
      </c>
      <c r="D58" s="16">
        <v>148</v>
      </c>
      <c r="E58" s="16">
        <v>160</v>
      </c>
      <c r="F58" s="16">
        <v>214</v>
      </c>
      <c r="G58" s="82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8" t="s">
        <v>84</v>
      </c>
      <c r="D59" s="16">
        <v>160</v>
      </c>
      <c r="E59" s="16">
        <v>168</v>
      </c>
      <c r="F59" s="16">
        <v>194</v>
      </c>
      <c r="G59" s="82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7" t="s">
        <v>98</v>
      </c>
      <c r="D60" s="16">
        <v>192</v>
      </c>
      <c r="E60" s="16">
        <v>167</v>
      </c>
      <c r="F60" s="16">
        <v>160</v>
      </c>
      <c r="G60" s="82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6" t="s">
        <v>80</v>
      </c>
      <c r="D61" s="16">
        <v>161</v>
      </c>
      <c r="E61" s="16">
        <v>199</v>
      </c>
      <c r="F61" s="16">
        <v>155</v>
      </c>
      <c r="G61" s="82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7" t="s">
        <v>97</v>
      </c>
      <c r="D62" s="16">
        <v>205</v>
      </c>
      <c r="E62" s="16">
        <v>162</v>
      </c>
      <c r="F62" s="16">
        <v>146</v>
      </c>
      <c r="G62" s="82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5" t="s">
        <v>57</v>
      </c>
      <c r="D63" s="16">
        <v>178</v>
      </c>
      <c r="E63" s="16">
        <v>141</v>
      </c>
      <c r="F63" s="16">
        <v>192</v>
      </c>
      <c r="G63" s="82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6" t="s">
        <v>81</v>
      </c>
      <c r="D64" s="16">
        <v>150</v>
      </c>
      <c r="E64" s="16">
        <v>186</v>
      </c>
      <c r="F64" s="16">
        <v>169</v>
      </c>
      <c r="G64" s="82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6" t="s">
        <v>157</v>
      </c>
      <c r="C65" s="69" t="s">
        <v>159</v>
      </c>
      <c r="D65" s="16">
        <v>178</v>
      </c>
      <c r="E65" s="16">
        <v>156</v>
      </c>
      <c r="F65" s="16">
        <v>169</v>
      </c>
      <c r="G65" s="82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4" t="s">
        <v>65</v>
      </c>
      <c r="D66" s="16">
        <v>125</v>
      </c>
      <c r="E66" s="16">
        <v>184</v>
      </c>
      <c r="F66" s="16">
        <v>194</v>
      </c>
      <c r="G66" s="82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8" t="s">
        <v>83</v>
      </c>
      <c r="D67" s="16">
        <v>155</v>
      </c>
      <c r="E67" s="16">
        <v>167</v>
      </c>
      <c r="F67" s="16">
        <v>175</v>
      </c>
      <c r="G67" s="82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7" t="s">
        <v>95</v>
      </c>
      <c r="D68" s="16">
        <v>168</v>
      </c>
      <c r="E68" s="16">
        <v>148</v>
      </c>
      <c r="F68" s="16">
        <v>177</v>
      </c>
      <c r="G68" s="82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6" t="s">
        <v>79</v>
      </c>
      <c r="D69" s="16">
        <v>156</v>
      </c>
      <c r="E69" s="16">
        <v>154</v>
      </c>
      <c r="F69" s="16">
        <v>172</v>
      </c>
      <c r="G69" s="82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6" t="s">
        <v>157</v>
      </c>
      <c r="C70" s="69" t="s">
        <v>158</v>
      </c>
      <c r="D70" s="16">
        <v>171</v>
      </c>
      <c r="E70" s="16">
        <v>162</v>
      </c>
      <c r="F70" s="16">
        <v>141</v>
      </c>
      <c r="G70" s="82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8" t="s">
        <v>86</v>
      </c>
      <c r="D71" s="16">
        <v>172</v>
      </c>
      <c r="E71" s="16">
        <v>132</v>
      </c>
      <c r="F71" s="16">
        <v>170</v>
      </c>
      <c r="G71" s="82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7" t="s">
        <v>94</v>
      </c>
      <c r="D72" s="16">
        <v>151</v>
      </c>
      <c r="E72" s="16">
        <v>179</v>
      </c>
      <c r="F72" s="16">
        <v>144</v>
      </c>
      <c r="G72" s="82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70" t="s">
        <v>102</v>
      </c>
      <c r="D73" s="16">
        <v>133</v>
      </c>
      <c r="E73" s="16">
        <v>160</v>
      </c>
      <c r="F73" s="16">
        <v>177</v>
      </c>
      <c r="G73" s="82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6" t="s">
        <v>75</v>
      </c>
      <c r="D74" s="16">
        <v>166</v>
      </c>
      <c r="E74" s="16">
        <v>147</v>
      </c>
      <c r="F74" s="16">
        <v>154</v>
      </c>
      <c r="G74" s="82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6" t="s">
        <v>157</v>
      </c>
      <c r="C75" s="69" t="s">
        <v>161</v>
      </c>
      <c r="D75" s="16">
        <v>113</v>
      </c>
      <c r="E75" s="16">
        <v>170</v>
      </c>
      <c r="F75" s="16">
        <v>182</v>
      </c>
      <c r="G75" s="82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71" t="s">
        <v>113</v>
      </c>
      <c r="D76" s="16">
        <v>150</v>
      </c>
      <c r="E76" s="16">
        <v>176</v>
      </c>
      <c r="F76" s="16">
        <v>129</v>
      </c>
      <c r="G76" s="82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6" t="s">
        <v>76</v>
      </c>
      <c r="D77" s="16">
        <v>153</v>
      </c>
      <c r="E77" s="16">
        <v>150</v>
      </c>
      <c r="F77" s="16">
        <v>147</v>
      </c>
      <c r="G77" s="82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8" t="s">
        <v>87</v>
      </c>
      <c r="D78" s="16">
        <v>151</v>
      </c>
      <c r="E78" s="16">
        <v>158</v>
      </c>
      <c r="F78" s="16">
        <v>141</v>
      </c>
      <c r="G78" s="82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6" t="s">
        <v>78</v>
      </c>
      <c r="D79" s="16">
        <v>135</v>
      </c>
      <c r="E79" s="16">
        <v>164</v>
      </c>
      <c r="F79" s="16">
        <v>142</v>
      </c>
      <c r="G79" s="82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70" t="s">
        <v>101</v>
      </c>
      <c r="D80" s="16">
        <v>147</v>
      </c>
      <c r="E80" s="16">
        <v>141</v>
      </c>
      <c r="F80" s="16">
        <v>149</v>
      </c>
      <c r="G80" s="82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71" t="s">
        <v>114</v>
      </c>
      <c r="D81" s="16">
        <v>162</v>
      </c>
      <c r="E81" s="16">
        <v>134</v>
      </c>
      <c r="F81" s="16">
        <v>140</v>
      </c>
      <c r="G81" s="82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71" t="s">
        <v>116</v>
      </c>
      <c r="D82" s="16">
        <v>114</v>
      </c>
      <c r="E82" s="16">
        <v>116</v>
      </c>
      <c r="F82" s="16">
        <v>203</v>
      </c>
      <c r="G82" s="82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70" t="s">
        <v>104</v>
      </c>
      <c r="D83" s="16">
        <v>137</v>
      </c>
      <c r="E83" s="16">
        <v>124</v>
      </c>
      <c r="F83" s="16">
        <v>171</v>
      </c>
      <c r="G83" s="82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61" t="s">
        <v>157</v>
      </c>
      <c r="C84" s="69" t="s">
        <v>166</v>
      </c>
      <c r="D84" s="16">
        <v>173</v>
      </c>
      <c r="E84" s="16">
        <v>135</v>
      </c>
      <c r="F84" s="16">
        <v>116</v>
      </c>
      <c r="G84" s="82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8" t="s">
        <v>88</v>
      </c>
      <c r="D85" s="16">
        <v>114</v>
      </c>
      <c r="E85" s="16">
        <v>153</v>
      </c>
      <c r="F85" s="16">
        <v>148</v>
      </c>
      <c r="G85" s="82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8" t="s">
        <v>90</v>
      </c>
      <c r="D86" s="16">
        <v>151</v>
      </c>
      <c r="E86" s="16">
        <v>138</v>
      </c>
      <c r="F86" s="16">
        <v>119</v>
      </c>
      <c r="G86" s="82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6" t="s">
        <v>157</v>
      </c>
      <c r="C87" s="69" t="s">
        <v>164</v>
      </c>
      <c r="D87" s="16">
        <v>165</v>
      </c>
      <c r="E87" s="16">
        <v>99</v>
      </c>
      <c r="F87" s="16">
        <v>142</v>
      </c>
      <c r="G87" s="82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6" t="s">
        <v>157</v>
      </c>
      <c r="C88" s="69" t="s">
        <v>162</v>
      </c>
      <c r="D88" s="16">
        <v>130</v>
      </c>
      <c r="E88" s="16">
        <v>116</v>
      </c>
      <c r="F88" s="16">
        <v>132</v>
      </c>
      <c r="G88" s="82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71" t="s">
        <v>115</v>
      </c>
      <c r="D89" s="16">
        <v>101</v>
      </c>
      <c r="E89" s="16">
        <v>132</v>
      </c>
      <c r="F89" s="16">
        <v>135</v>
      </c>
      <c r="G89" s="82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6" t="s">
        <v>157</v>
      </c>
      <c r="C90" s="69" t="s">
        <v>163</v>
      </c>
      <c r="D90" s="16">
        <v>107</v>
      </c>
      <c r="E90" s="16">
        <v>107</v>
      </c>
      <c r="F90" s="16">
        <v>135</v>
      </c>
      <c r="G90" s="82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70" t="s">
        <v>105</v>
      </c>
      <c r="D91" s="16">
        <v>99</v>
      </c>
      <c r="E91" s="16">
        <v>113</v>
      </c>
      <c r="F91" s="16">
        <v>107</v>
      </c>
      <c r="G91" s="82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71" t="s">
        <v>118</v>
      </c>
      <c r="D92" s="16">
        <v>74</v>
      </c>
      <c r="E92" s="16">
        <v>106</v>
      </c>
      <c r="F92" s="16">
        <v>98</v>
      </c>
      <c r="G92" s="82">
        <v>278</v>
      </c>
      <c r="H92" s="16">
        <v>2</v>
      </c>
      <c r="I92" s="16">
        <v>4</v>
      </c>
    </row>
    <row r="93" spans="1:9" ht="18" x14ac:dyDescent="0.35">
      <c r="B93" s="56"/>
      <c r="C93" s="57"/>
    </row>
    <row r="94" spans="1:9" x14ac:dyDescent="0.3">
      <c r="B94" s="15"/>
      <c r="C94" s="96"/>
    </row>
    <row r="95" spans="1:9" x14ac:dyDescent="0.3">
      <c r="B95" s="15"/>
      <c r="C95" s="96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90">
        <v>15</v>
      </c>
      <c r="C99" t="s">
        <v>173</v>
      </c>
      <c r="D99" s="17">
        <v>189</v>
      </c>
      <c r="E99" s="17">
        <v>155</v>
      </c>
      <c r="F99" s="17">
        <v>193</v>
      </c>
      <c r="G99" s="54">
        <v>537</v>
      </c>
      <c r="H99" s="17">
        <v>5</v>
      </c>
      <c r="I99" s="17">
        <v>23</v>
      </c>
    </row>
    <row r="100" spans="2:9" x14ac:dyDescent="0.3">
      <c r="B100" s="90">
        <v>16</v>
      </c>
      <c r="C100" t="s">
        <v>174</v>
      </c>
      <c r="D100" s="17">
        <v>159</v>
      </c>
      <c r="E100" s="17">
        <v>183</v>
      </c>
      <c r="F100" s="17">
        <v>192</v>
      </c>
      <c r="G100" s="54">
        <v>534</v>
      </c>
      <c r="H100" s="17">
        <v>10</v>
      </c>
      <c r="I100" s="17">
        <v>13</v>
      </c>
    </row>
    <row r="101" spans="2:9" x14ac:dyDescent="0.3">
      <c r="B101" s="90">
        <v>26</v>
      </c>
      <c r="C101" t="s">
        <v>175</v>
      </c>
      <c r="D101" s="17">
        <v>176</v>
      </c>
      <c r="E101" s="17">
        <v>189</v>
      </c>
      <c r="F101" s="17">
        <v>147</v>
      </c>
      <c r="G101" s="54">
        <v>512</v>
      </c>
      <c r="H101" s="17">
        <v>10</v>
      </c>
      <c r="I101" s="17">
        <v>14</v>
      </c>
    </row>
    <row r="102" spans="2:9" x14ac:dyDescent="0.3">
      <c r="B102" s="90">
        <v>29</v>
      </c>
      <c r="C102" t="s">
        <v>176</v>
      </c>
      <c r="D102" s="17">
        <v>181</v>
      </c>
      <c r="E102" s="17">
        <v>140</v>
      </c>
      <c r="F102" s="17">
        <v>188</v>
      </c>
      <c r="G102" s="54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82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82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82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82">
        <v>482</v>
      </c>
      <c r="H6" s="16">
        <v>9</v>
      </c>
      <c r="I6" s="16">
        <v>11</v>
      </c>
    </row>
    <row r="7" spans="1:9" ht="18" x14ac:dyDescent="0.35">
      <c r="A7">
        <v>5</v>
      </c>
      <c r="B7" s="56" t="s">
        <v>141</v>
      </c>
      <c r="C7" s="62" t="s">
        <v>142</v>
      </c>
      <c r="D7" s="16">
        <v>175</v>
      </c>
      <c r="E7" s="16">
        <v>148</v>
      </c>
      <c r="F7" s="16">
        <v>154</v>
      </c>
      <c r="G7" s="82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82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82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82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82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82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82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82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4" t="s">
        <v>13</v>
      </c>
      <c r="C15" s="85" t="s">
        <v>15</v>
      </c>
      <c r="D15" s="16">
        <v>163</v>
      </c>
      <c r="E15" s="16">
        <v>116</v>
      </c>
      <c r="F15" s="16">
        <v>156</v>
      </c>
      <c r="G15" s="82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82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82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82">
        <v>416</v>
      </c>
      <c r="H18" s="16">
        <v>5</v>
      </c>
      <c r="I18" s="16">
        <v>13</v>
      </c>
    </row>
    <row r="19" spans="1:9" ht="18" x14ac:dyDescent="0.35">
      <c r="A19">
        <v>17</v>
      </c>
      <c r="B19" s="56" t="s">
        <v>141</v>
      </c>
      <c r="C19" s="62" t="s">
        <v>143</v>
      </c>
      <c r="D19" s="16">
        <v>98</v>
      </c>
      <c r="E19" s="16">
        <v>160</v>
      </c>
      <c r="F19" s="16">
        <v>144</v>
      </c>
      <c r="G19" s="82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82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82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82">
        <v>392</v>
      </c>
      <c r="H22" s="16">
        <v>4</v>
      </c>
      <c r="I22" s="16">
        <v>12</v>
      </c>
    </row>
    <row r="23" spans="1:9" ht="18" x14ac:dyDescent="0.35">
      <c r="A23">
        <v>21</v>
      </c>
      <c r="B23" s="56" t="s">
        <v>146</v>
      </c>
      <c r="C23" s="62" t="s">
        <v>147</v>
      </c>
      <c r="D23" s="16">
        <v>109</v>
      </c>
      <c r="E23" s="16">
        <v>148</v>
      </c>
      <c r="F23" s="16">
        <v>133</v>
      </c>
      <c r="G23" s="82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82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82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82">
        <v>355</v>
      </c>
      <c r="H26" s="16"/>
      <c r="I26" s="16"/>
    </row>
    <row r="27" spans="1:9" ht="18" x14ac:dyDescent="0.35">
      <c r="A27">
        <v>25</v>
      </c>
      <c r="B27" s="74" t="s">
        <v>141</v>
      </c>
      <c r="C27" s="58" t="s">
        <v>172</v>
      </c>
      <c r="D27" s="16">
        <v>91</v>
      </c>
      <c r="E27" s="16">
        <v>116</v>
      </c>
      <c r="F27" s="16">
        <v>132</v>
      </c>
      <c r="G27" s="82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83" t="s">
        <v>38</v>
      </c>
      <c r="D28" s="16">
        <v>107</v>
      </c>
      <c r="E28" s="16">
        <v>122</v>
      </c>
      <c r="F28" s="16">
        <v>106</v>
      </c>
      <c r="G28" s="82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82">
        <f>SUM(D29:F29)</f>
        <v>318</v>
      </c>
    </row>
    <row r="30" spans="1:9" ht="18" x14ac:dyDescent="0.35">
      <c r="B30" s="56" t="s">
        <v>141</v>
      </c>
      <c r="C30" s="62" t="s">
        <v>154</v>
      </c>
      <c r="D30" s="16">
        <v>119</v>
      </c>
      <c r="E30" s="16">
        <v>106</v>
      </c>
      <c r="F30" s="16">
        <v>84</v>
      </c>
      <c r="G30" s="82">
        <f>SUM(D30:F30)</f>
        <v>309</v>
      </c>
    </row>
    <row r="31" spans="1:9" ht="18" x14ac:dyDescent="0.35">
      <c r="B31" s="56" t="s">
        <v>141</v>
      </c>
      <c r="C31" s="62" t="s">
        <v>169</v>
      </c>
      <c r="D31" s="16">
        <v>114</v>
      </c>
      <c r="E31" s="16">
        <v>87</v>
      </c>
      <c r="F31" s="16">
        <v>106</v>
      </c>
      <c r="G31" s="82">
        <f>SUM(D31:F31)</f>
        <v>307</v>
      </c>
    </row>
    <row r="32" spans="1:9" ht="18" x14ac:dyDescent="0.35">
      <c r="B32" s="56" t="s">
        <v>141</v>
      </c>
      <c r="C32" s="62" t="s">
        <v>153</v>
      </c>
      <c r="D32" s="16">
        <v>101</v>
      </c>
      <c r="E32" s="16">
        <v>106</v>
      </c>
      <c r="F32" s="16">
        <v>97</v>
      </c>
      <c r="G32" s="82">
        <v>304</v>
      </c>
      <c r="H32" s="17">
        <v>5</v>
      </c>
      <c r="I32" s="17">
        <v>3</v>
      </c>
    </row>
    <row r="33" spans="1:9" ht="18" x14ac:dyDescent="0.35">
      <c r="B33" s="56" t="s">
        <v>141</v>
      </c>
      <c r="C33" s="62" t="s">
        <v>170</v>
      </c>
      <c r="D33" s="16">
        <v>84</v>
      </c>
      <c r="E33" s="16">
        <v>103</v>
      </c>
      <c r="F33" s="16">
        <v>112</v>
      </c>
      <c r="G33" s="82">
        <f>SUM(D33:F33)</f>
        <v>299</v>
      </c>
    </row>
    <row r="34" spans="1:9" ht="18" x14ac:dyDescent="0.35">
      <c r="B34" s="56" t="s">
        <v>141</v>
      </c>
      <c r="C34" s="62" t="s">
        <v>155</v>
      </c>
      <c r="D34" s="16">
        <v>103</v>
      </c>
      <c r="E34" s="16">
        <v>104</v>
      </c>
      <c r="F34" s="16">
        <v>89</v>
      </c>
      <c r="G34" s="82">
        <v>296</v>
      </c>
      <c r="H34" s="17">
        <v>3</v>
      </c>
      <c r="I34" s="17">
        <v>6</v>
      </c>
    </row>
    <row r="35" spans="1:9" ht="18" x14ac:dyDescent="0.35">
      <c r="B35" s="56" t="s">
        <v>141</v>
      </c>
      <c r="C35" s="62" t="s">
        <v>156</v>
      </c>
      <c r="D35" s="16">
        <v>85</v>
      </c>
      <c r="E35" s="16">
        <v>84</v>
      </c>
      <c r="F35" s="16">
        <v>76</v>
      </c>
      <c r="G35" s="82">
        <v>245</v>
      </c>
    </row>
    <row r="36" spans="1:9" ht="18" x14ac:dyDescent="0.35">
      <c r="B36" s="56" t="s">
        <v>141</v>
      </c>
      <c r="C36" s="62" t="s">
        <v>152</v>
      </c>
      <c r="D36" s="16">
        <v>50</v>
      </c>
      <c r="E36" s="16">
        <v>108</v>
      </c>
      <c r="F36" s="16">
        <v>72</v>
      </c>
      <c r="G36" s="82">
        <f>SUM(D36:F36)</f>
        <v>230</v>
      </c>
    </row>
    <row r="37" spans="1:9" ht="18" x14ac:dyDescent="0.35">
      <c r="B37" s="59"/>
      <c r="C37" s="60"/>
      <c r="G37" s="54"/>
    </row>
    <row r="38" spans="1:9" ht="18" x14ac:dyDescent="0.35">
      <c r="B38" s="59"/>
      <c r="C38" s="60"/>
    </row>
    <row r="39" spans="1:9" x14ac:dyDescent="0.3">
      <c r="C39" t="s">
        <v>171</v>
      </c>
    </row>
    <row r="40" spans="1:9" ht="17.399999999999999" x14ac:dyDescent="0.35">
      <c r="A40">
        <v>1</v>
      </c>
      <c r="B40" s="73" t="s">
        <v>48</v>
      </c>
      <c r="C40" s="76" t="s">
        <v>51</v>
      </c>
      <c r="D40" s="16">
        <v>239</v>
      </c>
      <c r="E40" s="16">
        <v>234</v>
      </c>
      <c r="F40" s="16">
        <v>234</v>
      </c>
      <c r="G40" s="82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63" t="s">
        <v>52</v>
      </c>
      <c r="D41" s="16">
        <v>194</v>
      </c>
      <c r="E41" s="16">
        <v>247</v>
      </c>
      <c r="F41" s="16">
        <v>206</v>
      </c>
      <c r="G41" s="82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63" t="s">
        <v>50</v>
      </c>
      <c r="D42" s="16">
        <v>191</v>
      </c>
      <c r="E42" s="16">
        <v>225</v>
      </c>
      <c r="F42" s="16">
        <v>212</v>
      </c>
      <c r="G42" s="82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4" t="s">
        <v>68</v>
      </c>
      <c r="D43" s="16">
        <v>227</v>
      </c>
      <c r="E43" s="16">
        <v>218</v>
      </c>
      <c r="F43" s="16">
        <v>183</v>
      </c>
      <c r="G43" s="82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5" t="s">
        <v>58</v>
      </c>
      <c r="D44" s="16">
        <v>218</v>
      </c>
      <c r="E44" s="16">
        <v>201</v>
      </c>
      <c r="F44" s="16">
        <v>195</v>
      </c>
      <c r="G44" s="82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4" t="s">
        <v>69</v>
      </c>
      <c r="D45" s="16">
        <v>191</v>
      </c>
      <c r="E45" s="16">
        <v>201</v>
      </c>
      <c r="F45" s="16">
        <v>221</v>
      </c>
      <c r="G45" s="82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4" t="s">
        <v>70</v>
      </c>
      <c r="D46" s="16">
        <v>211</v>
      </c>
      <c r="E46" s="16">
        <v>199</v>
      </c>
      <c r="F46" s="16">
        <v>198</v>
      </c>
      <c r="G46" s="82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72" t="s">
        <v>55</v>
      </c>
      <c r="C47" s="75" t="s">
        <v>60</v>
      </c>
      <c r="D47" s="17">
        <v>202</v>
      </c>
      <c r="E47" s="17">
        <v>176</v>
      </c>
      <c r="F47" s="17">
        <v>213</v>
      </c>
      <c r="G47" s="54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5" t="s">
        <v>56</v>
      </c>
      <c r="D48" s="16">
        <v>168</v>
      </c>
      <c r="E48" s="16">
        <v>201</v>
      </c>
      <c r="F48" s="16">
        <v>215</v>
      </c>
      <c r="G48" s="82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73" t="s">
        <v>48</v>
      </c>
      <c r="C49" s="76" t="s">
        <v>54</v>
      </c>
      <c r="D49" s="16">
        <v>202</v>
      </c>
      <c r="E49" s="16">
        <v>182</v>
      </c>
      <c r="F49" s="16">
        <v>196</v>
      </c>
      <c r="G49" s="82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63" t="s">
        <v>53</v>
      </c>
      <c r="D50" s="16">
        <v>227</v>
      </c>
      <c r="E50" s="16">
        <v>171</v>
      </c>
      <c r="F50" s="16">
        <v>179</v>
      </c>
      <c r="G50" s="82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5" t="s">
        <v>61</v>
      </c>
      <c r="D51" s="16">
        <v>173</v>
      </c>
      <c r="E51" s="16">
        <v>179</v>
      </c>
      <c r="F51" s="16">
        <v>225</v>
      </c>
      <c r="G51" s="82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82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6" t="s">
        <v>81</v>
      </c>
      <c r="D53" s="16">
        <v>206</v>
      </c>
      <c r="E53" s="16">
        <v>201</v>
      </c>
      <c r="F53" s="16">
        <v>152</v>
      </c>
      <c r="G53" s="82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5" t="s">
        <v>59</v>
      </c>
      <c r="D54" s="16">
        <v>181</v>
      </c>
      <c r="E54" s="16">
        <v>181</v>
      </c>
      <c r="F54" s="16">
        <v>191</v>
      </c>
      <c r="G54" s="82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82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6" t="s">
        <v>76</v>
      </c>
      <c r="D56" s="16">
        <v>161</v>
      </c>
      <c r="E56" s="16">
        <v>189</v>
      </c>
      <c r="F56" s="16">
        <v>191</v>
      </c>
      <c r="G56" s="82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7" t="s">
        <v>94</v>
      </c>
      <c r="D57" s="16">
        <v>169</v>
      </c>
      <c r="E57" s="16">
        <v>170</v>
      </c>
      <c r="F57" s="16">
        <v>199</v>
      </c>
      <c r="G57" s="82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6" t="s">
        <v>74</v>
      </c>
      <c r="D58" s="16">
        <v>224</v>
      </c>
      <c r="E58" s="16">
        <v>134</v>
      </c>
      <c r="F58" s="16">
        <v>178</v>
      </c>
      <c r="G58" s="82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7" t="s">
        <v>73</v>
      </c>
      <c r="C59" s="78" t="s">
        <v>79</v>
      </c>
      <c r="D59" s="16">
        <v>193</v>
      </c>
      <c r="E59" s="16">
        <v>165</v>
      </c>
      <c r="F59" s="16">
        <v>175</v>
      </c>
      <c r="G59" s="82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8" t="s">
        <v>88</v>
      </c>
      <c r="D60" s="16">
        <v>162</v>
      </c>
      <c r="E60" s="16">
        <v>181</v>
      </c>
      <c r="F60" s="16">
        <v>189</v>
      </c>
      <c r="G60" s="82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6" t="s">
        <v>80</v>
      </c>
      <c r="D61" s="16">
        <v>158</v>
      </c>
      <c r="E61" s="16">
        <v>177</v>
      </c>
      <c r="F61" s="16">
        <v>193</v>
      </c>
      <c r="G61" s="82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8" t="s">
        <v>83</v>
      </c>
      <c r="D62" s="16">
        <v>194</v>
      </c>
      <c r="E62" s="16">
        <v>175</v>
      </c>
      <c r="F62" s="16">
        <v>156</v>
      </c>
      <c r="G62" s="82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4" t="s">
        <v>71</v>
      </c>
      <c r="D63" s="16">
        <v>171</v>
      </c>
      <c r="E63" s="16">
        <v>175</v>
      </c>
      <c r="F63" s="16">
        <v>173</v>
      </c>
      <c r="G63" s="82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7" t="s">
        <v>93</v>
      </c>
      <c r="D64" s="16">
        <v>177</v>
      </c>
      <c r="E64" s="16">
        <v>158</v>
      </c>
      <c r="F64" s="16">
        <v>184</v>
      </c>
      <c r="G64" s="82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6" t="s">
        <v>157</v>
      </c>
      <c r="C65" s="69" t="s">
        <v>161</v>
      </c>
      <c r="D65" s="16">
        <v>171</v>
      </c>
      <c r="E65" s="16">
        <v>176</v>
      </c>
      <c r="F65" s="16">
        <v>169</v>
      </c>
      <c r="G65" s="82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7" t="s">
        <v>98</v>
      </c>
      <c r="D66" s="16">
        <v>152</v>
      </c>
      <c r="E66" s="16">
        <v>170</v>
      </c>
      <c r="F66" s="16">
        <v>194</v>
      </c>
      <c r="G66" s="82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7" t="s">
        <v>96</v>
      </c>
      <c r="D67" s="16">
        <v>163</v>
      </c>
      <c r="E67" s="16">
        <v>196</v>
      </c>
      <c r="F67" s="16">
        <v>156</v>
      </c>
      <c r="G67" s="82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4" t="s">
        <v>65</v>
      </c>
      <c r="D68" s="16">
        <v>175</v>
      </c>
      <c r="E68" s="16">
        <v>135</v>
      </c>
      <c r="F68" s="16">
        <v>203</v>
      </c>
      <c r="G68" s="82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63" t="s">
        <v>49</v>
      </c>
      <c r="D69" s="16">
        <v>180</v>
      </c>
      <c r="E69" s="16">
        <v>159</v>
      </c>
      <c r="F69" s="16">
        <v>163</v>
      </c>
      <c r="G69" s="82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4" t="s">
        <v>67</v>
      </c>
      <c r="D70" s="16">
        <v>163</v>
      </c>
      <c r="E70" s="16">
        <v>159</v>
      </c>
      <c r="F70" s="16">
        <v>175</v>
      </c>
      <c r="G70" s="82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70" t="s">
        <v>102</v>
      </c>
      <c r="D71" s="16">
        <v>135</v>
      </c>
      <c r="E71" s="16">
        <v>200</v>
      </c>
      <c r="F71" s="16">
        <v>156</v>
      </c>
      <c r="G71" s="82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5" t="s">
        <v>57</v>
      </c>
      <c r="D72" s="16">
        <v>188</v>
      </c>
      <c r="E72" s="16">
        <v>141</v>
      </c>
      <c r="F72" s="16">
        <v>154</v>
      </c>
      <c r="G72" s="82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6" t="s">
        <v>75</v>
      </c>
      <c r="D73" s="16">
        <v>153</v>
      </c>
      <c r="E73" s="16">
        <v>192</v>
      </c>
      <c r="F73" s="16">
        <v>129</v>
      </c>
      <c r="G73" s="82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8" t="s">
        <v>87</v>
      </c>
      <c r="D74" s="16">
        <v>152</v>
      </c>
      <c r="E74" s="16">
        <v>158</v>
      </c>
      <c r="F74" s="16">
        <v>162</v>
      </c>
      <c r="G74" s="82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6" t="s">
        <v>157</v>
      </c>
      <c r="C75" s="69" t="s">
        <v>160</v>
      </c>
      <c r="D75" s="16">
        <v>175</v>
      </c>
      <c r="E75" s="16">
        <v>150</v>
      </c>
      <c r="F75" s="16">
        <v>143</v>
      </c>
      <c r="G75" s="82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8" t="s">
        <v>85</v>
      </c>
      <c r="D76" s="16">
        <v>167</v>
      </c>
      <c r="E76" s="16">
        <v>153</v>
      </c>
      <c r="F76" s="16">
        <v>147</v>
      </c>
      <c r="G76" s="82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7" t="s">
        <v>97</v>
      </c>
      <c r="D77" s="16">
        <v>143</v>
      </c>
      <c r="E77" s="16">
        <v>153</v>
      </c>
      <c r="F77" s="16">
        <v>170</v>
      </c>
      <c r="G77" s="82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70" t="s">
        <v>105</v>
      </c>
      <c r="D78" s="16">
        <v>162</v>
      </c>
      <c r="E78" s="16">
        <v>145</v>
      </c>
      <c r="F78" s="16">
        <v>156</v>
      </c>
      <c r="G78" s="82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6" t="s">
        <v>157</v>
      </c>
      <c r="C79" s="69" t="s">
        <v>159</v>
      </c>
      <c r="D79" s="16">
        <v>193</v>
      </c>
      <c r="E79" s="16">
        <v>153</v>
      </c>
      <c r="F79" s="16">
        <v>115</v>
      </c>
      <c r="G79" s="82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7" t="s">
        <v>95</v>
      </c>
      <c r="D80" s="16">
        <v>113</v>
      </c>
      <c r="E80" s="16">
        <v>149</v>
      </c>
      <c r="F80" s="16">
        <v>193</v>
      </c>
      <c r="G80" s="82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82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71" t="s">
        <v>112</v>
      </c>
      <c r="D82" s="16">
        <v>159</v>
      </c>
      <c r="E82" s="16">
        <v>139</v>
      </c>
      <c r="F82" s="16">
        <v>152</v>
      </c>
      <c r="G82" s="82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70" t="s">
        <v>104</v>
      </c>
      <c r="D83" s="16">
        <v>135</v>
      </c>
      <c r="E83" s="16">
        <v>161</v>
      </c>
      <c r="F83" s="16">
        <v>149</v>
      </c>
      <c r="G83" s="82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61" t="s">
        <v>157</v>
      </c>
      <c r="C84" s="69" t="s">
        <v>166</v>
      </c>
      <c r="D84" s="16">
        <v>120</v>
      </c>
      <c r="E84" s="16">
        <v>167</v>
      </c>
      <c r="F84" s="16">
        <v>158</v>
      </c>
      <c r="G84" s="82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8" t="s">
        <v>84</v>
      </c>
      <c r="D85" s="16">
        <v>129</v>
      </c>
      <c r="E85" s="16">
        <v>167</v>
      </c>
      <c r="F85" s="16">
        <v>132</v>
      </c>
      <c r="G85" s="82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71" t="s">
        <v>111</v>
      </c>
      <c r="D86" s="16">
        <v>121</v>
      </c>
      <c r="E86" s="16">
        <v>172</v>
      </c>
      <c r="F86" s="16">
        <v>128</v>
      </c>
      <c r="G86" s="82">
        <f>SUM(D86:F86)</f>
        <v>421</v>
      </c>
      <c r="H86" s="16"/>
      <c r="I86" s="16"/>
    </row>
    <row r="87" spans="1:9" ht="17.399999999999999" x14ac:dyDescent="0.35">
      <c r="A87">
        <v>47</v>
      </c>
      <c r="B87" s="56" t="s">
        <v>157</v>
      </c>
      <c r="C87" s="69" t="s">
        <v>158</v>
      </c>
      <c r="D87" s="16">
        <v>123</v>
      </c>
      <c r="E87" s="16">
        <v>151</v>
      </c>
      <c r="F87" s="16">
        <v>140</v>
      </c>
      <c r="G87" s="82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71" t="s">
        <v>116</v>
      </c>
      <c r="D88" s="16">
        <v>168</v>
      </c>
      <c r="E88" s="16">
        <v>83</v>
      </c>
      <c r="F88" s="16">
        <v>149</v>
      </c>
      <c r="G88" s="82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6" t="s">
        <v>157</v>
      </c>
      <c r="C89" s="69" t="s">
        <v>163</v>
      </c>
      <c r="D89" s="16">
        <v>123</v>
      </c>
      <c r="E89" s="16">
        <v>119</v>
      </c>
      <c r="F89" s="16">
        <v>142</v>
      </c>
      <c r="G89" s="82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71" t="s">
        <v>117</v>
      </c>
      <c r="D90" s="16">
        <v>133</v>
      </c>
      <c r="E90" s="16">
        <v>125</v>
      </c>
      <c r="F90" s="16">
        <v>115</v>
      </c>
      <c r="G90" s="82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6" t="s">
        <v>157</v>
      </c>
      <c r="C91" s="69" t="s">
        <v>164</v>
      </c>
      <c r="D91" s="16">
        <v>151</v>
      </c>
      <c r="E91" s="16">
        <v>100</v>
      </c>
      <c r="F91" s="16">
        <v>108</v>
      </c>
      <c r="G91" s="82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71" t="s">
        <v>118</v>
      </c>
      <c r="D92" s="16">
        <v>109</v>
      </c>
      <c r="E92" s="16">
        <v>136</v>
      </c>
      <c r="F92" s="16">
        <v>102</v>
      </c>
      <c r="G92" s="82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82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82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M85"/>
  <sheetViews>
    <sheetView workbookViewId="0">
      <selection activeCell="O6" sqref="O6"/>
    </sheetView>
  </sheetViews>
  <sheetFormatPr defaultRowHeight="14.4" x14ac:dyDescent="0.3"/>
  <cols>
    <col min="2" max="2" width="4.44140625" customWidth="1"/>
    <col min="3" max="3" width="23.44140625" bestFit="1" customWidth="1"/>
    <col min="4" max="4" width="6.6640625" customWidth="1"/>
    <col min="5" max="5" width="6.109375" style="79" customWidth="1"/>
    <col min="6" max="6" width="4.88671875" style="17" customWidth="1"/>
    <col min="7" max="7" width="6" customWidth="1"/>
    <col min="8" max="8" width="6.77734375" customWidth="1"/>
    <col min="9" max="9" width="5.21875" customWidth="1"/>
    <col min="10" max="10" width="5.109375" customWidth="1"/>
    <col min="11" max="13" width="5.109375" style="17" customWidth="1"/>
  </cols>
  <sheetData>
    <row r="2" spans="1:13" ht="15.6" x14ac:dyDescent="0.3">
      <c r="B2" s="19" t="s">
        <v>0</v>
      </c>
    </row>
    <row r="3" spans="1:13" ht="41.4" customHeight="1" x14ac:dyDescent="0.3">
      <c r="C3" s="18" t="s">
        <v>47</v>
      </c>
      <c r="D3" s="13" t="s">
        <v>41</v>
      </c>
      <c r="E3" s="80" t="s">
        <v>42</v>
      </c>
      <c r="F3" s="13" t="s">
        <v>43</v>
      </c>
      <c r="G3" s="14" t="s">
        <v>44</v>
      </c>
      <c r="H3" s="136">
        <v>45929</v>
      </c>
      <c r="I3" s="145">
        <v>45922</v>
      </c>
      <c r="J3" s="145">
        <v>45915</v>
      </c>
      <c r="K3" s="144">
        <v>45908</v>
      </c>
      <c r="L3" s="144">
        <v>45901</v>
      </c>
      <c r="M3" s="144">
        <v>45894</v>
      </c>
    </row>
    <row r="4" spans="1:13" ht="17.399999999999999" x14ac:dyDescent="0.35">
      <c r="A4">
        <v>1</v>
      </c>
      <c r="B4" s="20" t="s">
        <v>48</v>
      </c>
      <c r="C4" s="21" t="s">
        <v>51</v>
      </c>
      <c r="D4" s="102">
        <f>G4/F4</f>
        <v>642.16666666666663</v>
      </c>
      <c r="E4" s="81">
        <f>D4/3</f>
        <v>214.05555555555554</v>
      </c>
      <c r="F4" s="151">
        <v>6</v>
      </c>
      <c r="G4" s="16">
        <f>SUM(H4:M4)</f>
        <v>3853</v>
      </c>
      <c r="H4" s="89">
        <v>634</v>
      </c>
      <c r="I4" s="87">
        <v>600</v>
      </c>
      <c r="J4" s="87">
        <v>679</v>
      </c>
      <c r="K4" s="87">
        <v>674</v>
      </c>
      <c r="L4" s="16">
        <v>559</v>
      </c>
      <c r="M4" s="87">
        <v>707</v>
      </c>
    </row>
    <row r="5" spans="1:13" ht="17.399999999999999" x14ac:dyDescent="0.35">
      <c r="A5">
        <v>2</v>
      </c>
      <c r="B5" s="20" t="s">
        <v>48</v>
      </c>
      <c r="C5" s="21" t="s">
        <v>177</v>
      </c>
      <c r="D5" s="101">
        <f>G5/F5</f>
        <v>595.4</v>
      </c>
      <c r="E5" s="81">
        <f>D5/3</f>
        <v>198.46666666666667</v>
      </c>
      <c r="F5" s="151">
        <v>5</v>
      </c>
      <c r="G5" s="16">
        <f>SUM(H5:M5)</f>
        <v>2977</v>
      </c>
      <c r="H5" s="16">
        <v>550</v>
      </c>
      <c r="I5" s="88">
        <v>596</v>
      </c>
      <c r="J5" s="16">
        <v>572</v>
      </c>
      <c r="K5" s="16">
        <v>624</v>
      </c>
      <c r="L5" s="88">
        <v>635</v>
      </c>
      <c r="M5" s="16"/>
    </row>
    <row r="6" spans="1:13" ht="17.399999999999999" x14ac:dyDescent="0.35">
      <c r="A6">
        <v>3</v>
      </c>
      <c r="B6" s="20" t="s">
        <v>48</v>
      </c>
      <c r="C6" s="21" t="s">
        <v>54</v>
      </c>
      <c r="D6" s="100">
        <f>G6/F6</f>
        <v>592</v>
      </c>
      <c r="E6" s="81">
        <f>D6/3</f>
        <v>197.33333333333334</v>
      </c>
      <c r="F6" s="151">
        <v>5</v>
      </c>
      <c r="G6" s="16">
        <f>SUM(H6:M6)</f>
        <v>2960</v>
      </c>
      <c r="H6" s="88">
        <v>650</v>
      </c>
      <c r="I6" s="16">
        <v>574</v>
      </c>
      <c r="J6" s="16"/>
      <c r="K6" s="16">
        <v>572</v>
      </c>
      <c r="L6" s="16">
        <v>584</v>
      </c>
      <c r="M6" s="16">
        <v>580</v>
      </c>
    </row>
    <row r="7" spans="1:13" ht="17.399999999999999" x14ac:dyDescent="0.35">
      <c r="A7">
        <v>4</v>
      </c>
      <c r="B7" s="22" t="s">
        <v>55</v>
      </c>
      <c r="C7" s="23" t="s">
        <v>58</v>
      </c>
      <c r="D7" s="100">
        <f>G7/F7</f>
        <v>591.5</v>
      </c>
      <c r="E7" s="81">
        <f>D7/3</f>
        <v>197.16666666666666</v>
      </c>
      <c r="F7" s="151">
        <v>2</v>
      </c>
      <c r="G7" s="16">
        <f>SUM(H7:M7)</f>
        <v>1183</v>
      </c>
      <c r="H7" s="16"/>
      <c r="I7" s="16"/>
      <c r="J7" s="16"/>
      <c r="K7" s="16"/>
      <c r="L7" s="16">
        <v>569</v>
      </c>
      <c r="M7" s="16">
        <v>614</v>
      </c>
    </row>
    <row r="8" spans="1:13" ht="17.399999999999999" x14ac:dyDescent="0.35">
      <c r="A8">
        <v>5</v>
      </c>
      <c r="B8" s="24" t="s">
        <v>64</v>
      </c>
      <c r="C8" s="25" t="s">
        <v>70</v>
      </c>
      <c r="D8" s="81">
        <f>G8/F8</f>
        <v>591</v>
      </c>
      <c r="E8" s="81">
        <f>D8/3</f>
        <v>197</v>
      </c>
      <c r="F8" s="151">
        <v>6</v>
      </c>
      <c r="G8" s="16">
        <f>SUM(H8:M8)</f>
        <v>3546</v>
      </c>
      <c r="H8" s="16">
        <v>625</v>
      </c>
      <c r="I8" s="16">
        <v>570</v>
      </c>
      <c r="J8" s="16">
        <v>564</v>
      </c>
      <c r="K8" s="16">
        <v>571</v>
      </c>
      <c r="L8" s="89">
        <v>608</v>
      </c>
      <c r="M8" s="16">
        <v>608</v>
      </c>
    </row>
    <row r="9" spans="1:13" ht="17.399999999999999" x14ac:dyDescent="0.35">
      <c r="A9">
        <v>6</v>
      </c>
      <c r="B9" s="24" t="s">
        <v>64</v>
      </c>
      <c r="C9" s="25" t="s">
        <v>68</v>
      </c>
      <c r="D9" s="167">
        <f>G9/F9</f>
        <v>588.66666666666663</v>
      </c>
      <c r="E9" s="81">
        <f>D9/3</f>
        <v>196.2222222222222</v>
      </c>
      <c r="F9" s="151">
        <v>6</v>
      </c>
      <c r="G9" s="16">
        <f>SUM(H9:M9)</f>
        <v>3532</v>
      </c>
      <c r="H9" s="16">
        <v>556</v>
      </c>
      <c r="I9" s="16">
        <v>558</v>
      </c>
      <c r="J9" s="88">
        <v>630</v>
      </c>
      <c r="K9" s="88">
        <v>636</v>
      </c>
      <c r="L9" s="16">
        <v>524</v>
      </c>
      <c r="M9" s="89">
        <v>628</v>
      </c>
    </row>
    <row r="10" spans="1:13" ht="17.399999999999999" x14ac:dyDescent="0.35">
      <c r="A10">
        <v>7</v>
      </c>
      <c r="B10" s="20" t="s">
        <v>48</v>
      </c>
      <c r="C10" s="21" t="s">
        <v>53</v>
      </c>
      <c r="D10" s="81">
        <f>G10/F10</f>
        <v>575.83333333333337</v>
      </c>
      <c r="E10" s="81">
        <f>D10/3</f>
        <v>191.94444444444446</v>
      </c>
      <c r="F10" s="151">
        <v>6</v>
      </c>
      <c r="G10" s="16">
        <f>SUM(H10:M10)</f>
        <v>3455</v>
      </c>
      <c r="H10" s="16">
        <v>577</v>
      </c>
      <c r="I10" s="16">
        <v>512</v>
      </c>
      <c r="J10" s="89">
        <v>584</v>
      </c>
      <c r="K10" s="16">
        <v>601</v>
      </c>
      <c r="L10" s="16">
        <v>604</v>
      </c>
      <c r="M10" s="16">
        <v>577</v>
      </c>
    </row>
    <row r="11" spans="1:13" ht="17.399999999999999" x14ac:dyDescent="0.35">
      <c r="A11">
        <v>8</v>
      </c>
      <c r="B11" s="20" t="s">
        <v>48</v>
      </c>
      <c r="C11" s="21" t="s">
        <v>52</v>
      </c>
      <c r="D11" s="81">
        <f>G11/F11</f>
        <v>574</v>
      </c>
      <c r="E11" s="81">
        <f>D11/3</f>
        <v>191.33333333333334</v>
      </c>
      <c r="F11" s="151">
        <v>6</v>
      </c>
      <c r="G11" s="16">
        <f>SUM(H11:M11)</f>
        <v>3444</v>
      </c>
      <c r="H11" s="16">
        <v>552</v>
      </c>
      <c r="I11" s="16">
        <v>498</v>
      </c>
      <c r="J11" s="16">
        <v>574</v>
      </c>
      <c r="K11" s="16">
        <v>567</v>
      </c>
      <c r="L11" s="16">
        <v>606</v>
      </c>
      <c r="M11" s="88">
        <v>647</v>
      </c>
    </row>
    <row r="12" spans="1:13" ht="17.399999999999999" x14ac:dyDescent="0.35">
      <c r="A12">
        <v>9</v>
      </c>
      <c r="B12" s="26" t="s">
        <v>73</v>
      </c>
      <c r="C12" s="27" t="s">
        <v>77</v>
      </c>
      <c r="D12" s="16">
        <f>G12/F12</f>
        <v>572</v>
      </c>
      <c r="E12" s="81">
        <f>D12/3</f>
        <v>190.66666666666666</v>
      </c>
      <c r="F12" s="16">
        <v>1</v>
      </c>
      <c r="G12" s="16">
        <f>SUM(H12:M12)</f>
        <v>572</v>
      </c>
      <c r="H12" s="16">
        <v>572</v>
      </c>
      <c r="I12" s="16"/>
      <c r="J12" s="16"/>
      <c r="K12" s="16"/>
      <c r="L12" s="16"/>
      <c r="M12" s="16"/>
    </row>
    <row r="13" spans="1:13" ht="17.399999999999999" x14ac:dyDescent="0.35">
      <c r="A13">
        <v>10</v>
      </c>
      <c r="B13" s="24" t="s">
        <v>64</v>
      </c>
      <c r="C13" s="25" t="s">
        <v>71</v>
      </c>
      <c r="D13" s="81">
        <f>G13/F13</f>
        <v>557.66666666666663</v>
      </c>
      <c r="E13" s="81">
        <f>D13/3</f>
        <v>185.88888888888889</v>
      </c>
      <c r="F13" s="151">
        <v>6</v>
      </c>
      <c r="G13" s="16">
        <f>SUM(H13:M13)</f>
        <v>3346</v>
      </c>
      <c r="H13" s="16">
        <v>543</v>
      </c>
      <c r="I13" s="16">
        <v>545</v>
      </c>
      <c r="J13" s="16">
        <v>559</v>
      </c>
      <c r="K13" s="16">
        <v>623</v>
      </c>
      <c r="L13" s="16">
        <v>557</v>
      </c>
      <c r="M13" s="16">
        <v>519</v>
      </c>
    </row>
    <row r="14" spans="1:13" ht="17.399999999999999" x14ac:dyDescent="0.35">
      <c r="A14">
        <v>11</v>
      </c>
      <c r="B14" s="22" t="s">
        <v>55</v>
      </c>
      <c r="C14" s="23" t="s">
        <v>60</v>
      </c>
      <c r="D14" s="81">
        <f>G14/F14</f>
        <v>557.5</v>
      </c>
      <c r="E14" s="81">
        <f>D14/3</f>
        <v>185.83333333333334</v>
      </c>
      <c r="F14" s="151">
        <v>6</v>
      </c>
      <c r="G14" s="16">
        <f>SUM(H14:M14)</f>
        <v>3345</v>
      </c>
      <c r="H14" s="16">
        <v>533</v>
      </c>
      <c r="I14" s="16">
        <v>494</v>
      </c>
      <c r="J14" s="16">
        <v>534</v>
      </c>
      <c r="K14" s="16">
        <v>524</v>
      </c>
      <c r="L14" s="87">
        <v>669</v>
      </c>
      <c r="M14" s="16">
        <v>591</v>
      </c>
    </row>
    <row r="15" spans="1:13" ht="17.399999999999999" x14ac:dyDescent="0.35">
      <c r="A15">
        <v>12</v>
      </c>
      <c r="B15" s="26" t="s">
        <v>73</v>
      </c>
      <c r="C15" s="27" t="s">
        <v>81</v>
      </c>
      <c r="D15" s="81">
        <f>G15/F15</f>
        <v>556.5</v>
      </c>
      <c r="E15" s="81">
        <f>D15/3</f>
        <v>185.5</v>
      </c>
      <c r="F15" s="151">
        <v>6</v>
      </c>
      <c r="G15" s="16">
        <f>SUM(H15:M15)</f>
        <v>3339</v>
      </c>
      <c r="H15" s="16">
        <v>596</v>
      </c>
      <c r="I15" s="16">
        <v>541</v>
      </c>
      <c r="J15" s="16">
        <v>529</v>
      </c>
      <c r="K15" s="16">
        <v>609</v>
      </c>
      <c r="L15" s="16">
        <v>505</v>
      </c>
      <c r="M15" s="16">
        <v>559</v>
      </c>
    </row>
    <row r="16" spans="1:13" ht="17.399999999999999" x14ac:dyDescent="0.35">
      <c r="A16">
        <v>13</v>
      </c>
      <c r="B16" s="20" t="s">
        <v>48</v>
      </c>
      <c r="C16" s="21" t="s">
        <v>50</v>
      </c>
      <c r="D16" s="81">
        <f>G16/F16</f>
        <v>552.79999999999995</v>
      </c>
      <c r="E16" s="81">
        <f>D16/3</f>
        <v>184.26666666666665</v>
      </c>
      <c r="F16" s="151">
        <v>5</v>
      </c>
      <c r="G16" s="16">
        <f>SUM(H16:M16)</f>
        <v>2764</v>
      </c>
      <c r="H16" s="16"/>
      <c r="I16" s="16">
        <v>552</v>
      </c>
      <c r="J16" s="16">
        <v>517</v>
      </c>
      <c r="K16" s="16">
        <v>545</v>
      </c>
      <c r="L16" s="16">
        <v>522</v>
      </c>
      <c r="M16" s="89">
        <v>628</v>
      </c>
    </row>
    <row r="17" spans="1:13" ht="17.399999999999999" x14ac:dyDescent="0.35">
      <c r="A17">
        <v>14</v>
      </c>
      <c r="B17" s="24" t="s">
        <v>64</v>
      </c>
      <c r="C17" s="25" t="s">
        <v>69</v>
      </c>
      <c r="D17" s="81">
        <f>G17/F17</f>
        <v>552</v>
      </c>
      <c r="E17" s="81">
        <f>D17/3</f>
        <v>184</v>
      </c>
      <c r="F17" s="151">
        <v>4</v>
      </c>
      <c r="G17" s="16">
        <f>SUM(H17:M17)</f>
        <v>2208</v>
      </c>
      <c r="H17" s="16"/>
      <c r="I17" s="16"/>
      <c r="J17" s="16">
        <v>464</v>
      </c>
      <c r="K17" s="16">
        <v>549</v>
      </c>
      <c r="L17" s="16">
        <v>582</v>
      </c>
      <c r="M17" s="16">
        <v>613</v>
      </c>
    </row>
    <row r="18" spans="1:13" ht="17.399999999999999" x14ac:dyDescent="0.35">
      <c r="A18">
        <v>15</v>
      </c>
      <c r="B18" s="22" t="s">
        <v>55</v>
      </c>
      <c r="C18" s="23" t="s">
        <v>61</v>
      </c>
      <c r="D18" s="81">
        <f>G18/F18</f>
        <v>549.79999999999995</v>
      </c>
      <c r="E18" s="81">
        <f>D18/3</f>
        <v>183.26666666666665</v>
      </c>
      <c r="F18" s="151">
        <v>5</v>
      </c>
      <c r="G18" s="16">
        <f>SUM(H18:M18)</f>
        <v>2749</v>
      </c>
      <c r="H18" s="16">
        <v>555</v>
      </c>
      <c r="I18" s="16">
        <v>526</v>
      </c>
      <c r="J18" s="16">
        <v>559</v>
      </c>
      <c r="K18" s="16">
        <v>532</v>
      </c>
      <c r="L18" s="16"/>
      <c r="M18" s="16">
        <v>577</v>
      </c>
    </row>
    <row r="19" spans="1:13" ht="17.399999999999999" x14ac:dyDescent="0.35">
      <c r="A19">
        <v>16</v>
      </c>
      <c r="B19" s="24" t="s">
        <v>64</v>
      </c>
      <c r="C19" s="25" t="s">
        <v>67</v>
      </c>
      <c r="D19" s="81">
        <f>G19/F19</f>
        <v>548.66666666666663</v>
      </c>
      <c r="E19" s="81">
        <f>D19/3</f>
        <v>182.88888888888889</v>
      </c>
      <c r="F19" s="151">
        <v>6</v>
      </c>
      <c r="G19" s="16">
        <f>SUM(H19:M19)</f>
        <v>3292</v>
      </c>
      <c r="H19" s="16">
        <v>542</v>
      </c>
      <c r="I19" s="16">
        <v>544</v>
      </c>
      <c r="J19" s="16">
        <v>557</v>
      </c>
      <c r="K19" s="16">
        <v>623</v>
      </c>
      <c r="L19" s="16">
        <v>529</v>
      </c>
      <c r="M19" s="16">
        <v>497</v>
      </c>
    </row>
    <row r="20" spans="1:13" ht="17.399999999999999" x14ac:dyDescent="0.35">
      <c r="A20">
        <v>17</v>
      </c>
      <c r="B20" s="24" t="s">
        <v>64</v>
      </c>
      <c r="C20" s="25" t="s">
        <v>72</v>
      </c>
      <c r="D20" s="81">
        <f>G20/F20</f>
        <v>543.75</v>
      </c>
      <c r="E20" s="81">
        <f>D20/3</f>
        <v>181.25</v>
      </c>
      <c r="F20" s="151">
        <v>4</v>
      </c>
      <c r="G20" s="16">
        <f>SUM(H20:M20)</f>
        <v>2175</v>
      </c>
      <c r="H20" s="16">
        <v>536</v>
      </c>
      <c r="I20" s="16">
        <v>539</v>
      </c>
      <c r="J20" s="16">
        <v>533</v>
      </c>
      <c r="K20" s="16">
        <v>567</v>
      </c>
      <c r="L20" s="16"/>
      <c r="M20" s="16"/>
    </row>
    <row r="21" spans="1:13" ht="17.399999999999999" x14ac:dyDescent="0.35">
      <c r="A21">
        <v>18</v>
      </c>
      <c r="B21" s="22" t="s">
        <v>55</v>
      </c>
      <c r="C21" s="23" t="s">
        <v>59</v>
      </c>
      <c r="D21" s="81">
        <f>G21/F21</f>
        <v>535.5</v>
      </c>
      <c r="E21" s="81">
        <f>D21/3</f>
        <v>178.5</v>
      </c>
      <c r="F21" s="151">
        <v>4</v>
      </c>
      <c r="G21" s="16">
        <f>SUM(H21:M21)</f>
        <v>2142</v>
      </c>
      <c r="H21" s="16"/>
      <c r="I21" s="16">
        <v>486</v>
      </c>
      <c r="J21" s="16">
        <v>470</v>
      </c>
      <c r="K21" s="89">
        <v>633</v>
      </c>
      <c r="L21" s="16"/>
      <c r="M21" s="16">
        <v>553</v>
      </c>
    </row>
    <row r="22" spans="1:13" ht="17.399999999999999" x14ac:dyDescent="0.35">
      <c r="A22">
        <v>19</v>
      </c>
      <c r="B22" s="22" t="s">
        <v>55</v>
      </c>
      <c r="C22" s="23" t="s">
        <v>56</v>
      </c>
      <c r="D22" s="81">
        <f>G22/F22</f>
        <v>533.83333333333337</v>
      </c>
      <c r="E22" s="81">
        <f>D22/3</f>
        <v>177.94444444444446</v>
      </c>
      <c r="F22" s="151">
        <v>6</v>
      </c>
      <c r="G22" s="16">
        <f>SUM(H22:M22)</f>
        <v>3203</v>
      </c>
      <c r="H22" s="16">
        <v>557</v>
      </c>
      <c r="I22" s="16">
        <v>510</v>
      </c>
      <c r="J22" s="16">
        <v>495</v>
      </c>
      <c r="K22" s="16">
        <v>478</v>
      </c>
      <c r="L22" s="16">
        <v>579</v>
      </c>
      <c r="M22" s="16">
        <v>584</v>
      </c>
    </row>
    <row r="23" spans="1:13" ht="17.399999999999999" x14ac:dyDescent="0.35">
      <c r="A23">
        <v>20</v>
      </c>
      <c r="B23" s="26" t="s">
        <v>73</v>
      </c>
      <c r="C23" s="27" t="s">
        <v>74</v>
      </c>
      <c r="D23" s="81">
        <f>G23/F23</f>
        <v>527.66666666666663</v>
      </c>
      <c r="E23" s="81">
        <f>D23/3</f>
        <v>175.88888888888889</v>
      </c>
      <c r="F23" s="151">
        <v>6</v>
      </c>
      <c r="G23" s="16">
        <f>SUM(H23:M23)</f>
        <v>3166</v>
      </c>
      <c r="H23" s="16">
        <v>524</v>
      </c>
      <c r="I23" s="89">
        <v>588</v>
      </c>
      <c r="J23" s="16">
        <v>478</v>
      </c>
      <c r="K23" s="16">
        <v>514</v>
      </c>
      <c r="L23" s="16">
        <v>526</v>
      </c>
      <c r="M23" s="16">
        <v>536</v>
      </c>
    </row>
    <row r="24" spans="1:13" ht="17.399999999999999" x14ac:dyDescent="0.35">
      <c r="A24">
        <v>21</v>
      </c>
      <c r="B24" s="26" t="s">
        <v>73</v>
      </c>
      <c r="C24" s="27" t="s">
        <v>79</v>
      </c>
      <c r="D24" s="81">
        <f>G24/F24</f>
        <v>524.33333333333337</v>
      </c>
      <c r="E24" s="81">
        <f>D24/3</f>
        <v>174.7777777777778</v>
      </c>
      <c r="F24" s="151">
        <v>6</v>
      </c>
      <c r="G24" s="16">
        <f>SUM(H24:M24)</f>
        <v>3146</v>
      </c>
      <c r="H24" s="16">
        <v>528</v>
      </c>
      <c r="I24" s="16">
        <v>566</v>
      </c>
      <c r="J24" s="16">
        <v>544</v>
      </c>
      <c r="K24" s="16">
        <v>493</v>
      </c>
      <c r="L24" s="16">
        <v>482</v>
      </c>
      <c r="M24" s="16">
        <v>533</v>
      </c>
    </row>
    <row r="25" spans="1:13" ht="17.399999999999999" x14ac:dyDescent="0.35">
      <c r="A25">
        <v>22</v>
      </c>
      <c r="B25" s="30" t="s">
        <v>91</v>
      </c>
      <c r="C25" s="31" t="s">
        <v>99</v>
      </c>
      <c r="D25" s="16">
        <f>G25/F25</f>
        <v>523.5</v>
      </c>
      <c r="E25" s="81">
        <f>D25/3</f>
        <v>174.5</v>
      </c>
      <c r="F25" s="151">
        <v>2</v>
      </c>
      <c r="G25" s="16">
        <f>SUM(H25:M25)</f>
        <v>1047</v>
      </c>
      <c r="H25" s="16">
        <v>565</v>
      </c>
      <c r="I25" s="16"/>
      <c r="J25" s="16">
        <v>482</v>
      </c>
      <c r="K25" s="16"/>
      <c r="L25" s="16"/>
      <c r="M25" s="16"/>
    </row>
    <row r="26" spans="1:13" ht="17.399999999999999" x14ac:dyDescent="0.35">
      <c r="A26">
        <v>23</v>
      </c>
      <c r="B26" s="32" t="s">
        <v>100</v>
      </c>
      <c r="C26" s="33" t="s">
        <v>103</v>
      </c>
      <c r="D26" s="81">
        <f>G26/F26</f>
        <v>522.6</v>
      </c>
      <c r="E26" s="81">
        <f>D26/3</f>
        <v>174.20000000000002</v>
      </c>
      <c r="F26" s="151">
        <v>5</v>
      </c>
      <c r="G26" s="16">
        <f>SUM(H26:M26)</f>
        <v>2613</v>
      </c>
      <c r="H26" s="16">
        <v>520</v>
      </c>
      <c r="I26" s="16">
        <v>492</v>
      </c>
      <c r="J26" s="16"/>
      <c r="K26" s="16">
        <v>501</v>
      </c>
      <c r="L26" s="16">
        <v>550</v>
      </c>
      <c r="M26" s="16">
        <v>550</v>
      </c>
    </row>
    <row r="27" spans="1:13" ht="17.399999999999999" x14ac:dyDescent="0.35">
      <c r="A27">
        <v>24</v>
      </c>
      <c r="B27" s="26" t="s">
        <v>73</v>
      </c>
      <c r="C27" s="27" t="s">
        <v>80</v>
      </c>
      <c r="D27" s="81">
        <f>G27/F27</f>
        <v>518.33333333333337</v>
      </c>
      <c r="E27" s="81">
        <f>D27/3</f>
        <v>172.7777777777778</v>
      </c>
      <c r="F27" s="151">
        <v>6</v>
      </c>
      <c r="G27" s="16">
        <f>SUM(H27:M27)</f>
        <v>3110</v>
      </c>
      <c r="H27" s="16">
        <v>567</v>
      </c>
      <c r="I27" s="16">
        <v>481</v>
      </c>
      <c r="J27" s="16">
        <v>549</v>
      </c>
      <c r="K27" s="16">
        <v>470</v>
      </c>
      <c r="L27" s="16">
        <v>515</v>
      </c>
      <c r="M27" s="16">
        <v>528</v>
      </c>
    </row>
    <row r="28" spans="1:13" ht="17.399999999999999" x14ac:dyDescent="0.35">
      <c r="A28">
        <v>25</v>
      </c>
      <c r="B28" s="20" t="s">
        <v>48</v>
      </c>
      <c r="C28" s="21" t="s">
        <v>49</v>
      </c>
      <c r="D28" s="81">
        <f>G28/F28</f>
        <v>517.6</v>
      </c>
      <c r="E28" s="81">
        <f>D28/3</f>
        <v>172.53333333333333</v>
      </c>
      <c r="F28" s="151">
        <v>5</v>
      </c>
      <c r="G28" s="16">
        <f>SUM(H28:M28)</f>
        <v>2588</v>
      </c>
      <c r="H28" s="89">
        <v>662</v>
      </c>
      <c r="I28" s="16">
        <v>433</v>
      </c>
      <c r="J28" s="16">
        <v>549</v>
      </c>
      <c r="K28" s="16">
        <v>442</v>
      </c>
      <c r="L28" s="16"/>
      <c r="M28" s="16">
        <v>502</v>
      </c>
    </row>
    <row r="29" spans="1:13" ht="17.399999999999999" x14ac:dyDescent="0.35">
      <c r="A29">
        <v>26</v>
      </c>
      <c r="B29" s="26" t="s">
        <v>73</v>
      </c>
      <c r="C29" s="27" t="s">
        <v>76</v>
      </c>
      <c r="D29" s="81">
        <f>G29/F29</f>
        <v>506.5</v>
      </c>
      <c r="E29" s="81">
        <f>D29/3</f>
        <v>168.83333333333334</v>
      </c>
      <c r="F29" s="151">
        <v>6</v>
      </c>
      <c r="G29" s="16">
        <f>SUM(H29:M29)</f>
        <v>3039</v>
      </c>
      <c r="H29" s="16">
        <v>610</v>
      </c>
      <c r="I29" s="16">
        <v>503</v>
      </c>
      <c r="J29" s="16">
        <v>452</v>
      </c>
      <c r="K29" s="16">
        <v>483</v>
      </c>
      <c r="L29" s="16">
        <v>450</v>
      </c>
      <c r="M29" s="16">
        <v>541</v>
      </c>
    </row>
    <row r="30" spans="1:13" ht="17.399999999999999" x14ac:dyDescent="0.35">
      <c r="A30">
        <v>27</v>
      </c>
      <c r="B30" s="24" t="s">
        <v>64</v>
      </c>
      <c r="C30" s="25" t="s">
        <v>65</v>
      </c>
      <c r="D30" s="81">
        <f>G30/F30</f>
        <v>506</v>
      </c>
      <c r="E30" s="81">
        <f>D30/3</f>
        <v>168.66666666666666</v>
      </c>
      <c r="F30" s="151">
        <v>3</v>
      </c>
      <c r="G30" s="16">
        <f>SUM(H30:M30)</f>
        <v>1518</v>
      </c>
      <c r="H30" s="16">
        <v>502</v>
      </c>
      <c r="I30" s="16"/>
      <c r="J30" s="16"/>
      <c r="K30" s="16"/>
      <c r="L30" s="16">
        <v>503</v>
      </c>
      <c r="M30" s="16">
        <v>513</v>
      </c>
    </row>
    <row r="31" spans="1:13" ht="17.399999999999999" x14ac:dyDescent="0.35">
      <c r="A31">
        <v>28</v>
      </c>
      <c r="B31" s="30" t="s">
        <v>91</v>
      </c>
      <c r="C31" s="31" t="s">
        <v>98</v>
      </c>
      <c r="D31" s="81">
        <f>G31/F31</f>
        <v>502.5</v>
      </c>
      <c r="E31" s="81">
        <f>D31/3</f>
        <v>167.5</v>
      </c>
      <c r="F31" s="151">
        <v>6</v>
      </c>
      <c r="G31" s="16">
        <f>SUM(H31:M31)</f>
        <v>3015</v>
      </c>
      <c r="H31" s="16">
        <v>553</v>
      </c>
      <c r="I31" s="16">
        <v>489</v>
      </c>
      <c r="J31" s="16">
        <v>499</v>
      </c>
      <c r="K31" s="16">
        <v>439</v>
      </c>
      <c r="L31" s="16">
        <v>519</v>
      </c>
      <c r="M31" s="16">
        <v>516</v>
      </c>
    </row>
    <row r="32" spans="1:13" ht="17.399999999999999" x14ac:dyDescent="0.35">
      <c r="A32">
        <v>29</v>
      </c>
      <c r="B32" s="28" t="s">
        <v>82</v>
      </c>
      <c r="C32" s="29" t="s">
        <v>89</v>
      </c>
      <c r="D32" s="16">
        <f>G32/F32</f>
        <v>501.5</v>
      </c>
      <c r="E32" s="81">
        <f>D32/3</f>
        <v>167.16666666666666</v>
      </c>
      <c r="F32" s="151">
        <v>2</v>
      </c>
      <c r="G32" s="16">
        <f>SUM(H32:M32)</f>
        <v>1003</v>
      </c>
      <c r="H32" s="16">
        <v>539</v>
      </c>
      <c r="I32" s="16">
        <v>464</v>
      </c>
      <c r="J32" s="16"/>
      <c r="K32" s="16"/>
      <c r="L32" s="16"/>
      <c r="M32" s="16"/>
    </row>
    <row r="33" spans="1:13" ht="17.399999999999999" x14ac:dyDescent="0.35">
      <c r="A33">
        <v>30</v>
      </c>
      <c r="B33" s="22" t="s">
        <v>55</v>
      </c>
      <c r="C33" s="23" t="s">
        <v>179</v>
      </c>
      <c r="D33" s="81">
        <f>G33/F33</f>
        <v>499</v>
      </c>
      <c r="E33" s="81">
        <f>D33/3</f>
        <v>166.33333333333334</v>
      </c>
      <c r="F33" s="151">
        <v>6</v>
      </c>
      <c r="G33" s="16">
        <f>SUM(H33:M33)</f>
        <v>2994</v>
      </c>
      <c r="H33" s="16">
        <v>496</v>
      </c>
      <c r="I33" s="16">
        <v>540</v>
      </c>
      <c r="J33" s="16">
        <v>457</v>
      </c>
      <c r="K33" s="16">
        <v>507</v>
      </c>
      <c r="L33" s="16">
        <v>511</v>
      </c>
      <c r="M33" s="16">
        <v>483</v>
      </c>
    </row>
    <row r="34" spans="1:13" ht="17.399999999999999" x14ac:dyDescent="0.35">
      <c r="A34">
        <v>31</v>
      </c>
      <c r="B34" s="26" t="s">
        <v>73</v>
      </c>
      <c r="C34" s="27" t="s">
        <v>75</v>
      </c>
      <c r="D34" s="81">
        <f>G34/F34</f>
        <v>492.2</v>
      </c>
      <c r="E34" s="81">
        <f>D34/3</f>
        <v>164.06666666666666</v>
      </c>
      <c r="F34" s="151">
        <v>5</v>
      </c>
      <c r="G34" s="16">
        <f>SUM(H34:M34)</f>
        <v>2461</v>
      </c>
      <c r="H34" s="16">
        <v>546</v>
      </c>
      <c r="I34" s="16">
        <v>456</v>
      </c>
      <c r="J34" s="16">
        <v>518</v>
      </c>
      <c r="K34" s="16"/>
      <c r="L34" s="16">
        <v>467</v>
      </c>
      <c r="M34" s="16">
        <v>474</v>
      </c>
    </row>
    <row r="35" spans="1:13" ht="17.399999999999999" x14ac:dyDescent="0.35">
      <c r="A35">
        <v>32</v>
      </c>
      <c r="B35" s="28" t="s">
        <v>82</v>
      </c>
      <c r="C35" s="29" t="s">
        <v>85</v>
      </c>
      <c r="D35" s="81">
        <f>G35/F35</f>
        <v>490.6</v>
      </c>
      <c r="E35" s="81">
        <f>D35/3</f>
        <v>163.53333333333333</v>
      </c>
      <c r="F35" s="151">
        <v>5</v>
      </c>
      <c r="G35" s="16">
        <f>SUM(H35:M35)</f>
        <v>2453</v>
      </c>
      <c r="H35" s="16">
        <v>541</v>
      </c>
      <c r="I35" s="16">
        <v>504</v>
      </c>
      <c r="J35" s="16">
        <v>495</v>
      </c>
      <c r="K35" s="16">
        <v>446</v>
      </c>
      <c r="L35" s="16"/>
      <c r="M35" s="16">
        <v>467</v>
      </c>
    </row>
    <row r="36" spans="1:13" ht="17.399999999999999" x14ac:dyDescent="0.35">
      <c r="A36">
        <v>33</v>
      </c>
      <c r="B36" s="30" t="s">
        <v>91</v>
      </c>
      <c r="C36" s="31" t="s">
        <v>96</v>
      </c>
      <c r="D36" s="81">
        <f>G36/F36</f>
        <v>486.5</v>
      </c>
      <c r="E36" s="81">
        <f>D36/3</f>
        <v>162.16666666666666</v>
      </c>
      <c r="F36" s="151">
        <v>6</v>
      </c>
      <c r="G36" s="16">
        <f>SUM(H36:M36)</f>
        <v>2919</v>
      </c>
      <c r="H36" s="16">
        <v>494</v>
      </c>
      <c r="I36" s="16">
        <v>442</v>
      </c>
      <c r="J36" s="16">
        <v>443</v>
      </c>
      <c r="K36" s="16">
        <v>495</v>
      </c>
      <c r="L36" s="16">
        <v>530</v>
      </c>
      <c r="M36" s="16">
        <v>515</v>
      </c>
    </row>
    <row r="37" spans="1:13" ht="17.399999999999999" x14ac:dyDescent="0.35">
      <c r="A37">
        <v>34</v>
      </c>
      <c r="B37" s="28" t="s">
        <v>82</v>
      </c>
      <c r="C37" s="29" t="s">
        <v>83</v>
      </c>
      <c r="D37" s="81">
        <f>G37/F37</f>
        <v>485.16666666666669</v>
      </c>
      <c r="E37" s="81">
        <f>D37/3</f>
        <v>161.72222222222223</v>
      </c>
      <c r="F37" s="151">
        <v>6</v>
      </c>
      <c r="G37" s="16">
        <f>SUM(H37:M37)</f>
        <v>2911</v>
      </c>
      <c r="H37" s="16">
        <v>503</v>
      </c>
      <c r="I37" s="16">
        <v>459</v>
      </c>
      <c r="J37" s="16">
        <v>461</v>
      </c>
      <c r="K37" s="16">
        <v>466</v>
      </c>
      <c r="L37" s="16">
        <v>497</v>
      </c>
      <c r="M37" s="16">
        <v>525</v>
      </c>
    </row>
    <row r="38" spans="1:13" ht="17.399999999999999" x14ac:dyDescent="0.35">
      <c r="A38">
        <v>35</v>
      </c>
      <c r="B38" s="28" t="s">
        <v>82</v>
      </c>
      <c r="C38" s="29" t="s">
        <v>90</v>
      </c>
      <c r="D38" s="81">
        <f>G38/F38</f>
        <v>483.5</v>
      </c>
      <c r="E38" s="81">
        <f>D38/3</f>
        <v>161.16666666666666</v>
      </c>
      <c r="F38" s="151">
        <v>4</v>
      </c>
      <c r="G38" s="16">
        <f>SUM(H38:M38)</f>
        <v>1934</v>
      </c>
      <c r="H38" s="16">
        <v>488</v>
      </c>
      <c r="I38" s="16">
        <v>478</v>
      </c>
      <c r="J38" s="16"/>
      <c r="K38" s="16"/>
      <c r="L38" s="16">
        <v>408</v>
      </c>
      <c r="M38" s="16">
        <v>560</v>
      </c>
    </row>
    <row r="39" spans="1:13" ht="17.399999999999999" x14ac:dyDescent="0.35">
      <c r="A39">
        <v>36</v>
      </c>
      <c r="B39" s="26" t="s">
        <v>73</v>
      </c>
      <c r="C39" s="27" t="s">
        <v>78</v>
      </c>
      <c r="D39" s="81">
        <f>G39/F39</f>
        <v>483.5</v>
      </c>
      <c r="E39" s="81">
        <f>D39/3</f>
        <v>161.16666666666666</v>
      </c>
      <c r="F39" s="151">
        <v>4</v>
      </c>
      <c r="G39" s="16">
        <f>SUM(H39:M39)</f>
        <v>1934</v>
      </c>
      <c r="H39" s="16">
        <v>537</v>
      </c>
      <c r="I39" s="16"/>
      <c r="J39" s="16">
        <v>501</v>
      </c>
      <c r="K39" s="16">
        <v>455</v>
      </c>
      <c r="L39" s="16">
        <v>441</v>
      </c>
      <c r="M39" s="16"/>
    </row>
    <row r="40" spans="1:13" ht="17.399999999999999" x14ac:dyDescent="0.35">
      <c r="A40">
        <v>37</v>
      </c>
      <c r="B40" s="28" t="s">
        <v>82</v>
      </c>
      <c r="C40" s="29" t="s">
        <v>88</v>
      </c>
      <c r="D40" s="81">
        <f>G40/F40</f>
        <v>483.2</v>
      </c>
      <c r="E40" s="81">
        <f>D40/3</f>
        <v>161.06666666666666</v>
      </c>
      <c r="F40" s="151">
        <v>5</v>
      </c>
      <c r="G40" s="16">
        <f>SUM(H40:M40)</f>
        <v>2416</v>
      </c>
      <c r="H40" s="16">
        <v>468</v>
      </c>
      <c r="I40" s="16">
        <v>449</v>
      </c>
      <c r="J40" s="16"/>
      <c r="K40" s="16">
        <v>552</v>
      </c>
      <c r="L40" s="16">
        <v>415</v>
      </c>
      <c r="M40" s="16">
        <v>532</v>
      </c>
    </row>
    <row r="41" spans="1:13" ht="17.399999999999999" x14ac:dyDescent="0.35">
      <c r="A41">
        <v>38</v>
      </c>
      <c r="B41" s="28" t="s">
        <v>82</v>
      </c>
      <c r="C41" s="29" t="s">
        <v>87</v>
      </c>
      <c r="D41" s="81">
        <f>G41/F41</f>
        <v>482</v>
      </c>
      <c r="E41" s="81">
        <f>D41/3</f>
        <v>160.66666666666666</v>
      </c>
      <c r="F41" s="151">
        <v>6</v>
      </c>
      <c r="G41" s="16">
        <f>SUM(H41:M41)</f>
        <v>2892</v>
      </c>
      <c r="H41" s="16">
        <v>520</v>
      </c>
      <c r="I41" s="16">
        <v>492</v>
      </c>
      <c r="J41" s="16">
        <v>463</v>
      </c>
      <c r="K41" s="16">
        <v>495</v>
      </c>
      <c r="L41" s="16">
        <v>450</v>
      </c>
      <c r="M41" s="16">
        <v>472</v>
      </c>
    </row>
    <row r="42" spans="1:13" ht="17.399999999999999" x14ac:dyDescent="0.35">
      <c r="A42">
        <v>39</v>
      </c>
      <c r="B42" s="30" t="s">
        <v>91</v>
      </c>
      <c r="C42" s="31" t="s">
        <v>94</v>
      </c>
      <c r="D42" s="81">
        <f>G42/F42</f>
        <v>480.83333333333331</v>
      </c>
      <c r="E42" s="81">
        <f>D42/3</f>
        <v>160.27777777777777</v>
      </c>
      <c r="F42" s="151">
        <v>6</v>
      </c>
      <c r="G42" s="16">
        <f>SUM(H42:M42)</f>
        <v>2885</v>
      </c>
      <c r="H42" s="16">
        <v>476</v>
      </c>
      <c r="I42" s="16">
        <v>433</v>
      </c>
      <c r="J42" s="16">
        <v>484</v>
      </c>
      <c r="K42" s="16">
        <v>480</v>
      </c>
      <c r="L42" s="16">
        <v>474</v>
      </c>
      <c r="M42" s="16">
        <v>538</v>
      </c>
    </row>
    <row r="43" spans="1:13" ht="17.399999999999999" x14ac:dyDescent="0.35">
      <c r="A43">
        <v>40</v>
      </c>
      <c r="B43" s="30" t="s">
        <v>91</v>
      </c>
      <c r="C43" s="31" t="s">
        <v>97</v>
      </c>
      <c r="D43" s="81">
        <f>G43/F43</f>
        <v>480.5</v>
      </c>
      <c r="E43" s="81">
        <f>D43/3</f>
        <v>160.16666666666666</v>
      </c>
      <c r="F43" s="151">
        <v>6</v>
      </c>
      <c r="G43" s="16">
        <f>SUM(H43:M43)</f>
        <v>2883</v>
      </c>
      <c r="H43" s="16">
        <v>487</v>
      </c>
      <c r="I43" s="16">
        <v>450</v>
      </c>
      <c r="J43" s="16">
        <v>498</v>
      </c>
      <c r="K43" s="16">
        <v>469</v>
      </c>
      <c r="L43" s="16">
        <v>513</v>
      </c>
      <c r="M43" s="16">
        <v>466</v>
      </c>
    </row>
    <row r="44" spans="1:13" ht="17.399999999999999" x14ac:dyDescent="0.35">
      <c r="A44">
        <v>41</v>
      </c>
      <c r="B44" s="30" t="s">
        <v>91</v>
      </c>
      <c r="C44" s="31" t="s">
        <v>93</v>
      </c>
      <c r="D44" s="81">
        <f>G44/F44</f>
        <v>479.33333333333331</v>
      </c>
      <c r="E44" s="81">
        <f>D44/3</f>
        <v>159.77777777777777</v>
      </c>
      <c r="F44" s="151">
        <v>3</v>
      </c>
      <c r="G44" s="16">
        <f>SUM(H44:M44)</f>
        <v>1438</v>
      </c>
      <c r="H44" s="16"/>
      <c r="I44" s="16"/>
      <c r="J44" s="16">
        <v>478</v>
      </c>
      <c r="K44" s="16">
        <v>441</v>
      </c>
      <c r="L44" s="16"/>
      <c r="M44" s="16">
        <v>519</v>
      </c>
    </row>
    <row r="45" spans="1:13" ht="17.399999999999999" x14ac:dyDescent="0.35">
      <c r="A45">
        <v>42</v>
      </c>
      <c r="B45" s="56" t="s">
        <v>157</v>
      </c>
      <c r="C45" s="58" t="s">
        <v>192</v>
      </c>
      <c r="D45" s="81">
        <f>G45/F45</f>
        <v>479</v>
      </c>
      <c r="E45" s="81">
        <f>D45/3</f>
        <v>159.66666666666666</v>
      </c>
      <c r="F45" s="151">
        <v>3</v>
      </c>
      <c r="G45" s="16">
        <f>SUM(H45:M45)</f>
        <v>1437</v>
      </c>
      <c r="H45" s="16">
        <v>519</v>
      </c>
      <c r="I45" s="16">
        <v>441</v>
      </c>
      <c r="J45" s="16">
        <v>477</v>
      </c>
      <c r="K45" s="16"/>
      <c r="L45" s="16"/>
      <c r="M45" s="16"/>
    </row>
    <row r="46" spans="1:13" ht="17.399999999999999" x14ac:dyDescent="0.35">
      <c r="A46">
        <v>43</v>
      </c>
      <c r="B46" s="28" t="s">
        <v>82</v>
      </c>
      <c r="C46" s="29" t="s">
        <v>86</v>
      </c>
      <c r="D46" s="81">
        <f>G46/F46</f>
        <v>478</v>
      </c>
      <c r="E46" s="81">
        <f>D46/3</f>
        <v>159.33333333333334</v>
      </c>
      <c r="F46" s="151">
        <v>5</v>
      </c>
      <c r="G46" s="16">
        <f>SUM(H46:M46)</f>
        <v>2390</v>
      </c>
      <c r="H46" s="16">
        <v>503</v>
      </c>
      <c r="I46" s="16">
        <v>399</v>
      </c>
      <c r="J46" s="16">
        <v>465</v>
      </c>
      <c r="K46" s="16">
        <v>549</v>
      </c>
      <c r="L46" s="16">
        <v>474</v>
      </c>
      <c r="M46" s="16"/>
    </row>
    <row r="47" spans="1:13" ht="17.399999999999999" x14ac:dyDescent="0.35">
      <c r="A47">
        <v>44</v>
      </c>
      <c r="B47" s="24" t="s">
        <v>64</v>
      </c>
      <c r="C47" s="25" t="s">
        <v>66</v>
      </c>
      <c r="D47" s="16">
        <f>G47/F47</f>
        <v>476.25</v>
      </c>
      <c r="E47" s="81">
        <f>D47/3</f>
        <v>158.75</v>
      </c>
      <c r="F47" s="151">
        <v>4</v>
      </c>
      <c r="G47" s="16">
        <f>SUM(H47:M47)</f>
        <v>1905</v>
      </c>
      <c r="H47" s="16">
        <v>501</v>
      </c>
      <c r="I47" s="16">
        <v>422</v>
      </c>
      <c r="J47" s="16">
        <v>470</v>
      </c>
      <c r="K47" s="16">
        <v>512</v>
      </c>
      <c r="L47" s="16"/>
      <c r="M47" s="16"/>
    </row>
    <row r="48" spans="1:13" ht="17.399999999999999" x14ac:dyDescent="0.35">
      <c r="A48">
        <v>45</v>
      </c>
      <c r="B48" s="56" t="s">
        <v>157</v>
      </c>
      <c r="C48" s="58" t="s">
        <v>161</v>
      </c>
      <c r="D48" s="81">
        <f>G48/F48</f>
        <v>470.5</v>
      </c>
      <c r="E48" s="81">
        <f>D48/3</f>
        <v>156.83333333333334</v>
      </c>
      <c r="F48" s="151">
        <v>6</v>
      </c>
      <c r="G48" s="16">
        <f>SUM(H48:M48)</f>
        <v>2823</v>
      </c>
      <c r="H48" s="16">
        <v>427</v>
      </c>
      <c r="I48" s="16">
        <v>472</v>
      </c>
      <c r="J48" s="16">
        <v>488</v>
      </c>
      <c r="K48" s="16">
        <v>455</v>
      </c>
      <c r="L48" s="16">
        <v>465</v>
      </c>
      <c r="M48" s="16">
        <v>516</v>
      </c>
    </row>
    <row r="49" spans="1:13" ht="17.399999999999999" x14ac:dyDescent="0.35">
      <c r="A49">
        <v>46</v>
      </c>
      <c r="B49" s="28" t="s">
        <v>82</v>
      </c>
      <c r="C49" s="29" t="s">
        <v>84</v>
      </c>
      <c r="D49" s="81">
        <f>G49/F49</f>
        <v>470</v>
      </c>
      <c r="E49" s="81">
        <f>D49/3</f>
        <v>156.66666666666666</v>
      </c>
      <c r="F49" s="151">
        <v>6</v>
      </c>
      <c r="G49" s="16">
        <f>SUM(H49:M49)</f>
        <v>2820</v>
      </c>
      <c r="H49" s="16">
        <v>458</v>
      </c>
      <c r="I49" s="16">
        <v>465</v>
      </c>
      <c r="J49" s="16">
        <v>476</v>
      </c>
      <c r="K49" s="16">
        <v>471</v>
      </c>
      <c r="L49" s="16">
        <v>522</v>
      </c>
      <c r="M49" s="16">
        <v>428</v>
      </c>
    </row>
    <row r="50" spans="1:13" ht="17.399999999999999" x14ac:dyDescent="0.35">
      <c r="A50">
        <v>47</v>
      </c>
      <c r="B50" s="32" t="s">
        <v>100</v>
      </c>
      <c r="C50" s="33" t="s">
        <v>102</v>
      </c>
      <c r="D50" s="81">
        <f>G50/F50</f>
        <v>468</v>
      </c>
      <c r="E50" s="81">
        <f>D50/3</f>
        <v>156</v>
      </c>
      <c r="F50" s="151">
        <v>5</v>
      </c>
      <c r="G50" s="16">
        <f>SUM(H50:M50)</f>
        <v>2340</v>
      </c>
      <c r="H50" s="16">
        <v>494</v>
      </c>
      <c r="I50" s="16">
        <v>454</v>
      </c>
      <c r="J50" s="16">
        <v>431</v>
      </c>
      <c r="K50" s="16"/>
      <c r="L50" s="16">
        <v>470</v>
      </c>
      <c r="M50" s="16">
        <v>491</v>
      </c>
    </row>
    <row r="51" spans="1:13" ht="17.399999999999999" x14ac:dyDescent="0.35">
      <c r="A51">
        <v>48</v>
      </c>
      <c r="B51" s="32" t="s">
        <v>100</v>
      </c>
      <c r="C51" s="33" t="s">
        <v>101</v>
      </c>
      <c r="D51" s="81">
        <f>G51/F51</f>
        <v>467.2</v>
      </c>
      <c r="E51" s="81">
        <f>D51/3</f>
        <v>155.73333333333332</v>
      </c>
      <c r="F51" s="151">
        <v>5</v>
      </c>
      <c r="G51" s="16">
        <f>SUM(H51:M51)</f>
        <v>2336</v>
      </c>
      <c r="H51" s="16">
        <v>510</v>
      </c>
      <c r="I51" s="16">
        <v>485</v>
      </c>
      <c r="J51" s="16">
        <v>443</v>
      </c>
      <c r="K51" s="16">
        <v>461</v>
      </c>
      <c r="L51" s="16">
        <v>437</v>
      </c>
      <c r="M51" s="16" t="s">
        <v>45</v>
      </c>
    </row>
    <row r="52" spans="1:13" ht="17.399999999999999" x14ac:dyDescent="0.35">
      <c r="A52">
        <v>49</v>
      </c>
      <c r="B52" s="56" t="s">
        <v>157</v>
      </c>
      <c r="C52" s="58" t="s">
        <v>159</v>
      </c>
      <c r="D52" s="81">
        <f>G52/F52</f>
        <v>460</v>
      </c>
      <c r="E52" s="81">
        <f>D52/3</f>
        <v>153.33333333333334</v>
      </c>
      <c r="F52" s="151">
        <v>6</v>
      </c>
      <c r="G52" s="16">
        <f>SUM(H52:M52)</f>
        <v>2760</v>
      </c>
      <c r="H52" s="16">
        <v>396</v>
      </c>
      <c r="I52" s="16">
        <v>412</v>
      </c>
      <c r="J52" s="16">
        <v>527</v>
      </c>
      <c r="K52" s="16">
        <v>461</v>
      </c>
      <c r="L52" s="16">
        <v>503</v>
      </c>
      <c r="M52" s="16">
        <v>461</v>
      </c>
    </row>
    <row r="53" spans="1:13" ht="17.399999999999999" x14ac:dyDescent="0.35">
      <c r="A53">
        <v>50</v>
      </c>
      <c r="B53" s="32" t="s">
        <v>100</v>
      </c>
      <c r="C53" s="33" t="s">
        <v>106</v>
      </c>
      <c r="D53" s="16">
        <f>G53/F53</f>
        <v>458.5</v>
      </c>
      <c r="E53" s="81">
        <f>D53/3</f>
        <v>152.83333333333334</v>
      </c>
      <c r="F53" s="151">
        <v>2</v>
      </c>
      <c r="G53" s="16">
        <f>SUM(H53:M53)</f>
        <v>917</v>
      </c>
      <c r="H53" s="16">
        <v>505</v>
      </c>
      <c r="I53" s="16">
        <v>412</v>
      </c>
      <c r="J53" s="16"/>
      <c r="K53" s="16"/>
      <c r="L53" s="16"/>
      <c r="M53" s="16"/>
    </row>
    <row r="54" spans="1:13" ht="17.399999999999999" x14ac:dyDescent="0.35">
      <c r="A54">
        <v>51</v>
      </c>
      <c r="B54" s="30" t="s">
        <v>91</v>
      </c>
      <c r="C54" s="31" t="s">
        <v>95</v>
      </c>
      <c r="D54" s="81">
        <f>G54/F54</f>
        <v>458</v>
      </c>
      <c r="E54" s="81">
        <f>D54/3</f>
        <v>152.66666666666666</v>
      </c>
      <c r="F54" s="151">
        <v>3</v>
      </c>
      <c r="G54" s="16">
        <f>SUM(H54:M54)</f>
        <v>1374</v>
      </c>
      <c r="H54" s="16">
        <v>426</v>
      </c>
      <c r="I54" s="16"/>
      <c r="J54" s="16"/>
      <c r="K54" s="16"/>
      <c r="L54" s="16">
        <v>493</v>
      </c>
      <c r="M54" s="16">
        <v>455</v>
      </c>
    </row>
    <row r="55" spans="1:13" ht="17.399999999999999" x14ac:dyDescent="0.35">
      <c r="A55">
        <v>52</v>
      </c>
      <c r="B55" s="30" t="s">
        <v>91</v>
      </c>
      <c r="C55" s="31" t="s">
        <v>92</v>
      </c>
      <c r="D55" s="16">
        <f>G55/F55</f>
        <v>458</v>
      </c>
      <c r="E55" s="81">
        <f>D55/3</f>
        <v>152.66666666666666</v>
      </c>
      <c r="F55" s="151">
        <v>2</v>
      </c>
      <c r="G55" s="16">
        <f>SUM(H55:M55)</f>
        <v>916</v>
      </c>
      <c r="H55" s="16">
        <v>490</v>
      </c>
      <c r="I55" s="16">
        <v>426</v>
      </c>
      <c r="J55" s="16"/>
      <c r="K55" s="16"/>
      <c r="L55" s="16"/>
      <c r="M55" s="16"/>
    </row>
    <row r="56" spans="1:13" ht="17.399999999999999" x14ac:dyDescent="0.35">
      <c r="A56">
        <v>53</v>
      </c>
      <c r="B56" s="56" t="s">
        <v>157</v>
      </c>
      <c r="C56" s="58" t="s">
        <v>158</v>
      </c>
      <c r="D56" s="81">
        <f>G56/F56</f>
        <v>454.66666666666669</v>
      </c>
      <c r="E56" s="81">
        <f>D56/3</f>
        <v>151.55555555555557</v>
      </c>
      <c r="F56" s="151">
        <v>3</v>
      </c>
      <c r="G56" s="16">
        <f>SUM(H56:M56)</f>
        <v>1364</v>
      </c>
      <c r="H56" s="16">
        <v>476</v>
      </c>
      <c r="I56" s="16"/>
      <c r="J56" s="16"/>
      <c r="K56" s="16"/>
      <c r="L56" s="16">
        <v>474</v>
      </c>
      <c r="M56" s="16">
        <v>414</v>
      </c>
    </row>
    <row r="57" spans="1:13" ht="17.399999999999999" x14ac:dyDescent="0.35">
      <c r="A57">
        <v>54</v>
      </c>
      <c r="B57" s="61" t="s">
        <v>157</v>
      </c>
      <c r="C57" s="58" t="s">
        <v>166</v>
      </c>
      <c r="D57" s="81">
        <f>G57/F57</f>
        <v>453.33333333333331</v>
      </c>
      <c r="E57" s="81">
        <f>D57/3</f>
        <v>151.11111111111111</v>
      </c>
      <c r="F57" s="151">
        <v>3</v>
      </c>
      <c r="G57" s="16">
        <f>SUM(H57:M57)</f>
        <v>1360</v>
      </c>
      <c r="H57" s="16">
        <v>500</v>
      </c>
      <c r="I57" s="16"/>
      <c r="J57" s="16">
        <v>436</v>
      </c>
      <c r="K57" s="16"/>
      <c r="L57" s="16">
        <v>424</v>
      </c>
      <c r="M57" s="16"/>
    </row>
    <row r="58" spans="1:13" ht="17.399999999999999" x14ac:dyDescent="0.35">
      <c r="A58">
        <v>55</v>
      </c>
      <c r="B58" s="32" t="s">
        <v>100</v>
      </c>
      <c r="C58" s="33" t="s">
        <v>104</v>
      </c>
      <c r="D58" s="81">
        <f>G58/F58</f>
        <v>450.5</v>
      </c>
      <c r="E58" s="81">
        <f>D58/3</f>
        <v>150.16666666666666</v>
      </c>
      <c r="F58" s="151">
        <v>4</v>
      </c>
      <c r="G58" s="16">
        <f>SUM(H58:M58)</f>
        <v>1802</v>
      </c>
      <c r="H58" s="16">
        <v>486</v>
      </c>
      <c r="I58" s="16">
        <v>439</v>
      </c>
      <c r="J58" s="16"/>
      <c r="K58" s="16"/>
      <c r="L58" s="16">
        <v>432</v>
      </c>
      <c r="M58" s="16">
        <v>445</v>
      </c>
    </row>
    <row r="59" spans="1:13" ht="17.399999999999999" x14ac:dyDescent="0.35">
      <c r="A59">
        <v>56</v>
      </c>
      <c r="B59" s="34" t="s">
        <v>109</v>
      </c>
      <c r="C59" s="35" t="s">
        <v>112</v>
      </c>
      <c r="D59" s="81">
        <f>G59/F59</f>
        <v>446.75</v>
      </c>
      <c r="E59" s="81">
        <f>D59/3</f>
        <v>148.91666666666666</v>
      </c>
      <c r="F59" s="151">
        <v>4</v>
      </c>
      <c r="G59" s="16">
        <f>SUM(H59:M59)</f>
        <v>1787</v>
      </c>
      <c r="H59" s="16">
        <v>436</v>
      </c>
      <c r="I59" s="16"/>
      <c r="J59" s="16">
        <v>473</v>
      </c>
      <c r="K59" s="16">
        <v>428</v>
      </c>
      <c r="L59" s="16"/>
      <c r="M59" s="16">
        <v>450</v>
      </c>
    </row>
    <row r="60" spans="1:13" ht="17.399999999999999" x14ac:dyDescent="0.35">
      <c r="A60">
        <v>57</v>
      </c>
      <c r="B60" s="32" t="s">
        <v>100</v>
      </c>
      <c r="C60" s="33" t="s">
        <v>105</v>
      </c>
      <c r="D60" s="81">
        <f>G60/F60</f>
        <v>424.16666666666669</v>
      </c>
      <c r="E60" s="81">
        <f>D60/3</f>
        <v>141.38888888888889</v>
      </c>
      <c r="F60" s="151">
        <v>6</v>
      </c>
      <c r="G60" s="16">
        <f>SUM(H60:M60)</f>
        <v>2545</v>
      </c>
      <c r="H60" s="16">
        <v>419</v>
      </c>
      <c r="I60" s="16">
        <v>458</v>
      </c>
      <c r="J60" s="16">
        <v>488</v>
      </c>
      <c r="K60" s="16">
        <v>398</v>
      </c>
      <c r="L60" s="16">
        <v>319</v>
      </c>
      <c r="M60" s="16">
        <v>463</v>
      </c>
    </row>
    <row r="61" spans="1:13" ht="17.399999999999999" x14ac:dyDescent="0.35">
      <c r="A61">
        <v>58</v>
      </c>
      <c r="B61" s="56" t="s">
        <v>157</v>
      </c>
      <c r="C61" s="58" t="s">
        <v>191</v>
      </c>
      <c r="D61" s="81">
        <f>G61/F61</f>
        <v>422.66666666666669</v>
      </c>
      <c r="E61" s="81">
        <f>D61/3</f>
        <v>140.88888888888889</v>
      </c>
      <c r="F61" s="151">
        <v>3</v>
      </c>
      <c r="G61" s="16">
        <f>SUM(H61:M61)</f>
        <v>1268</v>
      </c>
      <c r="H61" s="16">
        <v>476</v>
      </c>
      <c r="I61" s="16">
        <v>392</v>
      </c>
      <c r="J61" s="16">
        <v>400</v>
      </c>
      <c r="K61" s="16"/>
      <c r="L61" s="16"/>
      <c r="M61" s="16"/>
    </row>
    <row r="62" spans="1:13" ht="17.399999999999999" x14ac:dyDescent="0.35">
      <c r="A62">
        <v>59</v>
      </c>
      <c r="B62" s="34" t="s">
        <v>109</v>
      </c>
      <c r="C62" s="35" t="s">
        <v>114</v>
      </c>
      <c r="D62" s="81">
        <f>G62/F62</f>
        <v>414.75</v>
      </c>
      <c r="E62" s="81">
        <f>D62/3</f>
        <v>138.25</v>
      </c>
      <c r="F62" s="151">
        <v>4</v>
      </c>
      <c r="G62" s="16">
        <f>SUM(H62:M62)</f>
        <v>1659</v>
      </c>
      <c r="H62" s="16">
        <v>447</v>
      </c>
      <c r="I62" s="16">
        <v>414</v>
      </c>
      <c r="J62" s="16"/>
      <c r="K62" s="16">
        <v>362</v>
      </c>
      <c r="L62" s="16">
        <v>436</v>
      </c>
      <c r="M62" s="16"/>
    </row>
    <row r="63" spans="1:13" ht="17.399999999999999" x14ac:dyDescent="0.35">
      <c r="B63" s="34" t="s">
        <v>109</v>
      </c>
      <c r="C63" s="35" t="s">
        <v>113</v>
      </c>
      <c r="D63" s="81">
        <f>G63/F63</f>
        <v>411.33333333333331</v>
      </c>
      <c r="E63" s="81">
        <f>D63/3</f>
        <v>137.11111111111111</v>
      </c>
      <c r="F63" s="151">
        <v>3</v>
      </c>
      <c r="G63" s="16">
        <f>SUM(H63:M63)</f>
        <v>1234</v>
      </c>
      <c r="H63" s="16"/>
      <c r="I63" s="16"/>
      <c r="J63" s="16"/>
      <c r="K63" s="16">
        <v>433</v>
      </c>
      <c r="L63" s="16">
        <v>455</v>
      </c>
      <c r="M63" s="16">
        <v>346</v>
      </c>
    </row>
    <row r="64" spans="1:13" ht="17.399999999999999" x14ac:dyDescent="0.35">
      <c r="A64">
        <v>60</v>
      </c>
      <c r="B64" s="34" t="s">
        <v>109</v>
      </c>
      <c r="C64" s="35" t="s">
        <v>117</v>
      </c>
      <c r="D64" s="81">
        <f>G64/F64</f>
        <v>409.8</v>
      </c>
      <c r="E64" s="81">
        <f>D64/3</f>
        <v>136.6</v>
      </c>
      <c r="F64" s="151">
        <v>5</v>
      </c>
      <c r="G64" s="16">
        <f>SUM(H64:M64)</f>
        <v>2049</v>
      </c>
      <c r="H64" s="16">
        <v>440</v>
      </c>
      <c r="I64" s="16">
        <v>419</v>
      </c>
      <c r="J64" s="16">
        <v>443</v>
      </c>
      <c r="K64" s="16">
        <v>374</v>
      </c>
      <c r="L64" s="16"/>
      <c r="M64" s="16">
        <v>373</v>
      </c>
    </row>
    <row r="65" spans="1:13" ht="17.399999999999999" x14ac:dyDescent="0.35">
      <c r="A65">
        <v>61</v>
      </c>
      <c r="B65" s="34" t="s">
        <v>109</v>
      </c>
      <c r="C65" s="35" t="s">
        <v>116</v>
      </c>
      <c r="D65" s="81">
        <f>G65/F65</f>
        <v>406.66666666666669</v>
      </c>
      <c r="E65" s="81">
        <f>D65/3</f>
        <v>135.55555555555557</v>
      </c>
      <c r="F65" s="151">
        <v>6</v>
      </c>
      <c r="G65" s="16">
        <f>SUM(H65:M65)</f>
        <v>2440</v>
      </c>
      <c r="H65" s="16">
        <v>475</v>
      </c>
      <c r="I65" s="16">
        <v>363</v>
      </c>
      <c r="J65" s="16">
        <v>383</v>
      </c>
      <c r="K65" s="16">
        <v>386</v>
      </c>
      <c r="L65" s="16">
        <v>433</v>
      </c>
      <c r="M65" s="16">
        <v>400</v>
      </c>
    </row>
    <row r="66" spans="1:13" ht="17.399999999999999" x14ac:dyDescent="0.35">
      <c r="A66">
        <v>62</v>
      </c>
      <c r="B66" s="34" t="s">
        <v>109</v>
      </c>
      <c r="C66" s="35" t="s">
        <v>115</v>
      </c>
      <c r="D66" s="81">
        <f>G66/F66</f>
        <v>398</v>
      </c>
      <c r="E66" s="81">
        <f>D66/3</f>
        <v>132.66666666666666</v>
      </c>
      <c r="F66" s="151">
        <v>4</v>
      </c>
      <c r="G66" s="16">
        <f>SUM(H66:M66)</f>
        <v>1592</v>
      </c>
      <c r="H66" s="16">
        <v>429</v>
      </c>
      <c r="I66" s="16"/>
      <c r="J66" s="16">
        <v>425</v>
      </c>
      <c r="K66" s="16">
        <v>370</v>
      </c>
      <c r="L66" s="16">
        <v>368</v>
      </c>
      <c r="M66" s="16"/>
    </row>
    <row r="67" spans="1:13" ht="17.399999999999999" x14ac:dyDescent="0.35">
      <c r="A67">
        <v>63</v>
      </c>
      <c r="B67" s="56" t="s">
        <v>157</v>
      </c>
      <c r="C67" s="69" t="s">
        <v>162</v>
      </c>
      <c r="D67" s="81">
        <f>G67/F67</f>
        <v>382.8</v>
      </c>
      <c r="E67" s="81">
        <f>D67/3</f>
        <v>127.60000000000001</v>
      </c>
      <c r="F67" s="151">
        <v>5</v>
      </c>
      <c r="G67" s="16">
        <f>SUM(H67:M67)</f>
        <v>1914</v>
      </c>
      <c r="H67" s="16">
        <v>403</v>
      </c>
      <c r="I67" s="16">
        <v>409</v>
      </c>
      <c r="J67" s="16">
        <v>369</v>
      </c>
      <c r="K67" s="16">
        <v>355</v>
      </c>
      <c r="L67" s="16">
        <v>378</v>
      </c>
      <c r="M67" s="16"/>
    </row>
    <row r="68" spans="1:13" ht="17.399999999999999" x14ac:dyDescent="0.35">
      <c r="A68">
        <v>64</v>
      </c>
      <c r="B68" s="34" t="s">
        <v>109</v>
      </c>
      <c r="C68" s="35" t="s">
        <v>110</v>
      </c>
      <c r="D68" s="16">
        <f>G68/F68</f>
        <v>382.5</v>
      </c>
      <c r="E68" s="81">
        <f>D68/3</f>
        <v>127.5</v>
      </c>
      <c r="F68" s="151">
        <v>4</v>
      </c>
      <c r="G68" s="16">
        <f>SUM(H68:M68)</f>
        <v>1530</v>
      </c>
      <c r="H68" s="16">
        <v>435</v>
      </c>
      <c r="I68" s="16">
        <v>313</v>
      </c>
      <c r="J68" s="16">
        <v>397</v>
      </c>
      <c r="K68" s="16">
        <v>385</v>
      </c>
      <c r="L68" s="16"/>
      <c r="M68" s="16"/>
    </row>
    <row r="69" spans="1:13" ht="17.399999999999999" x14ac:dyDescent="0.35">
      <c r="A69">
        <v>65</v>
      </c>
      <c r="B69" s="56" t="s">
        <v>157</v>
      </c>
      <c r="C69" s="58" t="s">
        <v>164</v>
      </c>
      <c r="D69" s="81">
        <f>G69/F69</f>
        <v>374.5</v>
      </c>
      <c r="E69" s="81">
        <f>D69/3</f>
        <v>124.83333333333333</v>
      </c>
      <c r="F69" s="151">
        <v>6</v>
      </c>
      <c r="G69" s="16">
        <f>SUM(H69:M69)</f>
        <v>2247</v>
      </c>
      <c r="H69" s="16">
        <v>340</v>
      </c>
      <c r="I69" s="16">
        <v>399</v>
      </c>
      <c r="J69" s="16">
        <v>360</v>
      </c>
      <c r="K69" s="16">
        <v>383</v>
      </c>
      <c r="L69" s="16">
        <v>406</v>
      </c>
      <c r="M69" s="16">
        <v>359</v>
      </c>
    </row>
    <row r="70" spans="1:13" ht="17.399999999999999" x14ac:dyDescent="0.35">
      <c r="A70">
        <v>66</v>
      </c>
      <c r="B70" s="56" t="s">
        <v>157</v>
      </c>
      <c r="C70" s="58" t="s">
        <v>163</v>
      </c>
      <c r="D70" s="81">
        <f>G70/F70</f>
        <v>366</v>
      </c>
      <c r="E70" s="81">
        <f>D70/3</f>
        <v>122</v>
      </c>
      <c r="F70" s="151">
        <v>6</v>
      </c>
      <c r="G70" s="16">
        <f>SUM(H70:M70)</f>
        <v>2196</v>
      </c>
      <c r="H70" s="16">
        <v>380</v>
      </c>
      <c r="I70" s="16">
        <v>436</v>
      </c>
      <c r="J70" s="16">
        <v>320</v>
      </c>
      <c r="K70" s="16">
        <v>327</v>
      </c>
      <c r="L70" s="16">
        <v>349</v>
      </c>
      <c r="M70" s="16">
        <v>384</v>
      </c>
    </row>
    <row r="71" spans="1:13" ht="17.399999999999999" x14ac:dyDescent="0.35">
      <c r="A71">
        <v>67</v>
      </c>
      <c r="B71" s="56" t="s">
        <v>157</v>
      </c>
      <c r="C71" s="58" t="s">
        <v>200</v>
      </c>
      <c r="D71" s="81">
        <f>G71/F71</f>
        <v>358</v>
      </c>
      <c r="E71" s="81">
        <f>D71/3</f>
        <v>119.33333333333333</v>
      </c>
      <c r="F71" s="151">
        <v>1</v>
      </c>
      <c r="G71" s="16">
        <f>SUM(H71:M71)</f>
        <v>358</v>
      </c>
      <c r="H71" s="16"/>
      <c r="I71" s="16"/>
      <c r="J71" s="16">
        <v>358</v>
      </c>
      <c r="K71" s="16"/>
      <c r="L71" s="16"/>
      <c r="M71" s="16"/>
    </row>
    <row r="72" spans="1:13" ht="17.399999999999999" x14ac:dyDescent="0.35">
      <c r="A72">
        <v>68</v>
      </c>
      <c r="B72" s="34" t="s">
        <v>109</v>
      </c>
      <c r="C72" s="35" t="s">
        <v>118</v>
      </c>
      <c r="D72" s="81">
        <f>G72/F72</f>
        <v>327.5</v>
      </c>
      <c r="E72" s="81">
        <f>D72/3</f>
        <v>109.16666666666667</v>
      </c>
      <c r="F72" s="151">
        <v>6</v>
      </c>
      <c r="G72" s="16">
        <f>SUM(H72:M72)</f>
        <v>1965</v>
      </c>
      <c r="H72" s="16">
        <v>322</v>
      </c>
      <c r="I72" s="16">
        <v>281</v>
      </c>
      <c r="J72" s="16">
        <v>341</v>
      </c>
      <c r="K72" s="16">
        <v>396</v>
      </c>
      <c r="L72" s="16">
        <v>278</v>
      </c>
      <c r="M72" s="16">
        <v>347</v>
      </c>
    </row>
    <row r="73" spans="1:13" ht="17.399999999999999" x14ac:dyDescent="0.35">
      <c r="A73">
        <v>69</v>
      </c>
      <c r="B73" s="32" t="s">
        <v>100</v>
      </c>
      <c r="C73" s="33" t="s">
        <v>108</v>
      </c>
      <c r="D73" s="81">
        <f>G73/F73</f>
        <v>320</v>
      </c>
      <c r="E73" s="81">
        <f>D73/3</f>
        <v>106.66666666666667</v>
      </c>
      <c r="F73" s="151">
        <v>1</v>
      </c>
      <c r="G73" s="16">
        <f>SUM(H73:M73)</f>
        <v>320</v>
      </c>
      <c r="H73" s="16"/>
      <c r="I73" s="16"/>
      <c r="J73" s="16"/>
      <c r="K73" s="16"/>
      <c r="L73" s="16"/>
      <c r="M73" s="16">
        <v>320</v>
      </c>
    </row>
    <row r="77" spans="1:13" ht="17.399999999999999" x14ac:dyDescent="0.35">
      <c r="B77" s="128" t="s">
        <v>109</v>
      </c>
      <c r="C77" s="130" t="s">
        <v>111</v>
      </c>
      <c r="D77" s="17" t="e">
        <f t="shared" ref="D77:D81" si="0">G77/F77</f>
        <v>#DIV/0!</v>
      </c>
      <c r="E77" s="124" t="e">
        <f t="shared" ref="E77:E81" si="1">D77/3</f>
        <v>#DIV/0!</v>
      </c>
      <c r="G77" s="17">
        <f t="shared" ref="G77:G81" si="2">SUM(M77:N77)</f>
        <v>0</v>
      </c>
      <c r="H77" s="17"/>
      <c r="I77" s="17"/>
      <c r="J77" s="17"/>
    </row>
    <row r="78" spans="1:13" ht="17.399999999999999" x14ac:dyDescent="0.35">
      <c r="B78" s="22" t="s">
        <v>55</v>
      </c>
      <c r="C78" s="23" t="s">
        <v>62</v>
      </c>
      <c r="D78" s="16" t="e">
        <f t="shared" si="0"/>
        <v>#DIV/0!</v>
      </c>
      <c r="E78" s="81" t="e">
        <f t="shared" si="1"/>
        <v>#DIV/0!</v>
      </c>
      <c r="F78" s="16"/>
      <c r="G78" s="16">
        <f t="shared" si="2"/>
        <v>0</v>
      </c>
      <c r="H78" s="16"/>
      <c r="I78" s="16"/>
      <c r="J78" s="16"/>
      <c r="K78" s="16"/>
      <c r="L78" s="16"/>
      <c r="M78" s="16"/>
    </row>
    <row r="79" spans="1:13" ht="17.399999999999999" x14ac:dyDescent="0.35">
      <c r="B79" s="22" t="s">
        <v>55</v>
      </c>
      <c r="C79" s="23" t="s">
        <v>63</v>
      </c>
      <c r="D79" s="16" t="e">
        <f t="shared" si="0"/>
        <v>#DIV/0!</v>
      </c>
      <c r="E79" s="81" t="e">
        <f t="shared" si="1"/>
        <v>#DIV/0!</v>
      </c>
      <c r="F79" s="16"/>
      <c r="G79" s="16">
        <f t="shared" si="2"/>
        <v>0</v>
      </c>
      <c r="H79" s="16"/>
      <c r="I79" s="16"/>
      <c r="J79" s="16"/>
      <c r="K79" s="16"/>
      <c r="L79" s="16"/>
      <c r="M79" s="16"/>
    </row>
    <row r="81" spans="2:13" ht="17.399999999999999" x14ac:dyDescent="0.35">
      <c r="B81" s="129" t="s">
        <v>100</v>
      </c>
      <c r="C81" s="131" t="s">
        <v>107</v>
      </c>
      <c r="D81" s="17" t="e">
        <f t="shared" si="0"/>
        <v>#DIV/0!</v>
      </c>
      <c r="E81" s="124" t="e">
        <f t="shared" si="1"/>
        <v>#DIV/0!</v>
      </c>
      <c r="G81" s="17">
        <f t="shared" si="2"/>
        <v>0</v>
      </c>
      <c r="H81" s="17"/>
      <c r="I81" s="17"/>
      <c r="J81" s="17"/>
    </row>
    <row r="85" spans="2:13" ht="17.399999999999999" x14ac:dyDescent="0.35">
      <c r="B85" s="56" t="s">
        <v>157</v>
      </c>
      <c r="C85" s="58" t="s">
        <v>160</v>
      </c>
      <c r="D85" s="81">
        <f>G85/F85</f>
        <v>468</v>
      </c>
      <c r="E85" s="81">
        <f>D85/3</f>
        <v>156</v>
      </c>
      <c r="F85" s="16">
        <v>1</v>
      </c>
      <c r="G85" s="16">
        <f>SUM(M85:N85)</f>
        <v>468</v>
      </c>
      <c r="H85" s="16"/>
      <c r="I85" s="16"/>
      <c r="J85" s="16"/>
      <c r="K85" s="16"/>
      <c r="L85" s="16"/>
      <c r="M85" s="16">
        <v>468</v>
      </c>
    </row>
  </sheetData>
  <sortState xmlns:xlrd2="http://schemas.microsoft.com/office/spreadsheetml/2017/richdata2" ref="B4:M73">
    <sortCondition descending="1" ref="D4:D73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workbookViewId="0">
      <selection activeCell="B3" sqref="B3:G7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4"/>
    <col min="8" max="9" width="8.88671875" style="17"/>
  </cols>
  <sheetData>
    <row r="2" spans="1:9" x14ac:dyDescent="0.3">
      <c r="C2" s="123" t="s">
        <v>46</v>
      </c>
      <c r="D2" s="54"/>
      <c r="E2" s="123" t="s">
        <v>216</v>
      </c>
      <c r="F2" s="54"/>
    </row>
    <row r="3" spans="1:9" ht="17.399999999999999" x14ac:dyDescent="0.35">
      <c r="A3">
        <v>1</v>
      </c>
      <c r="B3" s="1" t="s">
        <v>1</v>
      </c>
      <c r="C3" s="95" t="s">
        <v>5</v>
      </c>
      <c r="D3" s="16">
        <v>147</v>
      </c>
      <c r="E3" s="16">
        <v>238</v>
      </c>
      <c r="F3" s="16">
        <v>190</v>
      </c>
      <c r="G3" s="82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5" t="s">
        <v>2</v>
      </c>
      <c r="D4" s="16">
        <v>165</v>
      </c>
      <c r="E4" s="16">
        <v>243</v>
      </c>
      <c r="F4" s="16">
        <v>129</v>
      </c>
      <c r="G4" s="82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40" t="s">
        <v>17</v>
      </c>
      <c r="D5" s="16">
        <v>146</v>
      </c>
      <c r="E5" s="16">
        <v>167</v>
      </c>
      <c r="F5" s="16">
        <v>190</v>
      </c>
      <c r="G5" s="82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5" t="s">
        <v>6</v>
      </c>
      <c r="D6" s="16">
        <v>183</v>
      </c>
      <c r="E6" s="16">
        <v>161</v>
      </c>
      <c r="F6" s="16">
        <v>145</v>
      </c>
      <c r="G6" s="82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93" t="s">
        <v>11</v>
      </c>
      <c r="D7" s="16">
        <v>137</v>
      </c>
      <c r="E7" s="16">
        <v>174</v>
      </c>
      <c r="F7" s="16">
        <v>164</v>
      </c>
      <c r="G7" s="82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83" t="s">
        <v>40</v>
      </c>
      <c r="D8" s="16">
        <v>156</v>
      </c>
      <c r="E8" s="16">
        <v>146</v>
      </c>
      <c r="F8" s="16">
        <v>146</v>
      </c>
      <c r="G8" s="82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55" t="s">
        <v>24</v>
      </c>
      <c r="D9" s="16">
        <v>133</v>
      </c>
      <c r="E9" s="16">
        <v>152</v>
      </c>
      <c r="F9" s="16">
        <v>162</v>
      </c>
      <c r="G9" s="82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93" t="s">
        <v>10</v>
      </c>
      <c r="D10" s="16">
        <v>125</v>
      </c>
      <c r="E10" s="16">
        <v>163</v>
      </c>
      <c r="F10" s="16">
        <v>157</v>
      </c>
      <c r="G10" s="82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54" t="s">
        <v>26</v>
      </c>
      <c r="D11" s="16">
        <v>133</v>
      </c>
      <c r="E11" s="16">
        <v>167</v>
      </c>
      <c r="F11" s="16">
        <v>142</v>
      </c>
      <c r="G11" s="82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55" t="s">
        <v>20</v>
      </c>
      <c r="D12" s="16">
        <v>144</v>
      </c>
      <c r="E12" s="16">
        <v>153</v>
      </c>
      <c r="F12" s="16">
        <v>142</v>
      </c>
      <c r="G12" s="82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55" t="s">
        <v>22</v>
      </c>
      <c r="D13" s="16">
        <v>132</v>
      </c>
      <c r="E13" s="16">
        <v>137</v>
      </c>
      <c r="F13" s="16">
        <v>169</v>
      </c>
      <c r="G13" s="82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54" t="s">
        <v>27</v>
      </c>
      <c r="D14" s="16">
        <v>139</v>
      </c>
      <c r="E14" s="16">
        <v>140</v>
      </c>
      <c r="F14" s="16">
        <v>159</v>
      </c>
      <c r="G14" s="82">
        <v>438</v>
      </c>
      <c r="H14" s="16">
        <v>8</v>
      </c>
      <c r="I14" s="16">
        <v>11</v>
      </c>
    </row>
    <row r="15" spans="1:9" ht="18" x14ac:dyDescent="0.35">
      <c r="A15">
        <v>13</v>
      </c>
      <c r="B15" s="56" t="s">
        <v>141</v>
      </c>
      <c r="C15" s="57" t="s">
        <v>142</v>
      </c>
      <c r="D15" s="16">
        <v>137</v>
      </c>
      <c r="E15" s="16">
        <v>137</v>
      </c>
      <c r="F15" s="16">
        <v>162</v>
      </c>
      <c r="G15" s="82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93" t="s">
        <v>12</v>
      </c>
      <c r="D16" s="16">
        <v>140</v>
      </c>
      <c r="E16" s="16">
        <v>137</v>
      </c>
      <c r="F16" s="16">
        <v>156</v>
      </c>
      <c r="G16" s="82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55" t="s">
        <v>21</v>
      </c>
      <c r="D17" s="16">
        <v>121</v>
      </c>
      <c r="E17" s="16">
        <v>152</v>
      </c>
      <c r="F17" s="16">
        <v>160</v>
      </c>
      <c r="G17" s="82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93" t="s">
        <v>9</v>
      </c>
      <c r="D18" s="16">
        <v>126</v>
      </c>
      <c r="E18" s="16">
        <v>169</v>
      </c>
      <c r="F18" s="16">
        <v>132</v>
      </c>
      <c r="G18" s="82">
        <v>427</v>
      </c>
      <c r="H18" s="16">
        <v>5</v>
      </c>
      <c r="I18" s="16">
        <v>11</v>
      </c>
    </row>
    <row r="19" spans="1:9" ht="18" x14ac:dyDescent="0.35">
      <c r="A19">
        <v>17</v>
      </c>
      <c r="B19" s="56" t="s">
        <v>146</v>
      </c>
      <c r="C19" s="57" t="s">
        <v>147</v>
      </c>
      <c r="D19" s="16">
        <v>121</v>
      </c>
      <c r="E19" s="16">
        <v>163</v>
      </c>
      <c r="F19" s="16">
        <v>142</v>
      </c>
      <c r="G19" s="82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93" t="s">
        <v>8</v>
      </c>
      <c r="D20" s="16">
        <v>119</v>
      </c>
      <c r="E20" s="16">
        <v>160</v>
      </c>
      <c r="F20" s="16">
        <v>146</v>
      </c>
      <c r="G20" s="82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54" t="s">
        <v>165</v>
      </c>
      <c r="D21" s="16">
        <v>165</v>
      </c>
      <c r="E21" s="16">
        <v>128</v>
      </c>
      <c r="F21" s="16">
        <v>130</v>
      </c>
      <c r="G21" s="82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40" t="s">
        <v>16</v>
      </c>
      <c r="D22" s="16">
        <v>114</v>
      </c>
      <c r="E22" s="16">
        <v>158</v>
      </c>
      <c r="F22" s="16">
        <v>150</v>
      </c>
      <c r="G22" s="82">
        <v>422</v>
      </c>
      <c r="H22" s="16">
        <v>5</v>
      </c>
      <c r="I22" s="16">
        <v>13</v>
      </c>
    </row>
    <row r="23" spans="1:9" ht="18" x14ac:dyDescent="0.35">
      <c r="A23">
        <v>21</v>
      </c>
      <c r="B23" s="56" t="s">
        <v>141</v>
      </c>
      <c r="C23" s="57" t="s">
        <v>149</v>
      </c>
      <c r="D23" s="16">
        <v>108</v>
      </c>
      <c r="E23" s="16">
        <v>151</v>
      </c>
      <c r="F23" s="16">
        <v>162</v>
      </c>
      <c r="G23" s="82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55" t="s">
        <v>23</v>
      </c>
      <c r="D24" s="16">
        <v>135</v>
      </c>
      <c r="E24" s="16">
        <v>138</v>
      </c>
      <c r="F24" s="16">
        <v>146</v>
      </c>
      <c r="G24" s="82">
        <v>419</v>
      </c>
      <c r="H24" s="16">
        <v>6</v>
      </c>
      <c r="I24" s="16">
        <v>12</v>
      </c>
    </row>
    <row r="25" spans="1:9" ht="18" x14ac:dyDescent="0.35">
      <c r="A25">
        <v>23</v>
      </c>
      <c r="B25" s="56" t="s">
        <v>141</v>
      </c>
      <c r="C25" s="57" t="s">
        <v>143</v>
      </c>
      <c r="D25" s="16">
        <v>135</v>
      </c>
      <c r="E25" s="16">
        <v>111</v>
      </c>
      <c r="F25" s="16">
        <v>162</v>
      </c>
      <c r="G25" s="82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40" t="s">
        <v>15</v>
      </c>
      <c r="D26" s="16">
        <v>135</v>
      </c>
      <c r="E26" s="16">
        <v>136</v>
      </c>
      <c r="F26" s="16">
        <v>133</v>
      </c>
      <c r="G26" s="82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54" t="s">
        <v>30</v>
      </c>
      <c r="D27" s="16">
        <v>175</v>
      </c>
      <c r="E27" s="16">
        <v>95</v>
      </c>
      <c r="F27" s="16">
        <v>127</v>
      </c>
      <c r="G27" s="82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54" t="s">
        <v>29</v>
      </c>
      <c r="D28" s="16">
        <v>128</v>
      </c>
      <c r="E28" s="16">
        <v>137</v>
      </c>
      <c r="F28" s="16">
        <v>127</v>
      </c>
      <c r="G28" s="82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83" t="s">
        <v>35</v>
      </c>
      <c r="D29" s="16">
        <v>117</v>
      </c>
      <c r="E29" s="16">
        <v>125</v>
      </c>
      <c r="F29" s="16">
        <v>135</v>
      </c>
      <c r="G29" s="82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83" t="s">
        <v>33</v>
      </c>
      <c r="D30" s="16">
        <v>78</v>
      </c>
      <c r="E30" s="16">
        <v>140</v>
      </c>
      <c r="F30" s="16">
        <v>154</v>
      </c>
      <c r="G30" s="82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40" t="s">
        <v>14</v>
      </c>
      <c r="D31" s="16">
        <v>123</v>
      </c>
      <c r="E31" s="16">
        <v>98</v>
      </c>
      <c r="F31" s="16">
        <v>148</v>
      </c>
      <c r="G31" s="82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55" t="s">
        <v>144</v>
      </c>
      <c r="D32" s="16">
        <v>106</v>
      </c>
      <c r="E32" s="16">
        <v>128</v>
      </c>
      <c r="F32" s="16">
        <v>135</v>
      </c>
      <c r="G32" s="82">
        <v>369</v>
      </c>
      <c r="H32" s="16">
        <v>5</v>
      </c>
      <c r="I32" s="16">
        <v>7</v>
      </c>
    </row>
    <row r="33" spans="1:9" ht="18" x14ac:dyDescent="0.35">
      <c r="A33">
        <v>31</v>
      </c>
      <c r="B33" s="56" t="s">
        <v>141</v>
      </c>
      <c r="C33" s="57" t="s">
        <v>208</v>
      </c>
      <c r="D33" s="16"/>
      <c r="E33" s="16">
        <v>95</v>
      </c>
      <c r="F33" s="16">
        <v>144</v>
      </c>
      <c r="G33" s="82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83" t="s">
        <v>34</v>
      </c>
      <c r="D34" s="16">
        <v>101</v>
      </c>
      <c r="E34" s="16">
        <v>127</v>
      </c>
      <c r="F34" s="16">
        <v>129</v>
      </c>
      <c r="G34" s="82">
        <v>357</v>
      </c>
      <c r="H34" s="16">
        <v>4</v>
      </c>
      <c r="I34" s="16">
        <v>8</v>
      </c>
    </row>
    <row r="35" spans="1:9" ht="18" x14ac:dyDescent="0.35">
      <c r="A35">
        <v>33</v>
      </c>
      <c r="B35" s="56" t="s">
        <v>141</v>
      </c>
      <c r="C35" s="57" t="s">
        <v>169</v>
      </c>
      <c r="D35" s="16">
        <v>98</v>
      </c>
      <c r="E35" s="16">
        <v>121</v>
      </c>
      <c r="F35" s="16">
        <v>136</v>
      </c>
      <c r="G35" s="82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83" t="s">
        <v>38</v>
      </c>
      <c r="D36" s="16">
        <v>111</v>
      </c>
      <c r="E36" s="16">
        <v>135</v>
      </c>
      <c r="F36" s="16">
        <v>106</v>
      </c>
      <c r="G36" s="82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54" t="s">
        <v>31</v>
      </c>
      <c r="D37" s="16">
        <v>123</v>
      </c>
      <c r="E37" s="16">
        <v>95</v>
      </c>
      <c r="F37" s="16">
        <v>132</v>
      </c>
      <c r="G37" s="82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54" t="s">
        <v>215</v>
      </c>
      <c r="D38" s="16">
        <v>94</v>
      </c>
      <c r="E38" s="16">
        <v>132</v>
      </c>
      <c r="F38" s="16">
        <v>122</v>
      </c>
      <c r="G38" s="82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83" t="s">
        <v>39</v>
      </c>
      <c r="D39" s="16">
        <v>128</v>
      </c>
      <c r="E39" s="16">
        <v>101</v>
      </c>
      <c r="F39" s="16">
        <v>118</v>
      </c>
      <c r="G39" s="82">
        <v>347</v>
      </c>
      <c r="H39" s="16">
        <v>5</v>
      </c>
      <c r="I39" s="16">
        <v>5</v>
      </c>
    </row>
    <row r="40" spans="1:9" ht="18" x14ac:dyDescent="0.35">
      <c r="A40">
        <v>38</v>
      </c>
      <c r="B40" s="56" t="s">
        <v>141</v>
      </c>
      <c r="C40" s="57" t="s">
        <v>151</v>
      </c>
      <c r="D40" s="16">
        <v>121</v>
      </c>
      <c r="E40" s="16">
        <v>117</v>
      </c>
      <c r="F40" s="16">
        <v>101</v>
      </c>
      <c r="G40" s="82">
        <v>339</v>
      </c>
      <c r="H40" s="16">
        <v>5</v>
      </c>
      <c r="I40" s="16">
        <v>4</v>
      </c>
    </row>
    <row r="41" spans="1:9" ht="18" x14ac:dyDescent="0.35">
      <c r="A41">
        <v>39</v>
      </c>
      <c r="B41" s="56" t="s">
        <v>141</v>
      </c>
      <c r="C41" s="57" t="s">
        <v>170</v>
      </c>
      <c r="D41" s="16">
        <v>130</v>
      </c>
      <c r="E41" s="16">
        <v>98</v>
      </c>
      <c r="F41" s="16">
        <v>105</v>
      </c>
      <c r="G41" s="82">
        <v>333</v>
      </c>
      <c r="H41" s="16">
        <v>5</v>
      </c>
      <c r="I41" s="16">
        <v>5</v>
      </c>
    </row>
    <row r="42" spans="1:9" ht="18" x14ac:dyDescent="0.35">
      <c r="A42">
        <v>40</v>
      </c>
      <c r="B42" s="56" t="s">
        <v>141</v>
      </c>
      <c r="C42" s="57" t="s">
        <v>172</v>
      </c>
      <c r="D42" s="16">
        <v>117</v>
      </c>
      <c r="E42" s="16">
        <v>121</v>
      </c>
      <c r="F42" s="16">
        <v>91</v>
      </c>
      <c r="G42" s="82">
        <v>329</v>
      </c>
      <c r="H42" s="16">
        <v>2</v>
      </c>
      <c r="I42" s="16">
        <v>8</v>
      </c>
    </row>
    <row r="43" spans="1:9" ht="18" x14ac:dyDescent="0.35">
      <c r="A43">
        <v>41</v>
      </c>
      <c r="B43" s="56" t="s">
        <v>141</v>
      </c>
      <c r="C43" s="57" t="s">
        <v>154</v>
      </c>
      <c r="D43" s="16">
        <v>101</v>
      </c>
      <c r="E43" s="16">
        <v>116</v>
      </c>
      <c r="F43" s="16">
        <v>110</v>
      </c>
      <c r="G43" s="82">
        <v>327</v>
      </c>
      <c r="H43" s="16">
        <v>3</v>
      </c>
      <c r="I43" s="16">
        <v>8</v>
      </c>
    </row>
    <row r="44" spans="1:9" ht="18" x14ac:dyDescent="0.35">
      <c r="A44">
        <v>42</v>
      </c>
      <c r="B44" s="56" t="s">
        <v>141</v>
      </c>
      <c r="C44" s="57" t="s">
        <v>152</v>
      </c>
      <c r="D44" s="16">
        <v>77</v>
      </c>
      <c r="E44" s="16">
        <v>81</v>
      </c>
      <c r="F44" s="16">
        <v>119</v>
      </c>
      <c r="G44" s="82">
        <v>277</v>
      </c>
      <c r="H44" s="16">
        <v>2</v>
      </c>
      <c r="I44" s="16">
        <v>6</v>
      </c>
    </row>
    <row r="45" spans="1:9" ht="18" x14ac:dyDescent="0.35">
      <c r="A45">
        <v>43</v>
      </c>
      <c r="B45" s="56" t="s">
        <v>141</v>
      </c>
      <c r="C45" s="57" t="s">
        <v>156</v>
      </c>
      <c r="D45" s="16">
        <v>73</v>
      </c>
      <c r="E45" s="16">
        <v>70</v>
      </c>
      <c r="F45" s="16">
        <v>86</v>
      </c>
      <c r="G45" s="82">
        <v>229</v>
      </c>
      <c r="H45" s="16">
        <v>0</v>
      </c>
      <c r="I45" s="16">
        <v>5</v>
      </c>
    </row>
    <row r="46" spans="1:9" ht="18" x14ac:dyDescent="0.35">
      <c r="B46" s="157"/>
      <c r="C46" s="159"/>
    </row>
    <row r="47" spans="1:9" ht="18" x14ac:dyDescent="0.35">
      <c r="B47" s="157"/>
      <c r="C47" s="159"/>
    </row>
    <row r="48" spans="1:9" ht="18" x14ac:dyDescent="0.35">
      <c r="B48" s="157"/>
      <c r="C48" s="159"/>
    </row>
    <row r="49" spans="1:9" ht="15.6" x14ac:dyDescent="0.3">
      <c r="B49" s="142"/>
      <c r="C49" s="123" t="s">
        <v>47</v>
      </c>
      <c r="D49" s="54"/>
      <c r="E49" s="123" t="s">
        <v>216</v>
      </c>
    </row>
    <row r="50" spans="1:9" ht="17.399999999999999" x14ac:dyDescent="0.35">
      <c r="A50">
        <v>1</v>
      </c>
      <c r="B50" s="20" t="s">
        <v>48</v>
      </c>
      <c r="C50" s="63" t="s">
        <v>49</v>
      </c>
      <c r="D50" s="16">
        <v>225</v>
      </c>
      <c r="E50" s="16">
        <v>235</v>
      </c>
      <c r="F50" s="16">
        <v>202</v>
      </c>
      <c r="G50" s="82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63" t="s">
        <v>54</v>
      </c>
      <c r="D51" s="16">
        <v>248</v>
      </c>
      <c r="E51" s="16">
        <v>182</v>
      </c>
      <c r="F51" s="16">
        <v>220</v>
      </c>
      <c r="G51" s="82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63" t="s">
        <v>51</v>
      </c>
      <c r="D52" s="16">
        <v>209</v>
      </c>
      <c r="E52" s="16">
        <v>200</v>
      </c>
      <c r="F52" s="16">
        <v>225</v>
      </c>
      <c r="G52" s="82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82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82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82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82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82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82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82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82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82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82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7" t="s">
        <v>98</v>
      </c>
      <c r="D63" s="16">
        <v>171</v>
      </c>
      <c r="E63" s="16">
        <v>191</v>
      </c>
      <c r="F63" s="16">
        <v>191</v>
      </c>
      <c r="G63" s="82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63" t="s">
        <v>52</v>
      </c>
      <c r="D64" s="16">
        <v>181</v>
      </c>
      <c r="E64" s="16">
        <v>177</v>
      </c>
      <c r="F64" s="16">
        <v>194</v>
      </c>
      <c r="G64" s="82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63" t="s">
        <v>177</v>
      </c>
      <c r="D65" s="16">
        <v>155</v>
      </c>
      <c r="E65" s="16">
        <v>202</v>
      </c>
      <c r="F65" s="16">
        <v>193</v>
      </c>
      <c r="G65" s="82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6" t="s">
        <v>75</v>
      </c>
      <c r="D66" s="16">
        <v>199</v>
      </c>
      <c r="E66" s="16">
        <v>168</v>
      </c>
      <c r="F66" s="16">
        <v>179</v>
      </c>
      <c r="G66" s="82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4" t="s">
        <v>71</v>
      </c>
      <c r="D67" s="16">
        <v>192</v>
      </c>
      <c r="E67" s="16">
        <v>194</v>
      </c>
      <c r="F67" s="16">
        <v>157</v>
      </c>
      <c r="G67" s="82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4" t="s">
        <v>67</v>
      </c>
      <c r="D68" s="16">
        <v>190</v>
      </c>
      <c r="E68" s="16">
        <v>178</v>
      </c>
      <c r="F68" s="16">
        <v>174</v>
      </c>
      <c r="G68" s="82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8" t="s">
        <v>85</v>
      </c>
      <c r="D69" s="16">
        <v>173</v>
      </c>
      <c r="E69" s="16">
        <v>198</v>
      </c>
      <c r="F69" s="16">
        <v>170</v>
      </c>
      <c r="G69" s="82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8" t="s">
        <v>89</v>
      </c>
      <c r="D70" s="16">
        <v>206</v>
      </c>
      <c r="E70" s="16">
        <v>195</v>
      </c>
      <c r="F70" s="16">
        <v>138</v>
      </c>
      <c r="G70" s="82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6" t="s">
        <v>78</v>
      </c>
      <c r="D71" s="16">
        <v>170</v>
      </c>
      <c r="E71" s="16">
        <v>190</v>
      </c>
      <c r="F71" s="16">
        <v>177</v>
      </c>
      <c r="G71" s="82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4" t="s">
        <v>72</v>
      </c>
      <c r="D72" s="16">
        <v>163</v>
      </c>
      <c r="E72" s="16">
        <v>182</v>
      </c>
      <c r="F72" s="16">
        <v>191</v>
      </c>
      <c r="G72" s="82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5" t="s">
        <v>60</v>
      </c>
      <c r="D73" s="16">
        <v>161</v>
      </c>
      <c r="E73" s="16">
        <v>160</v>
      </c>
      <c r="F73" s="16">
        <v>212</v>
      </c>
      <c r="G73" s="82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6" t="s">
        <v>79</v>
      </c>
      <c r="D74" s="16">
        <v>198</v>
      </c>
      <c r="E74" s="16">
        <v>181</v>
      </c>
      <c r="F74" s="16">
        <v>149</v>
      </c>
      <c r="G74" s="82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6" t="s">
        <v>74</v>
      </c>
      <c r="D75" s="16">
        <v>172</v>
      </c>
      <c r="E75" s="16">
        <v>184</v>
      </c>
      <c r="F75" s="16">
        <v>168</v>
      </c>
      <c r="G75" s="82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8" t="s">
        <v>87</v>
      </c>
      <c r="D76" s="16">
        <v>171</v>
      </c>
      <c r="E76" s="16">
        <v>172</v>
      </c>
      <c r="F76" s="16">
        <v>177</v>
      </c>
      <c r="G76" s="82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70" t="s">
        <v>103</v>
      </c>
      <c r="D77" s="16">
        <v>189</v>
      </c>
      <c r="E77" s="16">
        <v>170</v>
      </c>
      <c r="F77" s="16">
        <v>181</v>
      </c>
      <c r="G77" s="82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6" t="s">
        <v>157</v>
      </c>
      <c r="C78" s="69" t="s">
        <v>192</v>
      </c>
      <c r="D78" s="16">
        <v>218</v>
      </c>
      <c r="E78" s="16">
        <v>157</v>
      </c>
      <c r="F78" s="16">
        <v>144</v>
      </c>
      <c r="G78" s="82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70" t="s">
        <v>101</v>
      </c>
      <c r="D79" s="16">
        <v>189</v>
      </c>
      <c r="E79" s="16">
        <v>158</v>
      </c>
      <c r="F79" s="16">
        <v>163</v>
      </c>
      <c r="G79" s="82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70" t="s">
        <v>106</v>
      </c>
      <c r="D80" s="16">
        <v>166</v>
      </c>
      <c r="E80" s="16">
        <v>194</v>
      </c>
      <c r="F80" s="16">
        <v>145</v>
      </c>
      <c r="G80" s="82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8" t="s">
        <v>86</v>
      </c>
      <c r="D81" s="16">
        <v>151</v>
      </c>
      <c r="E81" s="16">
        <v>184</v>
      </c>
      <c r="F81" s="16">
        <v>168</v>
      </c>
      <c r="G81" s="82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8" t="s">
        <v>83</v>
      </c>
      <c r="D82" s="16">
        <v>155</v>
      </c>
      <c r="E82" s="16">
        <v>203</v>
      </c>
      <c r="F82" s="16">
        <v>145</v>
      </c>
      <c r="G82" s="82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4" t="s">
        <v>65</v>
      </c>
      <c r="D83" s="16">
        <v>171</v>
      </c>
      <c r="E83" s="16">
        <v>159</v>
      </c>
      <c r="F83" s="16">
        <v>172</v>
      </c>
      <c r="G83" s="82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4" t="s">
        <v>66</v>
      </c>
      <c r="D84" s="16">
        <v>149</v>
      </c>
      <c r="E84" s="16">
        <v>165</v>
      </c>
      <c r="F84" s="16">
        <v>187</v>
      </c>
      <c r="G84" s="82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61" t="s">
        <v>157</v>
      </c>
      <c r="C85" s="69" t="s">
        <v>166</v>
      </c>
      <c r="D85" s="16">
        <v>171</v>
      </c>
      <c r="E85" s="16">
        <v>158</v>
      </c>
      <c r="F85" s="16">
        <v>171</v>
      </c>
      <c r="G85" s="82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5" t="s">
        <v>179</v>
      </c>
      <c r="D86" s="16">
        <v>163</v>
      </c>
      <c r="E86" s="16">
        <v>154</v>
      </c>
      <c r="F86" s="16">
        <v>179</v>
      </c>
      <c r="G86" s="82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7" t="s">
        <v>96</v>
      </c>
      <c r="D87" s="16">
        <v>190</v>
      </c>
      <c r="E87" s="16">
        <v>132</v>
      </c>
      <c r="F87" s="16">
        <v>172</v>
      </c>
      <c r="G87" s="82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70" t="s">
        <v>102</v>
      </c>
      <c r="D88" s="16">
        <v>159</v>
      </c>
      <c r="E88" s="16">
        <v>148</v>
      </c>
      <c r="F88" s="16">
        <v>187</v>
      </c>
      <c r="G88" s="82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7" t="s">
        <v>92</v>
      </c>
      <c r="D89" s="16">
        <v>162</v>
      </c>
      <c r="E89" s="16">
        <v>180</v>
      </c>
      <c r="F89" s="16">
        <v>148</v>
      </c>
      <c r="G89" s="82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8" t="s">
        <v>90</v>
      </c>
      <c r="D90" s="16">
        <v>161</v>
      </c>
      <c r="E90" s="16">
        <v>148</v>
      </c>
      <c r="F90" s="16">
        <v>179</v>
      </c>
      <c r="G90" s="82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7" t="s">
        <v>97</v>
      </c>
      <c r="D91" s="16">
        <v>156</v>
      </c>
      <c r="E91" s="16">
        <v>180</v>
      </c>
      <c r="F91" s="16">
        <v>151</v>
      </c>
      <c r="G91" s="82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70" t="s">
        <v>104</v>
      </c>
      <c r="D92" s="16">
        <v>143</v>
      </c>
      <c r="E92" s="16">
        <v>189</v>
      </c>
      <c r="F92" s="16">
        <v>154</v>
      </c>
      <c r="G92" s="82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6" t="s">
        <v>157</v>
      </c>
      <c r="C93" s="69" t="s">
        <v>191</v>
      </c>
      <c r="D93" s="16">
        <v>154</v>
      </c>
      <c r="E93" s="16">
        <v>146</v>
      </c>
      <c r="F93" s="16">
        <v>176</v>
      </c>
      <c r="G93" s="82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6" t="s">
        <v>157</v>
      </c>
      <c r="C94" s="69" t="s">
        <v>158</v>
      </c>
      <c r="D94" s="16">
        <v>169</v>
      </c>
      <c r="E94" s="16">
        <v>160</v>
      </c>
      <c r="F94" s="16">
        <v>147</v>
      </c>
      <c r="G94" s="82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7" t="s">
        <v>94</v>
      </c>
      <c r="D95" s="16">
        <v>116</v>
      </c>
      <c r="E95" s="16">
        <v>135</v>
      </c>
      <c r="F95" s="16">
        <v>225</v>
      </c>
      <c r="G95" s="82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71" t="s">
        <v>116</v>
      </c>
      <c r="D96" s="16">
        <v>161</v>
      </c>
      <c r="E96" s="16">
        <v>143</v>
      </c>
      <c r="F96" s="16">
        <v>171</v>
      </c>
      <c r="G96" s="82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8" t="s">
        <v>88</v>
      </c>
      <c r="D97" s="16">
        <v>154</v>
      </c>
      <c r="E97" s="16">
        <v>139</v>
      </c>
      <c r="F97" s="16">
        <v>175</v>
      </c>
      <c r="G97" s="82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8" t="s">
        <v>84</v>
      </c>
      <c r="D98" s="16">
        <v>169</v>
      </c>
      <c r="E98" s="16">
        <v>117</v>
      </c>
      <c r="F98" s="16">
        <v>172</v>
      </c>
      <c r="G98" s="82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71" t="s">
        <v>114</v>
      </c>
      <c r="D99" s="16">
        <v>147</v>
      </c>
      <c r="E99" s="16">
        <v>157</v>
      </c>
      <c r="F99" s="16">
        <v>143</v>
      </c>
      <c r="G99" s="82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71" t="s">
        <v>117</v>
      </c>
      <c r="D100" s="16">
        <v>146</v>
      </c>
      <c r="E100" s="16">
        <v>151</v>
      </c>
      <c r="F100" s="16">
        <v>143</v>
      </c>
      <c r="G100" s="82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71" t="s">
        <v>112</v>
      </c>
      <c r="D101" s="16">
        <v>134</v>
      </c>
      <c r="E101" s="16">
        <v>166</v>
      </c>
      <c r="F101" s="16">
        <v>136</v>
      </c>
      <c r="G101" s="82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71" t="s">
        <v>110</v>
      </c>
      <c r="D102" s="16">
        <v>142</v>
      </c>
      <c r="E102" s="16">
        <v>133</v>
      </c>
      <c r="F102" s="16">
        <v>160</v>
      </c>
      <c r="G102" s="82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71" t="s">
        <v>115</v>
      </c>
      <c r="D103" s="16">
        <v>119</v>
      </c>
      <c r="E103" s="16">
        <v>154</v>
      </c>
      <c r="F103" s="16">
        <v>156</v>
      </c>
      <c r="G103" s="82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157" t="s">
        <v>157</v>
      </c>
      <c r="C104" s="158" t="s">
        <v>161</v>
      </c>
      <c r="D104" s="16">
        <v>150</v>
      </c>
      <c r="E104" s="16">
        <v>160</v>
      </c>
      <c r="F104" s="16">
        <v>117</v>
      </c>
      <c r="G104" s="82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7" t="s">
        <v>95</v>
      </c>
      <c r="D105" s="16">
        <v>137</v>
      </c>
      <c r="E105" s="16">
        <v>127</v>
      </c>
      <c r="F105" s="16">
        <v>162</v>
      </c>
      <c r="G105" s="82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70" t="s">
        <v>105</v>
      </c>
      <c r="D106" s="16">
        <v>158</v>
      </c>
      <c r="E106" s="16">
        <v>128</v>
      </c>
      <c r="F106" s="16">
        <v>133</v>
      </c>
      <c r="G106" s="82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6" t="s">
        <v>157</v>
      </c>
      <c r="C107" s="69" t="s">
        <v>162</v>
      </c>
      <c r="D107" s="16">
        <v>117</v>
      </c>
      <c r="E107" s="16">
        <v>149</v>
      </c>
      <c r="F107" s="16">
        <v>137</v>
      </c>
      <c r="G107" s="82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6" t="s">
        <v>157</v>
      </c>
      <c r="C108" s="69" t="s">
        <v>159</v>
      </c>
      <c r="D108" s="16">
        <v>138</v>
      </c>
      <c r="E108" s="16">
        <v>119</v>
      </c>
      <c r="F108" s="16">
        <v>139</v>
      </c>
      <c r="G108" s="82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6" t="s">
        <v>157</v>
      </c>
      <c r="C109" s="69" t="s">
        <v>163</v>
      </c>
      <c r="D109" s="16">
        <v>122</v>
      </c>
      <c r="E109" s="16">
        <v>120</v>
      </c>
      <c r="F109" s="16">
        <v>138</v>
      </c>
      <c r="G109" s="82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6" t="s">
        <v>157</v>
      </c>
      <c r="C110" s="69" t="s">
        <v>164</v>
      </c>
      <c r="D110" s="16">
        <v>127</v>
      </c>
      <c r="E110" s="16">
        <v>97</v>
      </c>
      <c r="F110" s="16">
        <v>116</v>
      </c>
      <c r="G110" s="82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71" t="s">
        <v>118</v>
      </c>
      <c r="D111" s="16">
        <v>122</v>
      </c>
      <c r="E111" s="16">
        <v>108</v>
      </c>
      <c r="F111" s="16">
        <v>92</v>
      </c>
      <c r="G111" s="82">
        <v>322</v>
      </c>
      <c r="H111" s="16">
        <v>4</v>
      </c>
      <c r="I111" s="16">
        <v>5</v>
      </c>
    </row>
    <row r="112" spans="1:9" ht="17.399999999999999" x14ac:dyDescent="0.35">
      <c r="B112" s="56"/>
      <c r="C112" s="69"/>
    </row>
    <row r="113" spans="2:9" ht="17.399999999999999" x14ac:dyDescent="0.35">
      <c r="B113" s="56"/>
      <c r="C113" s="69"/>
    </row>
    <row r="114" spans="2:9" ht="17.399999999999999" x14ac:dyDescent="0.35">
      <c r="B114" s="56"/>
      <c r="C114" s="69"/>
    </row>
    <row r="115" spans="2:9" x14ac:dyDescent="0.3">
      <c r="B115" s="15"/>
      <c r="C115" s="96"/>
    </row>
    <row r="117" spans="2:9" x14ac:dyDescent="0.3">
      <c r="B117" s="15"/>
      <c r="C117" s="96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4">
        <v>581</v>
      </c>
      <c r="H122" s="17">
        <v>13</v>
      </c>
      <c r="I122" s="17">
        <v>12</v>
      </c>
    </row>
    <row r="123" spans="2:9" x14ac:dyDescent="0.3">
      <c r="B123" t="s">
        <v>211</v>
      </c>
      <c r="D123" s="17">
        <v>174</v>
      </c>
      <c r="E123" s="17">
        <v>192</v>
      </c>
      <c r="F123" s="17">
        <v>172</v>
      </c>
      <c r="G123" s="54">
        <v>538</v>
      </c>
      <c r="H123" s="17">
        <v>11</v>
      </c>
      <c r="I123" s="17">
        <v>12</v>
      </c>
    </row>
    <row r="124" spans="2:9" x14ac:dyDescent="0.3">
      <c r="B124" t="s">
        <v>213</v>
      </c>
      <c r="D124" s="17">
        <v>158</v>
      </c>
      <c r="E124" s="17">
        <v>191</v>
      </c>
      <c r="F124" s="17">
        <v>144</v>
      </c>
      <c r="G124" s="54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4">
        <v>492</v>
      </c>
      <c r="H125" s="17">
        <v>8</v>
      </c>
      <c r="I125" s="17">
        <v>15</v>
      </c>
    </row>
    <row r="126" spans="2:9" x14ac:dyDescent="0.3">
      <c r="B126" t="s">
        <v>183</v>
      </c>
      <c r="C126" t="s">
        <v>45</v>
      </c>
      <c r="D126" s="17">
        <v>182</v>
      </c>
      <c r="E126" s="17">
        <v>146</v>
      </c>
      <c r="F126" s="17">
        <v>135</v>
      </c>
      <c r="G126" s="54">
        <v>463</v>
      </c>
      <c r="H126" s="17">
        <v>9</v>
      </c>
      <c r="I126" s="17">
        <v>10</v>
      </c>
    </row>
    <row r="127" spans="2:9" x14ac:dyDescent="0.3">
      <c r="B127" t="s">
        <v>212</v>
      </c>
      <c r="C127" t="s">
        <v>214</v>
      </c>
      <c r="D127" s="17">
        <v>187</v>
      </c>
      <c r="E127" s="17">
        <v>226</v>
      </c>
      <c r="F127" s="17">
        <v>174</v>
      </c>
      <c r="G127" s="54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topLeftCell="A15" workbookViewId="0">
      <selection activeCell="L15" sqref="L1:W1048576"/>
    </sheetView>
  </sheetViews>
  <sheetFormatPr defaultRowHeight="14.4" x14ac:dyDescent="0.3"/>
  <cols>
    <col min="3" max="3" width="5.5546875" customWidth="1"/>
    <col min="4" max="4" width="24.5546875" customWidth="1"/>
    <col min="8" max="8" width="7.88671875" customWidth="1"/>
    <col min="9" max="9" width="23.6640625" customWidth="1"/>
  </cols>
  <sheetData>
    <row r="1" spans="2:10" ht="15.6" x14ac:dyDescent="0.3">
      <c r="D1" s="147" t="s">
        <v>121</v>
      </c>
      <c r="E1" s="147"/>
      <c r="F1" s="147"/>
      <c r="G1" s="147"/>
      <c r="H1" s="147"/>
      <c r="I1" s="147"/>
    </row>
    <row r="3" spans="2:10" ht="15.6" x14ac:dyDescent="0.3">
      <c r="C3" s="19" t="s">
        <v>209</v>
      </c>
      <c r="H3" s="147" t="s">
        <v>122</v>
      </c>
      <c r="I3" s="147"/>
      <c r="J3" s="147"/>
    </row>
    <row r="4" spans="2:10" x14ac:dyDescent="0.3">
      <c r="D4" s="54" t="s">
        <v>46</v>
      </c>
      <c r="I4" s="54" t="s">
        <v>46</v>
      </c>
    </row>
    <row r="5" spans="2:10" ht="17.399999999999999" x14ac:dyDescent="0.35">
      <c r="B5">
        <v>1</v>
      </c>
      <c r="C5" s="1" t="s">
        <v>1</v>
      </c>
      <c r="D5" s="95" t="s">
        <v>5</v>
      </c>
      <c r="E5" s="125">
        <v>575</v>
      </c>
      <c r="G5">
        <v>1</v>
      </c>
      <c r="H5" s="1" t="s">
        <v>1</v>
      </c>
      <c r="I5" s="7" t="s">
        <v>5</v>
      </c>
      <c r="J5" s="125">
        <v>543</v>
      </c>
    </row>
    <row r="6" spans="2:10" ht="17.399999999999999" x14ac:dyDescent="0.35">
      <c r="B6">
        <v>2</v>
      </c>
      <c r="C6" s="1" t="s">
        <v>1</v>
      </c>
      <c r="D6" s="95" t="s">
        <v>2</v>
      </c>
      <c r="E6" s="126">
        <v>537</v>
      </c>
      <c r="G6">
        <v>2</v>
      </c>
      <c r="H6" s="1" t="s">
        <v>1</v>
      </c>
      <c r="I6" s="7" t="s">
        <v>2</v>
      </c>
      <c r="J6" s="126">
        <v>509</v>
      </c>
    </row>
    <row r="7" spans="2:10" ht="17.399999999999999" x14ac:dyDescent="0.35">
      <c r="B7">
        <v>3</v>
      </c>
      <c r="C7" s="3" t="s">
        <v>13</v>
      </c>
      <c r="D7" s="140" t="s">
        <v>17</v>
      </c>
      <c r="E7" s="127">
        <v>503</v>
      </c>
      <c r="G7">
        <v>3</v>
      </c>
      <c r="H7" s="1" t="s">
        <v>1</v>
      </c>
      <c r="I7" s="7" t="s">
        <v>6</v>
      </c>
      <c r="J7" s="127">
        <v>498</v>
      </c>
    </row>
    <row r="8" spans="2:10" ht="17.399999999999999" x14ac:dyDescent="0.35">
      <c r="B8">
        <v>4</v>
      </c>
      <c r="C8" s="1" t="s">
        <v>1</v>
      </c>
      <c r="D8" s="95" t="s">
        <v>6</v>
      </c>
      <c r="E8" s="61">
        <v>489</v>
      </c>
      <c r="G8">
        <v>4</v>
      </c>
      <c r="H8" s="2" t="s">
        <v>7</v>
      </c>
      <c r="I8" s="8" t="s">
        <v>10</v>
      </c>
      <c r="J8" s="61">
        <v>483</v>
      </c>
    </row>
    <row r="9" spans="2:10" ht="17.399999999999999" x14ac:dyDescent="0.35">
      <c r="B9">
        <v>5</v>
      </c>
      <c r="C9" s="2" t="s">
        <v>7</v>
      </c>
      <c r="D9" s="93" t="s">
        <v>11</v>
      </c>
      <c r="E9" s="61">
        <v>475</v>
      </c>
      <c r="G9">
        <v>5</v>
      </c>
      <c r="H9" s="2" t="s">
        <v>7</v>
      </c>
      <c r="I9" s="8" t="s">
        <v>9</v>
      </c>
      <c r="J9" s="61">
        <v>475</v>
      </c>
    </row>
    <row r="10" spans="2:10" ht="18" x14ac:dyDescent="0.35">
      <c r="B10">
        <v>6</v>
      </c>
      <c r="C10" s="6" t="s">
        <v>32</v>
      </c>
      <c r="D10" s="83" t="s">
        <v>40</v>
      </c>
      <c r="E10" s="61">
        <v>448</v>
      </c>
      <c r="G10">
        <v>6</v>
      </c>
      <c r="H10" s="3" t="s">
        <v>13</v>
      </c>
      <c r="I10" s="9" t="s">
        <v>18</v>
      </c>
      <c r="J10" s="61">
        <v>461</v>
      </c>
    </row>
    <row r="11" spans="2:10" ht="17.399999999999999" x14ac:dyDescent="0.35">
      <c r="B11">
        <v>7</v>
      </c>
      <c r="C11" s="4" t="s">
        <v>19</v>
      </c>
      <c r="D11" s="155" t="s">
        <v>24</v>
      </c>
      <c r="E11" s="61">
        <v>447</v>
      </c>
      <c r="G11">
        <v>6</v>
      </c>
      <c r="H11" s="2" t="s">
        <v>7</v>
      </c>
      <c r="I11" s="8" t="s">
        <v>12</v>
      </c>
      <c r="J11" s="61">
        <v>461</v>
      </c>
    </row>
    <row r="12" spans="2:10" ht="17.399999999999999" x14ac:dyDescent="0.35">
      <c r="B12">
        <v>7</v>
      </c>
      <c r="C12" s="2" t="s">
        <v>7</v>
      </c>
      <c r="D12" s="93" t="s">
        <v>10</v>
      </c>
      <c r="E12" s="61">
        <v>445</v>
      </c>
      <c r="G12">
        <v>8</v>
      </c>
      <c r="H12" s="2" t="s">
        <v>7</v>
      </c>
      <c r="I12" s="8" t="s">
        <v>11</v>
      </c>
      <c r="J12" s="61">
        <v>460</v>
      </c>
    </row>
    <row r="13" spans="2:10" ht="18" x14ac:dyDescent="0.35">
      <c r="B13">
        <v>9</v>
      </c>
      <c r="C13" s="5" t="s">
        <v>25</v>
      </c>
      <c r="D13" s="154" t="s">
        <v>26</v>
      </c>
      <c r="E13" s="61">
        <v>442</v>
      </c>
      <c r="G13">
        <v>8</v>
      </c>
      <c r="H13" s="3" t="s">
        <v>13</v>
      </c>
      <c r="I13" s="9" t="s">
        <v>16</v>
      </c>
      <c r="J13" s="61">
        <v>460</v>
      </c>
    </row>
    <row r="14" spans="2:10" ht="17.399999999999999" x14ac:dyDescent="0.35">
      <c r="B14">
        <v>10</v>
      </c>
      <c r="C14" s="4" t="s">
        <v>19</v>
      </c>
      <c r="D14" s="155" t="s">
        <v>20</v>
      </c>
      <c r="E14" s="61">
        <v>439</v>
      </c>
      <c r="G14">
        <v>10</v>
      </c>
      <c r="H14" s="3" t="s">
        <v>13</v>
      </c>
      <c r="I14" s="9" t="s">
        <v>17</v>
      </c>
      <c r="J14" s="61">
        <v>457</v>
      </c>
    </row>
    <row r="15" spans="2:10" ht="18" x14ac:dyDescent="0.35">
      <c r="C15" s="59"/>
      <c r="D15" s="60"/>
      <c r="E15" s="141"/>
      <c r="I15" s="105" t="s">
        <v>180</v>
      </c>
    </row>
    <row r="17" spans="2:10" ht="15.6" x14ac:dyDescent="0.3">
      <c r="C17" s="19" t="s">
        <v>209</v>
      </c>
      <c r="H17" s="147" t="s">
        <v>122</v>
      </c>
      <c r="I17" s="147"/>
      <c r="J17" s="147"/>
    </row>
    <row r="18" spans="2:10" x14ac:dyDescent="0.3">
      <c r="D18" s="54" t="s">
        <v>47</v>
      </c>
      <c r="I18" s="54" t="s">
        <v>47</v>
      </c>
    </row>
    <row r="19" spans="2:10" ht="17.399999999999999" x14ac:dyDescent="0.35">
      <c r="B19">
        <v>1</v>
      </c>
      <c r="C19" s="20" t="s">
        <v>48</v>
      </c>
      <c r="D19" s="63" t="s">
        <v>49</v>
      </c>
      <c r="E19" s="125">
        <v>662</v>
      </c>
      <c r="G19">
        <v>1</v>
      </c>
      <c r="H19" s="20" t="s">
        <v>48</v>
      </c>
      <c r="I19" s="21" t="s">
        <v>51</v>
      </c>
      <c r="J19" s="125">
        <v>642</v>
      </c>
    </row>
    <row r="20" spans="2:10" ht="17.399999999999999" x14ac:dyDescent="0.35">
      <c r="B20">
        <v>2</v>
      </c>
      <c r="C20" s="20" t="s">
        <v>48</v>
      </c>
      <c r="D20" s="63" t="s">
        <v>54</v>
      </c>
      <c r="E20" s="126">
        <v>650</v>
      </c>
      <c r="G20">
        <v>2</v>
      </c>
      <c r="H20" s="20" t="s">
        <v>48</v>
      </c>
      <c r="I20" s="21" t="s">
        <v>177</v>
      </c>
      <c r="J20" s="126">
        <v>595</v>
      </c>
    </row>
    <row r="21" spans="2:10" ht="17.399999999999999" x14ac:dyDescent="0.35">
      <c r="B21">
        <v>3</v>
      </c>
      <c r="C21" s="20" t="s">
        <v>48</v>
      </c>
      <c r="D21" s="63" t="s">
        <v>51</v>
      </c>
      <c r="E21" s="127">
        <v>634</v>
      </c>
      <c r="G21">
        <v>3</v>
      </c>
      <c r="H21" s="20" t="s">
        <v>48</v>
      </c>
      <c r="I21" s="21" t="s">
        <v>54</v>
      </c>
      <c r="J21" s="127">
        <v>592</v>
      </c>
    </row>
    <row r="22" spans="2:10" ht="17.399999999999999" x14ac:dyDescent="0.35">
      <c r="B22">
        <v>4</v>
      </c>
      <c r="C22" s="24" t="s">
        <v>64</v>
      </c>
      <c r="D22" s="25" t="s">
        <v>70</v>
      </c>
      <c r="E22" s="61">
        <v>625</v>
      </c>
      <c r="G22">
        <v>3</v>
      </c>
      <c r="H22" s="22" t="s">
        <v>55</v>
      </c>
      <c r="I22" s="23" t="s">
        <v>58</v>
      </c>
      <c r="J22" s="127">
        <v>592</v>
      </c>
    </row>
    <row r="23" spans="2:10" ht="17.399999999999999" x14ac:dyDescent="0.35">
      <c r="B23">
        <v>5</v>
      </c>
      <c r="C23" s="26" t="s">
        <v>73</v>
      </c>
      <c r="D23" s="27" t="s">
        <v>76</v>
      </c>
      <c r="E23" s="61">
        <v>610</v>
      </c>
      <c r="G23">
        <v>5</v>
      </c>
      <c r="H23" s="24" t="s">
        <v>64</v>
      </c>
      <c r="I23" s="25" t="s">
        <v>70</v>
      </c>
      <c r="J23" s="61">
        <v>591</v>
      </c>
    </row>
    <row r="24" spans="2:10" ht="17.399999999999999" x14ac:dyDescent="0.35">
      <c r="B24">
        <v>6</v>
      </c>
      <c r="C24" s="26" t="s">
        <v>73</v>
      </c>
      <c r="D24" s="27" t="s">
        <v>81</v>
      </c>
      <c r="E24" s="61">
        <v>596</v>
      </c>
      <c r="G24">
        <v>6</v>
      </c>
      <c r="H24" s="24" t="s">
        <v>64</v>
      </c>
      <c r="I24" s="25" t="s">
        <v>68</v>
      </c>
      <c r="J24" s="61">
        <v>589</v>
      </c>
    </row>
    <row r="25" spans="2:10" ht="17.399999999999999" x14ac:dyDescent="0.35">
      <c r="B25">
        <v>7</v>
      </c>
      <c r="C25" s="20" t="s">
        <v>48</v>
      </c>
      <c r="D25" s="21" t="s">
        <v>53</v>
      </c>
      <c r="E25" s="61">
        <v>577</v>
      </c>
      <c r="G25">
        <v>7</v>
      </c>
      <c r="H25" s="20" t="s">
        <v>48</v>
      </c>
      <c r="I25" s="21" t="s">
        <v>53</v>
      </c>
      <c r="J25" s="61">
        <v>576</v>
      </c>
    </row>
    <row r="26" spans="2:10" ht="17.399999999999999" x14ac:dyDescent="0.35">
      <c r="B26">
        <v>8</v>
      </c>
      <c r="C26" s="26" t="s">
        <v>73</v>
      </c>
      <c r="D26" s="27" t="s">
        <v>77</v>
      </c>
      <c r="E26" s="61">
        <v>572</v>
      </c>
      <c r="G26">
        <v>8</v>
      </c>
      <c r="H26" s="20" t="s">
        <v>48</v>
      </c>
      <c r="I26" s="21" t="s">
        <v>52</v>
      </c>
      <c r="J26" s="61">
        <v>574</v>
      </c>
    </row>
    <row r="27" spans="2:10" ht="17.399999999999999" x14ac:dyDescent="0.35">
      <c r="B27">
        <v>9</v>
      </c>
      <c r="C27" s="26" t="s">
        <v>73</v>
      </c>
      <c r="D27" s="27" t="s">
        <v>80</v>
      </c>
      <c r="E27" s="61">
        <v>567</v>
      </c>
      <c r="G27">
        <v>9</v>
      </c>
      <c r="H27" s="24" t="s">
        <v>64</v>
      </c>
      <c r="I27" s="25" t="s">
        <v>71</v>
      </c>
      <c r="J27" s="61">
        <v>558</v>
      </c>
    </row>
    <row r="28" spans="2:10" ht="17.399999999999999" x14ac:dyDescent="0.35">
      <c r="B28">
        <v>10</v>
      </c>
      <c r="C28" s="30" t="s">
        <v>91</v>
      </c>
      <c r="D28" s="31" t="s">
        <v>99</v>
      </c>
      <c r="E28" s="61">
        <v>565</v>
      </c>
      <c r="G28">
        <v>9</v>
      </c>
      <c r="H28" s="22" t="s">
        <v>55</v>
      </c>
      <c r="I28" s="23" t="s">
        <v>60</v>
      </c>
      <c r="J28" s="61">
        <v>558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H38"/>
  <sheetViews>
    <sheetView topLeftCell="A25" workbookViewId="0">
      <selection activeCell="I25" sqref="I1:N1048576"/>
    </sheetView>
  </sheetViews>
  <sheetFormatPr defaultRowHeight="14.4" x14ac:dyDescent="0.3"/>
  <cols>
    <col min="2" max="2" width="22.33203125" bestFit="1" customWidth="1"/>
    <col min="4" max="4" width="4.44140625" customWidth="1"/>
    <col min="5" max="5" width="6.88671875" customWidth="1"/>
    <col min="6" max="6" width="19.44140625" bestFit="1" customWidth="1"/>
    <col min="8" max="8" width="5.6640625" customWidth="1"/>
  </cols>
  <sheetData>
    <row r="1" spans="1:8" ht="15.6" x14ac:dyDescent="0.3">
      <c r="D1" s="19" t="s">
        <v>119</v>
      </c>
    </row>
    <row r="3" spans="1:8" ht="16.2" thickBot="1" x14ac:dyDescent="0.35">
      <c r="B3" s="19" t="s">
        <v>46</v>
      </c>
      <c r="F3" s="19" t="s">
        <v>47</v>
      </c>
    </row>
    <row r="4" spans="1:8" x14ac:dyDescent="0.3">
      <c r="A4" s="37"/>
      <c r="B4" s="38" t="s">
        <v>120</v>
      </c>
      <c r="C4" s="38"/>
      <c r="D4" s="39"/>
      <c r="E4" s="45"/>
      <c r="F4" s="46" t="s">
        <v>120</v>
      </c>
      <c r="G4" s="46"/>
      <c r="H4" s="47"/>
    </row>
    <row r="5" spans="1:8" ht="17.399999999999999" x14ac:dyDescent="0.35">
      <c r="A5" s="40">
        <v>1</v>
      </c>
      <c r="B5" s="95" t="s">
        <v>2</v>
      </c>
      <c r="C5" s="125">
        <v>575</v>
      </c>
      <c r="D5" s="42"/>
      <c r="E5" s="48">
        <v>1</v>
      </c>
      <c r="F5" s="76" t="s">
        <v>51</v>
      </c>
      <c r="G5" s="125">
        <v>707</v>
      </c>
      <c r="H5" s="49"/>
    </row>
    <row r="6" spans="1:8" ht="17.399999999999999" x14ac:dyDescent="0.35">
      <c r="A6" s="40">
        <v>2</v>
      </c>
      <c r="B6" s="7" t="s">
        <v>5</v>
      </c>
      <c r="C6" s="125">
        <v>575</v>
      </c>
      <c r="D6" s="42"/>
      <c r="E6" s="48">
        <v>2</v>
      </c>
      <c r="F6" s="65" t="s">
        <v>60</v>
      </c>
      <c r="G6" s="126">
        <v>669</v>
      </c>
      <c r="H6" s="49"/>
    </row>
    <row r="7" spans="1:8" ht="17.399999999999999" x14ac:dyDescent="0.35">
      <c r="A7" s="40">
        <v>3</v>
      </c>
      <c r="B7" s="7" t="s">
        <v>6</v>
      </c>
      <c r="C7" s="127">
        <v>540</v>
      </c>
      <c r="D7" s="42"/>
      <c r="E7" s="48">
        <v>3</v>
      </c>
      <c r="F7" s="63" t="s">
        <v>49</v>
      </c>
      <c r="G7" s="127">
        <v>662</v>
      </c>
      <c r="H7" s="49"/>
    </row>
    <row r="8" spans="1:8" ht="15" thickBot="1" x14ac:dyDescent="0.35">
      <c r="A8" s="41"/>
      <c r="B8" s="43"/>
      <c r="C8" s="43"/>
      <c r="D8" s="44"/>
      <c r="E8" s="50"/>
      <c r="F8" s="51"/>
      <c r="G8" s="51"/>
      <c r="H8" s="52"/>
    </row>
    <row r="10" spans="1:8" x14ac:dyDescent="0.3">
      <c r="B10" s="103">
        <v>45894</v>
      </c>
      <c r="C10" s="104"/>
      <c r="F10" s="53">
        <v>45894</v>
      </c>
      <c r="G10" s="15"/>
    </row>
    <row r="11" spans="1:8" ht="17.399999999999999" x14ac:dyDescent="0.35">
      <c r="A11">
        <v>1</v>
      </c>
      <c r="B11" s="93" t="s">
        <v>9</v>
      </c>
      <c r="C11" s="61">
        <v>504</v>
      </c>
      <c r="E11">
        <v>1</v>
      </c>
      <c r="F11" s="21" t="s">
        <v>51</v>
      </c>
      <c r="G11" s="125">
        <v>707</v>
      </c>
    </row>
    <row r="12" spans="1:8" ht="17.399999999999999" x14ac:dyDescent="0.35">
      <c r="A12">
        <v>2</v>
      </c>
      <c r="B12" s="95" t="s">
        <v>2</v>
      </c>
      <c r="C12" s="61">
        <v>488</v>
      </c>
      <c r="E12">
        <v>2</v>
      </c>
      <c r="F12" s="21" t="s">
        <v>52</v>
      </c>
      <c r="G12" s="172">
        <v>647</v>
      </c>
    </row>
    <row r="13" spans="1:8" ht="17.399999999999999" x14ac:dyDescent="0.35">
      <c r="A13">
        <v>3</v>
      </c>
      <c r="B13" s="95" t="s">
        <v>6</v>
      </c>
      <c r="C13" s="61">
        <v>485</v>
      </c>
      <c r="E13">
        <v>3</v>
      </c>
      <c r="F13" s="21" t="s">
        <v>50</v>
      </c>
      <c r="G13" s="61">
        <v>628</v>
      </c>
    </row>
    <row r="14" spans="1:8" ht="17.399999999999999" x14ac:dyDescent="0.35">
      <c r="F14" s="64" t="s">
        <v>68</v>
      </c>
      <c r="G14" s="61">
        <v>628</v>
      </c>
    </row>
    <row r="15" spans="1:8" x14ac:dyDescent="0.3">
      <c r="B15" s="53">
        <v>45901</v>
      </c>
      <c r="C15" s="15"/>
      <c r="F15" s="53">
        <v>45901</v>
      </c>
      <c r="G15" s="15"/>
    </row>
    <row r="16" spans="1:8" ht="17.399999999999999" x14ac:dyDescent="0.35">
      <c r="A16">
        <v>1</v>
      </c>
      <c r="B16" s="97" t="s">
        <v>5</v>
      </c>
      <c r="C16" s="61">
        <v>563</v>
      </c>
      <c r="E16">
        <v>1</v>
      </c>
      <c r="F16" s="65" t="s">
        <v>60</v>
      </c>
      <c r="G16" s="126">
        <v>669</v>
      </c>
    </row>
    <row r="17" spans="1:7" ht="17.399999999999999" x14ac:dyDescent="0.35">
      <c r="A17">
        <v>2</v>
      </c>
      <c r="B17" s="7" t="s">
        <v>6</v>
      </c>
      <c r="C17" s="127">
        <v>540</v>
      </c>
      <c r="E17">
        <v>2</v>
      </c>
      <c r="F17" s="63" t="s">
        <v>177</v>
      </c>
      <c r="G17" s="61">
        <v>635</v>
      </c>
    </row>
    <row r="18" spans="1:7" ht="17.399999999999999" x14ac:dyDescent="0.35">
      <c r="A18">
        <v>3</v>
      </c>
      <c r="B18" s="9" t="s">
        <v>18</v>
      </c>
      <c r="C18" s="61">
        <v>510</v>
      </c>
      <c r="E18">
        <v>3</v>
      </c>
      <c r="F18" s="64" t="s">
        <v>70</v>
      </c>
      <c r="G18" s="61">
        <v>608</v>
      </c>
    </row>
    <row r="20" spans="1:7" x14ac:dyDescent="0.3">
      <c r="B20" s="53">
        <v>45908</v>
      </c>
      <c r="C20" s="15"/>
      <c r="F20" s="53">
        <v>45908</v>
      </c>
      <c r="G20" s="15"/>
    </row>
    <row r="21" spans="1:7" ht="17.399999999999999" x14ac:dyDescent="0.35">
      <c r="A21">
        <v>1</v>
      </c>
      <c r="B21" s="7" t="s">
        <v>5</v>
      </c>
      <c r="C21" s="61">
        <v>570</v>
      </c>
      <c r="E21">
        <v>1</v>
      </c>
      <c r="F21" s="63" t="s">
        <v>51</v>
      </c>
      <c r="G21" s="61">
        <v>674</v>
      </c>
    </row>
    <row r="22" spans="1:7" ht="17.399999999999999" x14ac:dyDescent="0.35">
      <c r="A22">
        <v>2</v>
      </c>
      <c r="B22" s="8" t="s">
        <v>9</v>
      </c>
      <c r="C22" s="61">
        <v>489</v>
      </c>
      <c r="E22">
        <v>2</v>
      </c>
      <c r="F22" s="64" t="s">
        <v>68</v>
      </c>
      <c r="G22" s="61">
        <v>636</v>
      </c>
    </row>
    <row r="23" spans="1:7" ht="17.399999999999999" x14ac:dyDescent="0.35">
      <c r="A23">
        <v>3</v>
      </c>
      <c r="B23" s="8" t="s">
        <v>10</v>
      </c>
      <c r="C23" s="61">
        <v>488</v>
      </c>
      <c r="E23">
        <v>3</v>
      </c>
      <c r="F23" s="65" t="s">
        <v>59</v>
      </c>
      <c r="G23" s="61">
        <v>633</v>
      </c>
    </row>
    <row r="25" spans="1:7" x14ac:dyDescent="0.3">
      <c r="B25" s="53">
        <v>45915</v>
      </c>
      <c r="C25" s="15"/>
      <c r="F25" s="53">
        <v>45915</v>
      </c>
      <c r="G25" s="15"/>
    </row>
    <row r="26" spans="1:7" ht="17.399999999999999" x14ac:dyDescent="0.35">
      <c r="A26">
        <v>1</v>
      </c>
      <c r="B26" s="95" t="s">
        <v>2</v>
      </c>
      <c r="C26" s="125">
        <v>575</v>
      </c>
      <c r="E26">
        <v>1</v>
      </c>
      <c r="F26" s="63" t="s">
        <v>51</v>
      </c>
      <c r="G26" s="61">
        <v>679</v>
      </c>
    </row>
    <row r="27" spans="1:7" ht="17.399999999999999" x14ac:dyDescent="0.35">
      <c r="A27">
        <v>2</v>
      </c>
      <c r="B27" s="7" t="s">
        <v>5</v>
      </c>
      <c r="C27" s="172">
        <v>572</v>
      </c>
      <c r="E27">
        <v>2</v>
      </c>
      <c r="F27" s="64" t="s">
        <v>68</v>
      </c>
      <c r="G27" s="61">
        <v>630</v>
      </c>
    </row>
    <row r="28" spans="1:7" ht="18" x14ac:dyDescent="0.35">
      <c r="A28">
        <v>3</v>
      </c>
      <c r="B28" s="11" t="s">
        <v>26</v>
      </c>
      <c r="C28" s="61">
        <v>519</v>
      </c>
      <c r="E28">
        <v>3</v>
      </c>
      <c r="F28" s="63" t="s">
        <v>53</v>
      </c>
      <c r="G28" s="61">
        <v>584</v>
      </c>
    </row>
    <row r="30" spans="1:7" x14ac:dyDescent="0.3">
      <c r="B30" s="53">
        <v>45922</v>
      </c>
      <c r="C30" s="15"/>
      <c r="F30" s="53">
        <v>45922</v>
      </c>
      <c r="G30" s="15"/>
    </row>
    <row r="31" spans="1:7" ht="17.399999999999999" x14ac:dyDescent="0.35">
      <c r="A31">
        <v>1</v>
      </c>
      <c r="B31" s="9" t="s">
        <v>16</v>
      </c>
      <c r="C31" s="61">
        <v>519</v>
      </c>
      <c r="E31">
        <v>1</v>
      </c>
      <c r="F31" s="21" t="s">
        <v>51</v>
      </c>
      <c r="G31" s="61">
        <v>600</v>
      </c>
    </row>
    <row r="32" spans="1:7" ht="17.399999999999999" x14ac:dyDescent="0.35">
      <c r="A32">
        <v>2</v>
      </c>
      <c r="B32" s="8" t="s">
        <v>10</v>
      </c>
      <c r="C32" s="61">
        <v>504</v>
      </c>
      <c r="E32">
        <v>2</v>
      </c>
      <c r="F32" s="21" t="s">
        <v>177</v>
      </c>
      <c r="G32" s="61">
        <v>596</v>
      </c>
    </row>
    <row r="33" spans="1:7" ht="17.399999999999999" x14ac:dyDescent="0.35">
      <c r="A33">
        <v>3</v>
      </c>
      <c r="B33" s="7" t="s">
        <v>5</v>
      </c>
      <c r="C33" s="61">
        <v>493</v>
      </c>
      <c r="E33">
        <v>3</v>
      </c>
      <c r="F33" s="27" t="s">
        <v>74</v>
      </c>
      <c r="G33" s="61">
        <v>588</v>
      </c>
    </row>
    <row r="35" spans="1:7" x14ac:dyDescent="0.3">
      <c r="B35" s="53">
        <v>45929</v>
      </c>
      <c r="C35" s="15"/>
      <c r="F35" s="53">
        <v>45929</v>
      </c>
      <c r="G35" s="15"/>
    </row>
    <row r="36" spans="1:7" ht="17.399999999999999" x14ac:dyDescent="0.35">
      <c r="A36">
        <v>1</v>
      </c>
      <c r="B36" s="95" t="s">
        <v>5</v>
      </c>
      <c r="C36" s="125">
        <v>575</v>
      </c>
      <c r="E36">
        <v>1</v>
      </c>
      <c r="F36" s="63" t="s">
        <v>49</v>
      </c>
      <c r="G36" s="127">
        <v>662</v>
      </c>
    </row>
    <row r="37" spans="1:7" ht="17.399999999999999" x14ac:dyDescent="0.35">
      <c r="A37">
        <v>2</v>
      </c>
      <c r="B37" s="95" t="s">
        <v>2</v>
      </c>
      <c r="C37" s="61">
        <v>537</v>
      </c>
      <c r="E37">
        <v>2</v>
      </c>
      <c r="F37" s="63" t="s">
        <v>54</v>
      </c>
      <c r="G37" s="61">
        <v>650</v>
      </c>
    </row>
    <row r="38" spans="1:7" ht="17.399999999999999" x14ac:dyDescent="0.35">
      <c r="A38">
        <v>3</v>
      </c>
      <c r="B38" s="140" t="s">
        <v>17</v>
      </c>
      <c r="C38" s="61">
        <v>503</v>
      </c>
      <c r="E38">
        <v>3</v>
      </c>
      <c r="F38" s="63" t="s">
        <v>51</v>
      </c>
      <c r="G38" s="61">
        <v>634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27"/>
  <sheetViews>
    <sheetView topLeftCell="A90" workbookViewId="0">
      <selection activeCell="B86" sqref="B86:B127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9"/>
      <c r="F1" s="59"/>
      <c r="G1" s="59" t="s">
        <v>210</v>
      </c>
      <c r="H1" s="59"/>
    </row>
    <row r="3" spans="2:11" ht="15.6" x14ac:dyDescent="0.3">
      <c r="E3" s="59" t="s">
        <v>124</v>
      </c>
    </row>
    <row r="4" spans="2:11" x14ac:dyDescent="0.3">
      <c r="H4" s="17" t="s">
        <v>45</v>
      </c>
    </row>
    <row r="5" spans="2:11" ht="41.4" x14ac:dyDescent="0.3">
      <c r="E5" s="134" t="s">
        <v>125</v>
      </c>
      <c r="F5" s="134" t="s">
        <v>126</v>
      </c>
      <c r="G5" s="134" t="s">
        <v>127</v>
      </c>
      <c r="H5" s="134" t="s">
        <v>128</v>
      </c>
      <c r="I5" s="134" t="s">
        <v>129</v>
      </c>
    </row>
    <row r="6" spans="2:11" ht="17.399999999999999" x14ac:dyDescent="0.35">
      <c r="B6" s="15">
        <v>1</v>
      </c>
      <c r="C6" s="20" t="s">
        <v>48</v>
      </c>
      <c r="D6" s="21" t="s">
        <v>51</v>
      </c>
      <c r="E6" s="16"/>
      <c r="F6" s="16">
        <v>259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63" t="s">
        <v>54</v>
      </c>
      <c r="E7" s="16"/>
      <c r="F7" s="16"/>
      <c r="G7" s="16">
        <v>248</v>
      </c>
      <c r="H7" s="16" t="s">
        <v>45</v>
      </c>
      <c r="I7" s="16"/>
    </row>
    <row r="8" spans="2:11" ht="17.399999999999999" x14ac:dyDescent="0.35">
      <c r="B8" s="15">
        <v>3</v>
      </c>
      <c r="C8" s="20" t="s">
        <v>48</v>
      </c>
      <c r="D8" s="63" t="s">
        <v>52</v>
      </c>
      <c r="E8" s="16"/>
      <c r="F8" s="16"/>
      <c r="G8" s="16">
        <v>247</v>
      </c>
      <c r="H8" s="16"/>
      <c r="I8" s="16"/>
    </row>
    <row r="9" spans="2:11" ht="17.399999999999999" x14ac:dyDescent="0.35">
      <c r="B9" s="15">
        <v>4</v>
      </c>
      <c r="C9" s="26" t="s">
        <v>73</v>
      </c>
      <c r="D9" s="66" t="s">
        <v>76</v>
      </c>
      <c r="E9" s="16"/>
      <c r="F9" s="16"/>
      <c r="G9" s="16">
        <v>246</v>
      </c>
      <c r="H9" s="16"/>
      <c r="I9" s="16" t="s">
        <v>45</v>
      </c>
    </row>
    <row r="10" spans="2:11" ht="17.399999999999999" x14ac:dyDescent="0.35">
      <c r="B10" s="15">
        <v>5</v>
      </c>
      <c r="C10" s="24" t="s">
        <v>64</v>
      </c>
      <c r="D10" s="64" t="s">
        <v>71</v>
      </c>
      <c r="E10" s="16"/>
      <c r="F10" s="16"/>
      <c r="G10" s="16">
        <v>244</v>
      </c>
      <c r="H10" s="16" t="s">
        <v>45</v>
      </c>
      <c r="I10" s="16" t="s">
        <v>45</v>
      </c>
    </row>
    <row r="11" spans="2:11" ht="17.399999999999999" x14ac:dyDescent="0.35">
      <c r="B11" s="15">
        <v>6</v>
      </c>
      <c r="C11" s="24" t="s">
        <v>64</v>
      </c>
      <c r="D11" s="64" t="s">
        <v>68</v>
      </c>
      <c r="E11" s="16"/>
      <c r="F11" s="16"/>
      <c r="G11" s="16">
        <v>244</v>
      </c>
      <c r="H11" s="16"/>
      <c r="I11" s="16"/>
    </row>
    <row r="12" spans="2:11" ht="17.399999999999999" x14ac:dyDescent="0.35">
      <c r="B12" s="15">
        <v>7</v>
      </c>
      <c r="C12" s="1" t="s">
        <v>1</v>
      </c>
      <c r="D12" s="7" t="s">
        <v>2</v>
      </c>
      <c r="E12" s="16"/>
      <c r="F12" s="16"/>
      <c r="G12" s="16">
        <v>243</v>
      </c>
      <c r="H12" s="16"/>
      <c r="I12" s="16" t="s">
        <v>45</v>
      </c>
    </row>
    <row r="13" spans="2:11" ht="17.399999999999999" x14ac:dyDescent="0.35">
      <c r="B13" s="15">
        <v>8</v>
      </c>
      <c r="C13" s="1" t="s">
        <v>1</v>
      </c>
      <c r="D13" s="7" t="s">
        <v>5</v>
      </c>
      <c r="E13" s="16"/>
      <c r="F13" s="16"/>
      <c r="G13" s="16">
        <v>238</v>
      </c>
      <c r="H13" s="16" t="s">
        <v>45</v>
      </c>
      <c r="I13" s="16"/>
    </row>
    <row r="14" spans="2:11" ht="17.399999999999999" x14ac:dyDescent="0.35">
      <c r="B14" s="15">
        <v>9</v>
      </c>
      <c r="C14" s="20" t="s">
        <v>48</v>
      </c>
      <c r="D14" s="63" t="s">
        <v>177</v>
      </c>
      <c r="E14" s="16"/>
      <c r="F14" s="16"/>
      <c r="G14" s="16">
        <v>237</v>
      </c>
      <c r="H14" s="16"/>
      <c r="I14" s="16"/>
      <c r="K14" t="s">
        <v>45</v>
      </c>
    </row>
    <row r="15" spans="2:11" ht="17.399999999999999" x14ac:dyDescent="0.35">
      <c r="B15" s="15">
        <v>10</v>
      </c>
      <c r="C15" s="26" t="s">
        <v>73</v>
      </c>
      <c r="D15" s="66" t="s">
        <v>81</v>
      </c>
      <c r="E15" s="16"/>
      <c r="F15" s="16"/>
      <c r="G15" s="16">
        <v>236</v>
      </c>
      <c r="H15" s="16" t="s">
        <v>45</v>
      </c>
      <c r="I15" s="16"/>
    </row>
    <row r="16" spans="2:11" ht="17.399999999999999" x14ac:dyDescent="0.35">
      <c r="B16" s="15">
        <v>11</v>
      </c>
      <c r="C16" s="24" t="s">
        <v>64</v>
      </c>
      <c r="D16" s="64" t="s">
        <v>67</v>
      </c>
      <c r="E16" s="16"/>
      <c r="F16" s="16"/>
      <c r="G16" s="16">
        <v>235</v>
      </c>
      <c r="H16" s="16"/>
      <c r="I16" s="16" t="s">
        <v>45</v>
      </c>
    </row>
    <row r="17" spans="2:9" ht="17.399999999999999" x14ac:dyDescent="0.35">
      <c r="B17" s="15">
        <v>12</v>
      </c>
      <c r="C17" s="20" t="s">
        <v>48</v>
      </c>
      <c r="D17" s="63" t="s">
        <v>49</v>
      </c>
      <c r="E17" s="16"/>
      <c r="F17" s="16"/>
      <c r="G17" s="16">
        <v>235</v>
      </c>
      <c r="H17" s="16"/>
      <c r="I17" s="16" t="s">
        <v>45</v>
      </c>
    </row>
    <row r="18" spans="2:9" ht="17.399999999999999" x14ac:dyDescent="0.35">
      <c r="B18" s="15">
        <v>13</v>
      </c>
      <c r="C18" s="162" t="s">
        <v>55</v>
      </c>
      <c r="D18" s="23" t="s">
        <v>60</v>
      </c>
      <c r="E18" s="16"/>
      <c r="F18" s="16"/>
      <c r="G18" s="16">
        <v>235</v>
      </c>
      <c r="H18" s="16" t="s">
        <v>45</v>
      </c>
      <c r="I18" s="16"/>
    </row>
    <row r="19" spans="2:9" ht="17.399999999999999" x14ac:dyDescent="0.35">
      <c r="B19" s="15">
        <v>14</v>
      </c>
      <c r="C19" s="24" t="s">
        <v>64</v>
      </c>
      <c r="D19" s="25" t="s">
        <v>70</v>
      </c>
      <c r="E19" s="16"/>
      <c r="F19" s="16"/>
      <c r="G19" s="16">
        <v>234</v>
      </c>
      <c r="H19" s="16" t="s">
        <v>45</v>
      </c>
      <c r="I19" s="16"/>
    </row>
    <row r="20" spans="2:9" ht="17.399999999999999" x14ac:dyDescent="0.35">
      <c r="B20" s="15">
        <v>15</v>
      </c>
      <c r="C20" s="26" t="s">
        <v>73</v>
      </c>
      <c r="D20" s="66" t="s">
        <v>74</v>
      </c>
      <c r="E20" s="16"/>
      <c r="F20" s="16"/>
      <c r="G20" s="16">
        <v>234</v>
      </c>
      <c r="H20" s="16" t="s">
        <v>45</v>
      </c>
      <c r="I20" s="16"/>
    </row>
    <row r="21" spans="2:9" ht="17.399999999999999" x14ac:dyDescent="0.35">
      <c r="B21" s="15">
        <v>16</v>
      </c>
      <c r="C21" s="22" t="s">
        <v>55</v>
      </c>
      <c r="D21" s="65" t="s">
        <v>59</v>
      </c>
      <c r="E21" s="16"/>
      <c r="F21" s="16"/>
      <c r="G21" s="16">
        <v>234</v>
      </c>
      <c r="H21" s="16"/>
      <c r="I21" s="16" t="s">
        <v>45</v>
      </c>
    </row>
    <row r="22" spans="2:9" ht="17.399999999999999" x14ac:dyDescent="0.35">
      <c r="B22" s="15">
        <v>17</v>
      </c>
      <c r="C22" s="20" t="s">
        <v>48</v>
      </c>
      <c r="D22" s="63" t="s">
        <v>53</v>
      </c>
      <c r="E22" s="16"/>
      <c r="F22" s="16"/>
      <c r="G22" s="16">
        <v>227</v>
      </c>
      <c r="H22" s="16"/>
      <c r="I22" s="16"/>
    </row>
    <row r="23" spans="2:9" ht="17.399999999999999" x14ac:dyDescent="0.35">
      <c r="B23" s="15">
        <v>18</v>
      </c>
      <c r="C23" s="163" t="s">
        <v>91</v>
      </c>
      <c r="D23" s="165" t="s">
        <v>94</v>
      </c>
      <c r="E23" s="16"/>
      <c r="F23" s="16"/>
      <c r="G23" s="16">
        <v>225</v>
      </c>
      <c r="H23" s="16"/>
      <c r="I23" s="16" t="s">
        <v>45</v>
      </c>
    </row>
    <row r="24" spans="2:9" ht="17.399999999999999" x14ac:dyDescent="0.35">
      <c r="B24" s="15">
        <v>19</v>
      </c>
      <c r="C24" s="30" t="s">
        <v>91</v>
      </c>
      <c r="D24" s="67" t="s">
        <v>99</v>
      </c>
      <c r="E24" s="16"/>
      <c r="F24" s="16"/>
      <c r="G24" s="16">
        <v>225</v>
      </c>
      <c r="H24" s="16"/>
      <c r="I24" s="16" t="s">
        <v>45</v>
      </c>
    </row>
    <row r="25" spans="2:9" ht="17.399999999999999" x14ac:dyDescent="0.35">
      <c r="B25" s="15">
        <v>20</v>
      </c>
      <c r="C25" s="20" t="s">
        <v>48</v>
      </c>
      <c r="D25" s="63" t="s">
        <v>50</v>
      </c>
      <c r="E25" s="16"/>
      <c r="F25" s="16"/>
      <c r="G25" s="16">
        <v>225</v>
      </c>
      <c r="H25" s="16"/>
      <c r="I25" s="16"/>
    </row>
    <row r="26" spans="2:9" ht="17.399999999999999" x14ac:dyDescent="0.35">
      <c r="B26" s="15">
        <v>21</v>
      </c>
      <c r="C26" s="22" t="s">
        <v>55</v>
      </c>
      <c r="D26" s="65" t="s">
        <v>61</v>
      </c>
      <c r="E26" s="16"/>
      <c r="F26" s="16"/>
      <c r="G26" s="16">
        <v>225</v>
      </c>
      <c r="H26" s="16"/>
      <c r="I26" s="16"/>
    </row>
    <row r="27" spans="2:9" ht="17.399999999999999" x14ac:dyDescent="0.35">
      <c r="B27" s="15">
        <v>22</v>
      </c>
      <c r="C27" s="24" t="s">
        <v>64</v>
      </c>
      <c r="D27" s="25" t="s">
        <v>69</v>
      </c>
      <c r="E27" s="16"/>
      <c r="F27" s="16"/>
      <c r="G27" s="16"/>
      <c r="H27" s="16">
        <v>221</v>
      </c>
      <c r="I27" s="16"/>
    </row>
    <row r="28" spans="2:9" ht="17.399999999999999" x14ac:dyDescent="0.35">
      <c r="B28" s="15">
        <v>23</v>
      </c>
      <c r="C28" s="22" t="s">
        <v>55</v>
      </c>
      <c r="D28" s="65" t="s">
        <v>56</v>
      </c>
      <c r="E28" s="16"/>
      <c r="F28" s="16"/>
      <c r="G28" s="16"/>
      <c r="H28" s="16">
        <v>221</v>
      </c>
      <c r="I28" s="16"/>
    </row>
    <row r="29" spans="2:9" ht="17.399999999999999" x14ac:dyDescent="0.35">
      <c r="B29" s="15">
        <v>24</v>
      </c>
      <c r="C29" s="22" t="s">
        <v>55</v>
      </c>
      <c r="D29" s="65" t="s">
        <v>58</v>
      </c>
      <c r="E29" s="16"/>
      <c r="F29" s="16"/>
      <c r="G29" s="16"/>
      <c r="H29" s="16">
        <v>218</v>
      </c>
      <c r="I29" s="16"/>
    </row>
    <row r="30" spans="2:9" ht="17.399999999999999" x14ac:dyDescent="0.35">
      <c r="B30" s="15">
        <v>25</v>
      </c>
      <c r="C30" s="56" t="s">
        <v>157</v>
      </c>
      <c r="D30" s="69" t="s">
        <v>192</v>
      </c>
      <c r="E30" s="16"/>
      <c r="F30" s="16"/>
      <c r="G30" s="16"/>
      <c r="H30" s="16">
        <v>218</v>
      </c>
      <c r="I30" s="16"/>
    </row>
    <row r="31" spans="2:9" ht="17.399999999999999" x14ac:dyDescent="0.35">
      <c r="B31" s="15">
        <v>26</v>
      </c>
      <c r="C31" s="32" t="s">
        <v>100</v>
      </c>
      <c r="D31" s="70" t="s">
        <v>103</v>
      </c>
      <c r="E31" s="16"/>
      <c r="F31" s="16"/>
      <c r="G31" s="16"/>
      <c r="H31" s="16">
        <v>215</v>
      </c>
      <c r="I31" s="16"/>
    </row>
    <row r="32" spans="2:9" ht="17.399999999999999" x14ac:dyDescent="0.35">
      <c r="B32" s="15">
        <v>27</v>
      </c>
      <c r="C32" s="24" t="s">
        <v>64</v>
      </c>
      <c r="D32" s="64" t="s">
        <v>72</v>
      </c>
      <c r="E32" s="16"/>
      <c r="F32" s="16"/>
      <c r="G32" s="16"/>
      <c r="H32" s="16">
        <v>214</v>
      </c>
      <c r="I32" s="16"/>
    </row>
    <row r="33" spans="2:9" ht="17.399999999999999" x14ac:dyDescent="0.35">
      <c r="B33" s="15">
        <v>28</v>
      </c>
      <c r="C33" s="28" t="s">
        <v>82</v>
      </c>
      <c r="D33" s="68" t="s">
        <v>90</v>
      </c>
      <c r="E33" s="16"/>
      <c r="F33" s="16"/>
      <c r="G33" s="16"/>
      <c r="H33" s="16">
        <v>213</v>
      </c>
      <c r="I33" s="16"/>
    </row>
    <row r="34" spans="2:9" ht="17.399999999999999" x14ac:dyDescent="0.35">
      <c r="B34" s="15">
        <v>29</v>
      </c>
      <c r="C34" s="26" t="s">
        <v>73</v>
      </c>
      <c r="D34" s="66" t="s">
        <v>77</v>
      </c>
      <c r="E34" s="16"/>
      <c r="F34" s="16"/>
      <c r="G34" s="16"/>
      <c r="H34" s="16">
        <v>212</v>
      </c>
      <c r="I34" s="16"/>
    </row>
    <row r="35" spans="2:9" ht="17.399999999999999" x14ac:dyDescent="0.35">
      <c r="B35" s="15">
        <v>30</v>
      </c>
      <c r="C35" s="22" t="s">
        <v>55</v>
      </c>
      <c r="D35" s="23" t="s">
        <v>179</v>
      </c>
      <c r="E35" s="16"/>
      <c r="F35" s="16"/>
      <c r="G35" s="16"/>
      <c r="H35" s="16">
        <v>211</v>
      </c>
      <c r="I35" s="16" t="s">
        <v>45</v>
      </c>
    </row>
    <row r="36" spans="2:9" ht="17.399999999999999" x14ac:dyDescent="0.35">
      <c r="B36" s="15">
        <v>31</v>
      </c>
      <c r="C36" s="26" t="s">
        <v>73</v>
      </c>
      <c r="D36" s="66" t="s">
        <v>80</v>
      </c>
      <c r="E36" s="16"/>
      <c r="F36" s="16"/>
      <c r="G36" s="16"/>
      <c r="H36" s="16">
        <v>208</v>
      </c>
      <c r="I36" s="16" t="s">
        <v>45</v>
      </c>
    </row>
    <row r="37" spans="2:9" ht="17.399999999999999" x14ac:dyDescent="0.35">
      <c r="B37" s="15">
        <v>32</v>
      </c>
      <c r="C37" s="28" t="s">
        <v>82</v>
      </c>
      <c r="D37" s="68" t="s">
        <v>89</v>
      </c>
      <c r="E37" s="16"/>
      <c r="F37" s="16"/>
      <c r="G37" s="16"/>
      <c r="H37" s="16">
        <v>206</v>
      </c>
      <c r="I37" s="16" t="s">
        <v>45</v>
      </c>
    </row>
    <row r="38" spans="2:9" ht="17.399999999999999" x14ac:dyDescent="0.35">
      <c r="B38" s="15">
        <v>33</v>
      </c>
      <c r="C38" s="30" t="s">
        <v>91</v>
      </c>
      <c r="D38" s="67" t="s">
        <v>97</v>
      </c>
      <c r="E38" s="16"/>
      <c r="F38" s="16"/>
      <c r="G38" s="16"/>
      <c r="H38" s="16">
        <v>205</v>
      </c>
      <c r="I38" s="16"/>
    </row>
    <row r="39" spans="2:9" ht="17.399999999999999" x14ac:dyDescent="0.35">
      <c r="B39" s="15">
        <v>34</v>
      </c>
      <c r="C39" s="26" t="s">
        <v>73</v>
      </c>
      <c r="D39" s="27" t="s">
        <v>79</v>
      </c>
      <c r="E39" s="16"/>
      <c r="F39" s="16"/>
      <c r="G39" s="16"/>
      <c r="H39" s="16">
        <v>205</v>
      </c>
      <c r="I39" s="16" t="s">
        <v>45</v>
      </c>
    </row>
    <row r="40" spans="2:9" ht="17.399999999999999" x14ac:dyDescent="0.35">
      <c r="B40" s="15">
        <v>35</v>
      </c>
      <c r="C40" s="28" t="s">
        <v>82</v>
      </c>
      <c r="D40" s="68" t="s">
        <v>83</v>
      </c>
      <c r="E40" s="16"/>
      <c r="F40" s="16"/>
      <c r="G40" s="16"/>
      <c r="H40" s="16">
        <v>203</v>
      </c>
      <c r="I40" s="16" t="s">
        <v>45</v>
      </c>
    </row>
    <row r="41" spans="2:9" ht="17.399999999999999" x14ac:dyDescent="0.35">
      <c r="B41" s="15">
        <v>36</v>
      </c>
      <c r="C41" s="164" t="s">
        <v>64</v>
      </c>
      <c r="D41" s="166" t="s">
        <v>65</v>
      </c>
      <c r="E41" s="16"/>
      <c r="F41" s="16"/>
      <c r="G41" s="16"/>
      <c r="H41" s="16">
        <v>203</v>
      </c>
      <c r="I41" s="16"/>
    </row>
    <row r="42" spans="2:9" ht="17.399999999999999" x14ac:dyDescent="0.35">
      <c r="B42" s="15">
        <v>37</v>
      </c>
      <c r="C42" s="153" t="s">
        <v>100</v>
      </c>
      <c r="D42" s="156" t="s">
        <v>102</v>
      </c>
      <c r="E42" s="16"/>
      <c r="F42" s="16"/>
      <c r="G42" s="16"/>
      <c r="H42" s="16">
        <v>200</v>
      </c>
      <c r="I42" s="16"/>
    </row>
    <row r="43" spans="2:9" ht="17.399999999999999" x14ac:dyDescent="0.35">
      <c r="B43" s="15">
        <v>38</v>
      </c>
      <c r="C43" s="2" t="s">
        <v>7</v>
      </c>
      <c r="D43" s="8" t="s">
        <v>9</v>
      </c>
      <c r="E43" s="16"/>
      <c r="F43" s="16"/>
      <c r="G43" s="16"/>
      <c r="H43" s="16">
        <v>200</v>
      </c>
      <c r="I43" s="16" t="s">
        <v>45</v>
      </c>
    </row>
    <row r="44" spans="2:9" ht="17.399999999999999" x14ac:dyDescent="0.35">
      <c r="B44" s="15">
        <v>39</v>
      </c>
      <c r="C44" s="28" t="s">
        <v>82</v>
      </c>
      <c r="D44" s="68" t="s">
        <v>88</v>
      </c>
      <c r="E44" s="16"/>
      <c r="F44" s="16"/>
      <c r="G44" s="16"/>
      <c r="H44" s="16"/>
      <c r="I44" s="16">
        <v>199</v>
      </c>
    </row>
    <row r="45" spans="2:9" ht="17.399999999999999" x14ac:dyDescent="0.35">
      <c r="B45" s="15">
        <v>40</v>
      </c>
      <c r="C45" s="30" t="s">
        <v>91</v>
      </c>
      <c r="D45" s="67" t="s">
        <v>98</v>
      </c>
      <c r="E45" s="16"/>
      <c r="F45" s="16"/>
      <c r="G45" s="16"/>
      <c r="H45" s="16"/>
      <c r="I45" s="16">
        <v>199</v>
      </c>
    </row>
    <row r="46" spans="2:9" ht="17.399999999999999" x14ac:dyDescent="0.35">
      <c r="B46" s="15">
        <v>41</v>
      </c>
      <c r="C46" s="56" t="s">
        <v>157</v>
      </c>
      <c r="D46" s="69" t="s">
        <v>161</v>
      </c>
      <c r="E46" s="16"/>
      <c r="F46" s="16"/>
      <c r="G46" s="16"/>
      <c r="H46" s="16"/>
      <c r="I46" s="16">
        <v>199</v>
      </c>
    </row>
    <row r="47" spans="2:9" ht="17.399999999999999" x14ac:dyDescent="0.35">
      <c r="B47" s="15">
        <v>42</v>
      </c>
      <c r="C47" s="26" t="s">
        <v>73</v>
      </c>
      <c r="D47" s="66" t="s">
        <v>75</v>
      </c>
      <c r="E47" s="16"/>
      <c r="F47" s="16"/>
      <c r="G47" s="16"/>
      <c r="H47" s="16"/>
      <c r="I47" s="16">
        <v>199</v>
      </c>
    </row>
    <row r="48" spans="2:9" ht="17.399999999999999" x14ac:dyDescent="0.35">
      <c r="B48" s="15">
        <v>43</v>
      </c>
      <c r="C48" s="1" t="s">
        <v>1</v>
      </c>
      <c r="D48" s="7" t="s">
        <v>6</v>
      </c>
      <c r="E48" s="16"/>
      <c r="F48" s="16"/>
      <c r="G48" s="16"/>
      <c r="H48" s="16"/>
      <c r="I48" s="16">
        <v>199</v>
      </c>
    </row>
    <row r="49" spans="2:9" ht="17.399999999999999" x14ac:dyDescent="0.35">
      <c r="B49" s="15">
        <v>44</v>
      </c>
      <c r="C49" s="28" t="s">
        <v>82</v>
      </c>
      <c r="D49" s="68" t="s">
        <v>85</v>
      </c>
      <c r="E49" s="16"/>
      <c r="F49" s="16"/>
      <c r="G49" s="16"/>
      <c r="H49" s="16"/>
      <c r="I49" s="16">
        <v>198</v>
      </c>
    </row>
    <row r="50" spans="2:9" ht="17.399999999999999" x14ac:dyDescent="0.35">
      <c r="B50" s="15">
        <v>45</v>
      </c>
      <c r="C50" s="56" t="s">
        <v>157</v>
      </c>
      <c r="D50" s="69" t="s">
        <v>159</v>
      </c>
      <c r="E50" s="16"/>
      <c r="F50" s="16"/>
      <c r="G50" s="16"/>
      <c r="H50" s="16"/>
      <c r="I50" s="16">
        <v>196</v>
      </c>
    </row>
    <row r="51" spans="2:9" ht="17.399999999999999" x14ac:dyDescent="0.35">
      <c r="B51" s="15">
        <v>46</v>
      </c>
      <c r="C51" s="30" t="s">
        <v>91</v>
      </c>
      <c r="D51" s="67" t="s">
        <v>96</v>
      </c>
      <c r="E51" s="16"/>
      <c r="F51" s="16"/>
      <c r="G51" s="16"/>
      <c r="H51" s="16"/>
      <c r="I51" s="16">
        <v>195</v>
      </c>
    </row>
    <row r="52" spans="2:9" ht="17.399999999999999" x14ac:dyDescent="0.35">
      <c r="B52" s="15">
        <v>47</v>
      </c>
      <c r="C52" s="26" t="s">
        <v>73</v>
      </c>
      <c r="D52" s="66" t="s">
        <v>78</v>
      </c>
      <c r="E52" s="16"/>
      <c r="F52" s="16"/>
      <c r="G52" s="16"/>
      <c r="H52" s="16"/>
      <c r="I52" s="16">
        <v>195</v>
      </c>
    </row>
    <row r="53" spans="2:9" ht="17.399999999999999" x14ac:dyDescent="0.35">
      <c r="B53" s="15">
        <v>48</v>
      </c>
      <c r="C53" s="170" t="s">
        <v>82</v>
      </c>
      <c r="D53" s="171" t="s">
        <v>86</v>
      </c>
      <c r="E53" s="16"/>
      <c r="F53" s="16"/>
      <c r="G53" s="16"/>
      <c r="H53" s="16"/>
      <c r="I53" s="16">
        <v>194</v>
      </c>
    </row>
    <row r="54" spans="2:9" ht="17.399999999999999" x14ac:dyDescent="0.35">
      <c r="B54" s="15">
        <v>49</v>
      </c>
      <c r="C54" s="28" t="s">
        <v>82</v>
      </c>
      <c r="D54" s="68" t="s">
        <v>84</v>
      </c>
      <c r="E54" s="16"/>
      <c r="F54" s="16"/>
      <c r="G54" s="16"/>
      <c r="H54" s="16"/>
      <c r="I54" s="16">
        <v>194</v>
      </c>
    </row>
    <row r="55" spans="2:9" ht="17.399999999999999" x14ac:dyDescent="0.35">
      <c r="B55" s="15">
        <v>50</v>
      </c>
      <c r="C55" s="32" t="s">
        <v>100</v>
      </c>
      <c r="D55" s="70" t="s">
        <v>106</v>
      </c>
      <c r="E55" s="16"/>
      <c r="F55" s="16"/>
      <c r="G55" s="16"/>
      <c r="H55" s="16"/>
      <c r="I55" s="16">
        <v>194</v>
      </c>
    </row>
    <row r="56" spans="2:9" ht="17.399999999999999" x14ac:dyDescent="0.35">
      <c r="B56" s="15">
        <v>51</v>
      </c>
      <c r="C56" s="30" t="s">
        <v>91</v>
      </c>
      <c r="D56" s="67" t="s">
        <v>95</v>
      </c>
      <c r="E56" s="16"/>
      <c r="F56" s="16"/>
      <c r="G56" s="16"/>
      <c r="H56" s="16"/>
      <c r="I56" s="16">
        <v>193</v>
      </c>
    </row>
    <row r="57" spans="2:9" ht="17.399999999999999" x14ac:dyDescent="0.35">
      <c r="B57" s="15">
        <v>52</v>
      </c>
      <c r="C57" s="3" t="s">
        <v>13</v>
      </c>
      <c r="D57" s="9" t="s">
        <v>18</v>
      </c>
      <c r="E57" s="16"/>
      <c r="F57" s="16"/>
      <c r="G57" s="16"/>
      <c r="H57" s="16"/>
      <c r="I57" s="16">
        <v>192</v>
      </c>
    </row>
    <row r="58" spans="2:9" ht="17.399999999999999" x14ac:dyDescent="0.35">
      <c r="B58" s="15">
        <v>53</v>
      </c>
      <c r="C58" s="28" t="s">
        <v>82</v>
      </c>
      <c r="D58" s="68" t="s">
        <v>87</v>
      </c>
      <c r="E58" s="16"/>
      <c r="F58" s="16"/>
      <c r="G58" s="16"/>
      <c r="H58" s="16"/>
      <c r="I58" s="16">
        <v>192</v>
      </c>
    </row>
    <row r="59" spans="2:9" ht="17.399999999999999" x14ac:dyDescent="0.35">
      <c r="B59" s="15">
        <v>54</v>
      </c>
      <c r="C59" s="24" t="s">
        <v>64</v>
      </c>
      <c r="D59" s="64" t="s">
        <v>66</v>
      </c>
      <c r="E59" s="16"/>
      <c r="F59" s="16"/>
      <c r="G59" s="16"/>
      <c r="H59" s="16"/>
      <c r="I59" s="16">
        <v>191</v>
      </c>
    </row>
    <row r="60" spans="2:9" ht="17.399999999999999" x14ac:dyDescent="0.35">
      <c r="B60" s="15">
        <v>55</v>
      </c>
      <c r="C60" s="34" t="s">
        <v>109</v>
      </c>
      <c r="D60" s="71" t="s">
        <v>112</v>
      </c>
      <c r="E60" s="16"/>
      <c r="F60" s="16"/>
      <c r="G60" s="16"/>
      <c r="H60" s="16"/>
      <c r="I60" s="16">
        <v>191</v>
      </c>
    </row>
    <row r="61" spans="2:9" ht="17.399999999999999" x14ac:dyDescent="0.35">
      <c r="B61" s="15">
        <v>56</v>
      </c>
      <c r="C61" s="3" t="s">
        <v>13</v>
      </c>
      <c r="D61" s="9" t="s">
        <v>17</v>
      </c>
      <c r="E61" s="16"/>
      <c r="F61" s="16"/>
      <c r="G61" s="16"/>
      <c r="H61" s="16"/>
      <c r="I61" s="16">
        <v>190</v>
      </c>
    </row>
    <row r="62" spans="2:9" ht="17.399999999999999" x14ac:dyDescent="0.35">
      <c r="B62" s="15">
        <v>57</v>
      </c>
      <c r="C62" s="2" t="s">
        <v>7</v>
      </c>
      <c r="D62" s="8" t="s">
        <v>11</v>
      </c>
      <c r="E62" s="16"/>
      <c r="F62" s="16"/>
      <c r="G62" s="16"/>
      <c r="H62" s="16"/>
      <c r="I62" s="16">
        <v>190</v>
      </c>
    </row>
    <row r="63" spans="2:9" ht="17.399999999999999" x14ac:dyDescent="0.35">
      <c r="B63" s="15">
        <v>58</v>
      </c>
      <c r="C63" s="30" t="s">
        <v>91</v>
      </c>
      <c r="D63" s="67" t="s">
        <v>93</v>
      </c>
      <c r="E63" s="16"/>
      <c r="F63" s="16"/>
      <c r="G63" s="16"/>
      <c r="H63" s="16"/>
      <c r="I63" s="16">
        <v>190</v>
      </c>
    </row>
    <row r="64" spans="2:9" ht="18" x14ac:dyDescent="0.35">
      <c r="B64" s="15">
        <v>59</v>
      </c>
      <c r="C64" s="5" t="s">
        <v>25</v>
      </c>
      <c r="D64" s="11" t="s">
        <v>26</v>
      </c>
      <c r="E64" s="16"/>
      <c r="F64" s="16"/>
      <c r="G64" s="16"/>
      <c r="H64" s="16"/>
      <c r="I64" s="16">
        <v>189</v>
      </c>
    </row>
    <row r="65" spans="2:9" ht="17.399999999999999" x14ac:dyDescent="0.35">
      <c r="B65" s="15">
        <v>60</v>
      </c>
      <c r="C65" s="32" t="s">
        <v>100</v>
      </c>
      <c r="D65" s="70" t="s">
        <v>104</v>
      </c>
      <c r="E65" s="16"/>
      <c r="F65" s="16"/>
      <c r="G65" s="16"/>
      <c r="H65" s="16"/>
      <c r="I65" s="16">
        <v>189</v>
      </c>
    </row>
    <row r="66" spans="2:9" ht="17.399999999999999" x14ac:dyDescent="0.35">
      <c r="B66" s="15">
        <v>61</v>
      </c>
      <c r="C66" s="3" t="s">
        <v>13</v>
      </c>
      <c r="D66" s="9" t="s">
        <v>16</v>
      </c>
      <c r="E66" s="16"/>
      <c r="F66" s="16"/>
      <c r="G66" s="16"/>
      <c r="H66" s="16"/>
      <c r="I66" s="16">
        <v>189</v>
      </c>
    </row>
    <row r="67" spans="2:9" ht="17.399999999999999" x14ac:dyDescent="0.35">
      <c r="B67" s="15">
        <v>62</v>
      </c>
      <c r="C67" s="32" t="s">
        <v>100</v>
      </c>
      <c r="D67" s="70" t="s">
        <v>101</v>
      </c>
      <c r="E67" s="16"/>
      <c r="F67" s="16"/>
      <c r="G67" s="16"/>
      <c r="H67" s="16"/>
      <c r="I67" s="16">
        <v>189</v>
      </c>
    </row>
    <row r="68" spans="2:9" ht="17.399999999999999" x14ac:dyDescent="0.35">
      <c r="B68" s="15">
        <v>63</v>
      </c>
      <c r="C68" s="2" t="s">
        <v>7</v>
      </c>
      <c r="D68" s="8" t="s">
        <v>10</v>
      </c>
      <c r="E68" s="16"/>
      <c r="F68" s="16"/>
      <c r="G68" s="16"/>
      <c r="H68" s="16"/>
      <c r="I68" s="16">
        <v>187</v>
      </c>
    </row>
    <row r="69" spans="2:9" ht="17.399999999999999" x14ac:dyDescent="0.35">
      <c r="B69" s="15">
        <v>64</v>
      </c>
      <c r="C69" s="4" t="s">
        <v>19</v>
      </c>
      <c r="D69" s="10" t="s">
        <v>20</v>
      </c>
      <c r="E69" s="16"/>
      <c r="F69" s="16"/>
      <c r="G69" s="16"/>
      <c r="H69" s="16"/>
      <c r="I69" s="16">
        <v>186</v>
      </c>
    </row>
    <row r="70" spans="2:9" ht="17.399999999999999" x14ac:dyDescent="0.35">
      <c r="B70" s="15">
        <v>65</v>
      </c>
      <c r="C70" s="2" t="s">
        <v>7</v>
      </c>
      <c r="D70" s="8" t="s">
        <v>8</v>
      </c>
      <c r="E70" s="16"/>
      <c r="F70" s="16"/>
      <c r="G70" s="16"/>
      <c r="H70" s="16"/>
      <c r="I70" s="16">
        <v>184</v>
      </c>
    </row>
    <row r="71" spans="2:9" ht="17.399999999999999" x14ac:dyDescent="0.35">
      <c r="B71" s="15">
        <v>66</v>
      </c>
      <c r="C71" s="3" t="s">
        <v>13</v>
      </c>
      <c r="D71" s="9" t="s">
        <v>15</v>
      </c>
      <c r="E71" s="16"/>
      <c r="F71" s="16"/>
      <c r="G71" s="16"/>
      <c r="H71" s="16"/>
      <c r="I71" s="16">
        <v>182</v>
      </c>
    </row>
    <row r="72" spans="2:9" ht="18" x14ac:dyDescent="0.35">
      <c r="B72" s="15">
        <v>67</v>
      </c>
      <c r="C72" s="6" t="s">
        <v>32</v>
      </c>
      <c r="D72" s="12" t="s">
        <v>39</v>
      </c>
      <c r="E72" s="16"/>
      <c r="F72" s="16"/>
      <c r="G72" s="16"/>
      <c r="H72" s="16"/>
      <c r="I72" s="16">
        <v>182</v>
      </c>
    </row>
    <row r="73" spans="2:9" ht="17.399999999999999" x14ac:dyDescent="0.35">
      <c r="B73" s="15">
        <v>68</v>
      </c>
      <c r="C73" s="32" t="s">
        <v>100</v>
      </c>
      <c r="D73" s="70" t="s">
        <v>105</v>
      </c>
      <c r="E73" s="16"/>
      <c r="F73" s="16"/>
      <c r="G73" s="16"/>
      <c r="H73" s="16"/>
      <c r="I73" s="16">
        <v>181</v>
      </c>
    </row>
    <row r="74" spans="2:9" ht="17.399999999999999" x14ac:dyDescent="0.35">
      <c r="B74" s="15">
        <v>69</v>
      </c>
      <c r="C74" s="30" t="s">
        <v>91</v>
      </c>
      <c r="D74" s="67" t="s">
        <v>92</v>
      </c>
      <c r="E74" s="16"/>
      <c r="F74" s="16"/>
      <c r="G74" s="16"/>
      <c r="H74" s="16"/>
      <c r="I74" s="16">
        <v>180</v>
      </c>
    </row>
    <row r="75" spans="2:9" ht="17.399999999999999" x14ac:dyDescent="0.35">
      <c r="B75" s="15">
        <v>70</v>
      </c>
      <c r="C75" s="34" t="s">
        <v>109</v>
      </c>
      <c r="D75" s="71" t="s">
        <v>113</v>
      </c>
      <c r="E75" s="16"/>
      <c r="F75" s="16"/>
      <c r="G75" s="16"/>
      <c r="H75" s="16"/>
      <c r="I75" s="16">
        <v>176</v>
      </c>
    </row>
    <row r="76" spans="2:9" ht="17.399999999999999" x14ac:dyDescent="0.35">
      <c r="B76" s="15">
        <v>71</v>
      </c>
      <c r="C76" s="56" t="s">
        <v>157</v>
      </c>
      <c r="D76" s="69" t="s">
        <v>191</v>
      </c>
      <c r="E76" s="16"/>
      <c r="F76" s="16"/>
      <c r="G76" s="16"/>
      <c r="H76" s="16"/>
      <c r="I76" s="16">
        <v>176</v>
      </c>
    </row>
    <row r="77" spans="2:9" ht="17.399999999999999" x14ac:dyDescent="0.35">
      <c r="B77" s="15">
        <v>72</v>
      </c>
      <c r="C77" s="2" t="s">
        <v>7</v>
      </c>
      <c r="D77" s="8" t="s">
        <v>12</v>
      </c>
      <c r="E77" s="16"/>
      <c r="F77" s="16"/>
      <c r="G77" s="16"/>
      <c r="H77" s="16"/>
      <c r="I77" s="16">
        <v>176</v>
      </c>
    </row>
    <row r="78" spans="2:9" ht="18" x14ac:dyDescent="0.35">
      <c r="B78" s="15">
        <v>73</v>
      </c>
      <c r="C78" s="56" t="s">
        <v>141</v>
      </c>
      <c r="D78" s="62" t="s">
        <v>142</v>
      </c>
      <c r="E78" s="16"/>
      <c r="F78" s="16"/>
      <c r="G78" s="16"/>
      <c r="H78" s="16"/>
      <c r="I78" s="16">
        <v>175</v>
      </c>
    </row>
    <row r="79" spans="2:9" ht="18" x14ac:dyDescent="0.35">
      <c r="B79" s="15">
        <v>74</v>
      </c>
      <c r="C79" s="5" t="s">
        <v>25</v>
      </c>
      <c r="D79" s="11" t="s">
        <v>30</v>
      </c>
      <c r="E79" s="16"/>
      <c r="F79" s="16"/>
      <c r="G79" s="16"/>
      <c r="H79" s="16"/>
      <c r="I79" s="16">
        <v>175</v>
      </c>
    </row>
    <row r="80" spans="2:9" ht="17.399999999999999" x14ac:dyDescent="0.35">
      <c r="C80" s="54"/>
      <c r="D80" s="106"/>
    </row>
    <row r="81" spans="2:10" ht="17.399999999999999" x14ac:dyDescent="0.35">
      <c r="C81" s="54"/>
      <c r="D81" s="106"/>
    </row>
    <row r="83" spans="2:10" ht="15.6" x14ac:dyDescent="0.3">
      <c r="D83" s="59" t="s">
        <v>190</v>
      </c>
      <c r="G83" s="59" t="s">
        <v>210</v>
      </c>
    </row>
    <row r="84" spans="2:10" ht="15.6" x14ac:dyDescent="0.3">
      <c r="E84" s="59"/>
    </row>
    <row r="85" spans="2:10" ht="41.4" x14ac:dyDescent="0.3">
      <c r="E85" s="135" t="s">
        <v>189</v>
      </c>
      <c r="F85" s="135" t="s">
        <v>130</v>
      </c>
      <c r="G85" s="135" t="s">
        <v>131</v>
      </c>
      <c r="H85" s="135" t="s">
        <v>132</v>
      </c>
      <c r="I85" s="135" t="s">
        <v>133</v>
      </c>
      <c r="J85" s="135" t="s">
        <v>134</v>
      </c>
    </row>
    <row r="86" spans="2:10" ht="17.399999999999999" x14ac:dyDescent="0.35">
      <c r="B86" s="15">
        <v>1</v>
      </c>
      <c r="C86" s="20" t="s">
        <v>48</v>
      </c>
      <c r="D86" s="63" t="s">
        <v>51</v>
      </c>
      <c r="E86" s="16">
        <v>707</v>
      </c>
      <c r="F86" s="16" t="s">
        <v>45</v>
      </c>
      <c r="G86" s="16"/>
      <c r="H86" s="16"/>
      <c r="I86" s="16"/>
      <c r="J86" s="16" t="s">
        <v>45</v>
      </c>
    </row>
    <row r="87" spans="2:10" ht="17.399999999999999" x14ac:dyDescent="0.35">
      <c r="B87" s="15">
        <v>2</v>
      </c>
      <c r="C87" s="22" t="s">
        <v>55</v>
      </c>
      <c r="D87" s="65" t="s">
        <v>60</v>
      </c>
      <c r="E87" s="16">
        <v>669</v>
      </c>
      <c r="F87" s="16" t="s">
        <v>45</v>
      </c>
      <c r="G87" s="16"/>
      <c r="H87" s="16" t="s">
        <v>45</v>
      </c>
      <c r="I87" s="16"/>
      <c r="J87" s="16"/>
    </row>
    <row r="88" spans="2:10" ht="17.399999999999999" x14ac:dyDescent="0.35">
      <c r="B88" s="15">
        <v>3</v>
      </c>
      <c r="C88" s="20" t="s">
        <v>48</v>
      </c>
      <c r="D88" s="63" t="s">
        <v>49</v>
      </c>
      <c r="E88" s="16">
        <v>662</v>
      </c>
      <c r="F88" s="16"/>
      <c r="G88" s="16"/>
      <c r="H88" s="16"/>
      <c r="I88" s="16" t="s">
        <v>45</v>
      </c>
      <c r="J88" s="16" t="s">
        <v>45</v>
      </c>
    </row>
    <row r="89" spans="2:10" ht="17.399999999999999" x14ac:dyDescent="0.35">
      <c r="B89" s="15">
        <v>4</v>
      </c>
      <c r="C89" s="20" t="s">
        <v>48</v>
      </c>
      <c r="D89" s="63" t="s">
        <v>54</v>
      </c>
      <c r="E89" s="16">
        <v>650</v>
      </c>
      <c r="F89" s="16"/>
      <c r="G89" s="16"/>
      <c r="H89" s="16" t="s">
        <v>45</v>
      </c>
      <c r="I89" s="16"/>
      <c r="J89" s="16"/>
    </row>
    <row r="90" spans="2:10" ht="17.399999999999999" x14ac:dyDescent="0.35">
      <c r="B90" s="15">
        <v>5</v>
      </c>
      <c r="C90" s="20" t="s">
        <v>48</v>
      </c>
      <c r="D90" s="63" t="s">
        <v>52</v>
      </c>
      <c r="E90" s="16"/>
      <c r="F90" s="16">
        <v>647</v>
      </c>
      <c r="G90" s="16"/>
      <c r="H90" s="16"/>
      <c r="I90" s="16"/>
      <c r="J90" s="16"/>
    </row>
    <row r="91" spans="2:10" ht="17.399999999999999" x14ac:dyDescent="0.35">
      <c r="B91" s="15">
        <v>6</v>
      </c>
      <c r="C91" s="24" t="s">
        <v>64</v>
      </c>
      <c r="D91" s="64" t="s">
        <v>68</v>
      </c>
      <c r="E91" s="16"/>
      <c r="F91" s="16">
        <v>636</v>
      </c>
      <c r="G91" s="16"/>
      <c r="H91" s="16"/>
      <c r="I91" s="16"/>
      <c r="J91" s="16"/>
    </row>
    <row r="92" spans="2:10" ht="17.399999999999999" x14ac:dyDescent="0.35">
      <c r="B92" s="15">
        <v>7</v>
      </c>
      <c r="C92" s="20" t="s">
        <v>48</v>
      </c>
      <c r="D92" s="63" t="s">
        <v>177</v>
      </c>
      <c r="E92" s="16"/>
      <c r="F92" s="16">
        <v>635</v>
      </c>
      <c r="G92" s="16" t="s">
        <v>45</v>
      </c>
      <c r="H92" s="16"/>
      <c r="I92" s="16"/>
      <c r="J92" s="16"/>
    </row>
    <row r="93" spans="2:10" ht="17.399999999999999" x14ac:dyDescent="0.35">
      <c r="B93" s="15">
        <v>8</v>
      </c>
      <c r="C93" s="22" t="s">
        <v>55</v>
      </c>
      <c r="D93" s="65" t="s">
        <v>59</v>
      </c>
      <c r="E93" s="16"/>
      <c r="F93" s="16">
        <v>633</v>
      </c>
      <c r="G93" s="16"/>
      <c r="H93" s="16"/>
      <c r="I93" s="16" t="s">
        <v>45</v>
      </c>
      <c r="J93" s="16"/>
    </row>
    <row r="94" spans="2:10" ht="17.399999999999999" x14ac:dyDescent="0.35">
      <c r="B94" s="15">
        <v>9</v>
      </c>
      <c r="C94" s="20" t="s">
        <v>48</v>
      </c>
      <c r="D94" s="63" t="s">
        <v>50</v>
      </c>
      <c r="E94" s="16"/>
      <c r="F94" s="16">
        <v>628</v>
      </c>
      <c r="G94" s="16"/>
      <c r="H94" s="16"/>
      <c r="I94" s="16"/>
      <c r="J94" s="16"/>
    </row>
    <row r="95" spans="2:10" ht="17.399999999999999" x14ac:dyDescent="0.35">
      <c r="B95" s="15">
        <v>10</v>
      </c>
      <c r="C95" s="24" t="s">
        <v>64</v>
      </c>
      <c r="D95" s="64" t="s">
        <v>70</v>
      </c>
      <c r="E95" s="16"/>
      <c r="F95" s="16">
        <v>625</v>
      </c>
      <c r="G95" s="16" t="s">
        <v>45</v>
      </c>
      <c r="H95" s="16"/>
      <c r="I95" s="16"/>
      <c r="J95" s="16"/>
    </row>
    <row r="96" spans="2:10" ht="17.399999999999999" x14ac:dyDescent="0.35">
      <c r="B96" s="15">
        <v>11</v>
      </c>
      <c r="C96" s="24" t="s">
        <v>64</v>
      </c>
      <c r="D96" s="64" t="s">
        <v>67</v>
      </c>
      <c r="E96" s="16"/>
      <c r="F96" s="16"/>
      <c r="G96" s="16">
        <v>623</v>
      </c>
      <c r="H96" s="16"/>
      <c r="I96" s="16"/>
      <c r="J96" s="16" t="s">
        <v>45</v>
      </c>
    </row>
    <row r="97" spans="2:10" ht="17.399999999999999" x14ac:dyDescent="0.35">
      <c r="B97" s="15">
        <v>12</v>
      </c>
      <c r="C97" s="164" t="s">
        <v>64</v>
      </c>
      <c r="D97" s="166" t="s">
        <v>71</v>
      </c>
      <c r="E97" s="16"/>
      <c r="F97" s="16"/>
      <c r="G97" s="16">
        <v>623</v>
      </c>
      <c r="H97" s="16" t="s">
        <v>45</v>
      </c>
      <c r="I97" s="16" t="s">
        <v>45</v>
      </c>
      <c r="J97" s="16"/>
    </row>
    <row r="98" spans="2:10" ht="17.399999999999999" x14ac:dyDescent="0.35">
      <c r="B98" s="15">
        <v>13</v>
      </c>
      <c r="C98" s="22" t="s">
        <v>55</v>
      </c>
      <c r="D98" s="65" t="s">
        <v>58</v>
      </c>
      <c r="E98" s="16"/>
      <c r="F98" s="16"/>
      <c r="G98" s="16">
        <v>614</v>
      </c>
      <c r="H98" s="16"/>
      <c r="I98" s="16"/>
      <c r="J98" s="16"/>
    </row>
    <row r="99" spans="2:10" ht="17.399999999999999" x14ac:dyDescent="0.35">
      <c r="B99" s="15">
        <v>14</v>
      </c>
      <c r="C99" s="24" t="s">
        <v>64</v>
      </c>
      <c r="D99" s="64" t="s">
        <v>69</v>
      </c>
      <c r="E99" s="16"/>
      <c r="F99" s="16"/>
      <c r="G99" s="16">
        <v>613</v>
      </c>
      <c r="H99" s="16"/>
      <c r="I99" s="16"/>
      <c r="J99" s="16"/>
    </row>
    <row r="100" spans="2:10" ht="17.399999999999999" x14ac:dyDescent="0.35">
      <c r="B100" s="15">
        <v>15</v>
      </c>
      <c r="C100" s="26" t="s">
        <v>73</v>
      </c>
      <c r="D100" s="66" t="s">
        <v>76</v>
      </c>
      <c r="E100" s="16"/>
      <c r="F100" s="16"/>
      <c r="G100" s="16">
        <v>610</v>
      </c>
      <c r="H100" s="16"/>
      <c r="I100" s="16"/>
      <c r="J100" s="16" t="s">
        <v>45</v>
      </c>
    </row>
    <row r="101" spans="2:10" ht="17.399999999999999" x14ac:dyDescent="0.35">
      <c r="B101" s="15">
        <v>16</v>
      </c>
      <c r="C101" s="26" t="s">
        <v>73</v>
      </c>
      <c r="D101" s="66" t="s">
        <v>81</v>
      </c>
      <c r="E101" s="16"/>
      <c r="F101" s="16"/>
      <c r="G101" s="16">
        <v>609</v>
      </c>
      <c r="H101" s="16"/>
      <c r="I101" s="16" t="s">
        <v>45</v>
      </c>
      <c r="J101" s="16"/>
    </row>
    <row r="102" spans="2:10" ht="17.399999999999999" x14ac:dyDescent="0.35">
      <c r="B102" s="15">
        <v>17</v>
      </c>
      <c r="C102" s="20" t="s">
        <v>48</v>
      </c>
      <c r="D102" s="63" t="s">
        <v>53</v>
      </c>
      <c r="E102" s="16"/>
      <c r="F102" s="16"/>
      <c r="G102" s="16">
        <v>604</v>
      </c>
      <c r="H102" s="16" t="s">
        <v>45</v>
      </c>
      <c r="I102" s="16"/>
      <c r="J102" s="16"/>
    </row>
    <row r="103" spans="2:10" ht="17.399999999999999" x14ac:dyDescent="0.35">
      <c r="B103" s="15">
        <v>18</v>
      </c>
      <c r="C103" s="26" t="s">
        <v>73</v>
      </c>
      <c r="D103" s="66" t="s">
        <v>74</v>
      </c>
      <c r="E103" s="16"/>
      <c r="F103" s="16"/>
      <c r="G103" s="16"/>
      <c r="H103" s="16">
        <v>588</v>
      </c>
      <c r="I103" s="16"/>
      <c r="J103" s="16" t="s">
        <v>45</v>
      </c>
    </row>
    <row r="104" spans="2:10" ht="17.399999999999999" x14ac:dyDescent="0.35">
      <c r="B104" s="15">
        <v>19</v>
      </c>
      <c r="C104" s="22" t="s">
        <v>55</v>
      </c>
      <c r="D104" s="65" t="s">
        <v>56</v>
      </c>
      <c r="E104" s="16"/>
      <c r="F104" s="16"/>
      <c r="G104" s="16"/>
      <c r="H104" s="16">
        <v>584</v>
      </c>
      <c r="I104" s="16"/>
      <c r="J104" s="16"/>
    </row>
    <row r="105" spans="2:10" ht="17.399999999999999" x14ac:dyDescent="0.35">
      <c r="B105" s="15">
        <v>20</v>
      </c>
      <c r="C105" s="22" t="s">
        <v>55</v>
      </c>
      <c r="D105" s="65" t="s">
        <v>61</v>
      </c>
      <c r="E105" s="16"/>
      <c r="F105" s="16"/>
      <c r="G105" s="16"/>
      <c r="H105" s="16">
        <v>577</v>
      </c>
      <c r="I105" s="16"/>
      <c r="J105" s="16"/>
    </row>
    <row r="106" spans="2:10" ht="17.399999999999999" x14ac:dyDescent="0.35">
      <c r="B106" s="15">
        <v>21</v>
      </c>
      <c r="C106" s="1" t="s">
        <v>1</v>
      </c>
      <c r="D106" s="7" t="s">
        <v>2</v>
      </c>
      <c r="E106" s="16"/>
      <c r="F106" s="16"/>
      <c r="G106" s="16"/>
      <c r="H106" s="16">
        <v>575</v>
      </c>
      <c r="I106" s="16"/>
      <c r="J106" s="16"/>
    </row>
    <row r="107" spans="2:10" ht="17.399999999999999" x14ac:dyDescent="0.35">
      <c r="B107" s="15">
        <v>22</v>
      </c>
      <c r="C107" s="168" t="s">
        <v>1</v>
      </c>
      <c r="D107" s="169" t="s">
        <v>5</v>
      </c>
      <c r="E107" s="16"/>
      <c r="F107" s="16"/>
      <c r="G107" s="16"/>
      <c r="H107" s="16"/>
      <c r="I107" s="16">
        <v>575</v>
      </c>
      <c r="J107" s="16"/>
    </row>
    <row r="108" spans="2:10" ht="17.399999999999999" x14ac:dyDescent="0.35">
      <c r="B108" s="15">
        <v>23</v>
      </c>
      <c r="C108" s="26" t="s">
        <v>73</v>
      </c>
      <c r="D108" s="66" t="s">
        <v>77</v>
      </c>
      <c r="E108" s="16"/>
      <c r="F108" s="16"/>
      <c r="G108" s="16"/>
      <c r="H108" s="16"/>
      <c r="I108" s="16">
        <v>572</v>
      </c>
      <c r="J108" s="16"/>
    </row>
    <row r="109" spans="2:10" ht="17.399999999999999" x14ac:dyDescent="0.35">
      <c r="B109" s="15">
        <v>24</v>
      </c>
      <c r="C109" s="24" t="s">
        <v>64</v>
      </c>
      <c r="D109" s="25" t="s">
        <v>72</v>
      </c>
      <c r="E109" s="16"/>
      <c r="F109" s="16"/>
      <c r="G109" s="16"/>
      <c r="H109" s="16"/>
      <c r="I109" s="16">
        <v>567</v>
      </c>
      <c r="J109" s="16"/>
    </row>
    <row r="110" spans="2:10" ht="17.399999999999999" x14ac:dyDescent="0.35">
      <c r="B110" s="15">
        <v>25</v>
      </c>
      <c r="C110" s="26" t="s">
        <v>73</v>
      </c>
      <c r="D110" s="27" t="s">
        <v>80</v>
      </c>
      <c r="E110" s="16"/>
      <c r="F110" s="16"/>
      <c r="G110" s="16"/>
      <c r="H110" s="16"/>
      <c r="I110" s="16">
        <v>567</v>
      </c>
      <c r="J110" s="16" t="s">
        <v>45</v>
      </c>
    </row>
    <row r="111" spans="2:10" ht="17.399999999999999" x14ac:dyDescent="0.35">
      <c r="B111" s="15">
        <v>26</v>
      </c>
      <c r="C111" s="30" t="s">
        <v>91</v>
      </c>
      <c r="D111" s="67" t="s">
        <v>99</v>
      </c>
      <c r="E111" s="16"/>
      <c r="F111" s="16"/>
      <c r="G111" s="16"/>
      <c r="H111" s="16"/>
      <c r="I111" s="16">
        <v>565</v>
      </c>
      <c r="J111" s="16"/>
    </row>
    <row r="112" spans="2:10" ht="17.399999999999999" x14ac:dyDescent="0.35">
      <c r="B112" s="15">
        <v>27</v>
      </c>
      <c r="C112" s="28" t="s">
        <v>82</v>
      </c>
      <c r="D112" s="68" t="s">
        <v>90</v>
      </c>
      <c r="E112" s="16"/>
      <c r="F112" s="16"/>
      <c r="G112" s="16"/>
      <c r="H112" s="16"/>
      <c r="I112" s="16">
        <v>560</v>
      </c>
      <c r="J112" s="16"/>
    </row>
    <row r="113" spans="2:10" ht="17.399999999999999" x14ac:dyDescent="0.35">
      <c r="B113" s="15">
        <v>28</v>
      </c>
      <c r="C113" s="30" t="s">
        <v>91</v>
      </c>
      <c r="D113" s="67" t="s">
        <v>98</v>
      </c>
      <c r="E113" s="16"/>
      <c r="F113" s="16"/>
      <c r="G113" s="16"/>
      <c r="H113" s="16"/>
      <c r="I113" s="16">
        <v>553</v>
      </c>
      <c r="J113" s="16"/>
    </row>
    <row r="114" spans="2:10" ht="17.399999999999999" x14ac:dyDescent="0.35">
      <c r="B114" s="15">
        <v>29</v>
      </c>
      <c r="C114" s="28" t="s">
        <v>82</v>
      </c>
      <c r="D114" s="68" t="s">
        <v>88</v>
      </c>
      <c r="E114" s="16"/>
      <c r="F114" s="16"/>
      <c r="G114" s="16"/>
      <c r="H114" s="16"/>
      <c r="I114" s="16">
        <v>552</v>
      </c>
      <c r="J114" s="16" t="s">
        <v>45</v>
      </c>
    </row>
    <row r="115" spans="2:10" ht="17.399999999999999" x14ac:dyDescent="0.35">
      <c r="B115" s="15">
        <v>30</v>
      </c>
      <c r="C115" s="32" t="s">
        <v>100</v>
      </c>
      <c r="D115" s="70" t="s">
        <v>103</v>
      </c>
      <c r="E115" s="16"/>
      <c r="F115" s="16"/>
      <c r="G115" s="16"/>
      <c r="H115" s="16"/>
      <c r="I115" s="16">
        <v>550</v>
      </c>
      <c r="J115" s="16"/>
    </row>
    <row r="116" spans="2:10" ht="17.399999999999999" x14ac:dyDescent="0.35">
      <c r="B116" s="15">
        <v>31</v>
      </c>
      <c r="C116" s="28" t="s">
        <v>82</v>
      </c>
      <c r="D116" s="68" t="s">
        <v>86</v>
      </c>
      <c r="E116" s="16"/>
      <c r="F116" s="16"/>
      <c r="G116" s="16"/>
      <c r="H116" s="16"/>
      <c r="I116" s="16"/>
      <c r="J116" s="16">
        <v>549</v>
      </c>
    </row>
    <row r="117" spans="2:10" ht="17.399999999999999" x14ac:dyDescent="0.35">
      <c r="B117" s="15">
        <v>32</v>
      </c>
      <c r="C117" s="26" t="s">
        <v>73</v>
      </c>
      <c r="D117" s="66" t="s">
        <v>75</v>
      </c>
      <c r="E117" s="16"/>
      <c r="F117" s="16"/>
      <c r="G117" s="16"/>
      <c r="H117" s="16"/>
      <c r="I117" s="16"/>
      <c r="J117" s="16">
        <v>546</v>
      </c>
    </row>
    <row r="118" spans="2:10" ht="17.399999999999999" x14ac:dyDescent="0.35">
      <c r="B118" s="15">
        <v>33</v>
      </c>
      <c r="C118" s="26" t="s">
        <v>73</v>
      </c>
      <c r="D118" s="66" t="s">
        <v>79</v>
      </c>
      <c r="E118" s="16"/>
      <c r="F118" s="16"/>
      <c r="G118" s="16"/>
      <c r="H118" s="16"/>
      <c r="I118" s="16"/>
      <c r="J118" s="16">
        <v>544</v>
      </c>
    </row>
    <row r="119" spans="2:10" ht="17.399999999999999" x14ac:dyDescent="0.35">
      <c r="B119" s="15">
        <v>34</v>
      </c>
      <c r="C119" s="28" t="s">
        <v>82</v>
      </c>
      <c r="D119" s="68" t="s">
        <v>85</v>
      </c>
      <c r="E119" s="16"/>
      <c r="F119" s="16"/>
      <c r="G119" s="16"/>
      <c r="H119" s="16"/>
      <c r="I119" s="16"/>
      <c r="J119" s="16">
        <v>541</v>
      </c>
    </row>
    <row r="120" spans="2:10" ht="17.399999999999999" x14ac:dyDescent="0.35">
      <c r="B120" s="15">
        <v>35</v>
      </c>
      <c r="C120" s="22" t="s">
        <v>55</v>
      </c>
      <c r="D120" s="65" t="s">
        <v>179</v>
      </c>
      <c r="E120" s="16"/>
      <c r="F120" s="16"/>
      <c r="G120" s="16"/>
      <c r="H120" s="16"/>
      <c r="I120" s="16"/>
      <c r="J120" s="16">
        <v>540</v>
      </c>
    </row>
    <row r="121" spans="2:10" ht="17.399999999999999" x14ac:dyDescent="0.35">
      <c r="B121" s="15">
        <v>36</v>
      </c>
      <c r="C121" s="1" t="s">
        <v>1</v>
      </c>
      <c r="D121" s="7" t="s">
        <v>6</v>
      </c>
      <c r="E121" s="16"/>
      <c r="F121" s="16"/>
      <c r="G121" s="16"/>
      <c r="H121" s="16"/>
      <c r="I121" s="16"/>
      <c r="J121" s="16">
        <v>540</v>
      </c>
    </row>
    <row r="122" spans="2:10" ht="17.399999999999999" x14ac:dyDescent="0.35">
      <c r="B122" s="15">
        <v>37</v>
      </c>
      <c r="C122" s="28" t="s">
        <v>82</v>
      </c>
      <c r="D122" s="68" t="s">
        <v>89</v>
      </c>
      <c r="E122" s="16"/>
      <c r="F122" s="16"/>
      <c r="G122" s="16"/>
      <c r="H122" s="16"/>
      <c r="I122" s="16"/>
      <c r="J122" s="16">
        <v>539</v>
      </c>
    </row>
    <row r="123" spans="2:10" ht="17.399999999999999" x14ac:dyDescent="0.35">
      <c r="B123" s="15">
        <v>38</v>
      </c>
      <c r="C123" s="30" t="s">
        <v>91</v>
      </c>
      <c r="D123" s="67" t="s">
        <v>94</v>
      </c>
      <c r="E123" s="16"/>
      <c r="F123" s="16"/>
      <c r="G123" s="16"/>
      <c r="H123" s="16"/>
      <c r="I123" s="16"/>
      <c r="J123" s="16">
        <v>538</v>
      </c>
    </row>
    <row r="124" spans="2:10" ht="17.399999999999999" x14ac:dyDescent="0.35">
      <c r="B124" s="15">
        <v>39</v>
      </c>
      <c r="C124" s="26" t="s">
        <v>73</v>
      </c>
      <c r="D124" s="27" t="s">
        <v>78</v>
      </c>
      <c r="E124" s="16"/>
      <c r="F124" s="16"/>
      <c r="G124" s="16"/>
      <c r="H124" s="16"/>
      <c r="I124" s="16"/>
      <c r="J124" s="16">
        <v>537</v>
      </c>
    </row>
    <row r="125" spans="2:10" ht="17.399999999999999" x14ac:dyDescent="0.35">
      <c r="B125" s="15">
        <v>40</v>
      </c>
      <c r="C125" s="30" t="s">
        <v>91</v>
      </c>
      <c r="D125" s="67" t="s">
        <v>96</v>
      </c>
      <c r="E125" s="16"/>
      <c r="F125" s="16"/>
      <c r="G125" s="16"/>
      <c r="H125" s="16"/>
      <c r="I125" s="16"/>
      <c r="J125" s="16">
        <v>530</v>
      </c>
    </row>
    <row r="126" spans="2:10" ht="17.399999999999999" x14ac:dyDescent="0.35">
      <c r="B126" s="15">
        <v>41</v>
      </c>
      <c r="C126" s="56" t="s">
        <v>157</v>
      </c>
      <c r="D126" s="69" t="s">
        <v>159</v>
      </c>
      <c r="E126" s="16"/>
      <c r="F126" s="16"/>
      <c r="G126" s="16"/>
      <c r="H126" s="16"/>
      <c r="I126" s="16"/>
      <c r="J126" s="16">
        <v>527</v>
      </c>
    </row>
    <row r="127" spans="2:10" ht="17.399999999999999" x14ac:dyDescent="0.35">
      <c r="B127" s="15">
        <v>42</v>
      </c>
      <c r="C127" s="28" t="s">
        <v>82</v>
      </c>
      <c r="D127" s="68" t="s">
        <v>83</v>
      </c>
      <c r="E127" s="16"/>
      <c r="F127" s="16"/>
      <c r="G127" s="16"/>
      <c r="H127" s="16"/>
      <c r="I127" s="16"/>
      <c r="J127" s="16">
        <v>525</v>
      </c>
    </row>
  </sheetData>
  <sortState xmlns:xlrd2="http://schemas.microsoft.com/office/spreadsheetml/2017/richdata2" ref="C116:J127">
    <sortCondition descending="1" ref="J116:J127"/>
  </sortState>
  <pageMargins left="0.7" right="0.7" top="0.75" bottom="0.75" header="0.3" footer="0.3"/>
  <pageSetup paperSize="9" orientation="portrait" horizontalDpi="0" verticalDpi="0" r:id="rId1"/>
  <rowBreaks count="1" manualBreakCount="1">
    <brk id="8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M53"/>
  <sheetViews>
    <sheetView tabSelected="1" topLeftCell="A32" workbookViewId="0">
      <selection activeCell="O47" sqref="O47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210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8" t="s">
        <v>48</v>
      </c>
      <c r="C4" s="109" t="s">
        <v>51</v>
      </c>
      <c r="D4" s="86">
        <v>707</v>
      </c>
      <c r="E4" s="86">
        <v>1</v>
      </c>
      <c r="G4" s="15">
        <v>1</v>
      </c>
      <c r="H4" s="1" t="s">
        <v>1</v>
      </c>
      <c r="I4" s="139" t="s">
        <v>5</v>
      </c>
      <c r="J4" s="86">
        <v>575</v>
      </c>
      <c r="K4" s="86">
        <v>6</v>
      </c>
    </row>
    <row r="5" spans="1:11" ht="13.8" customHeight="1" x14ac:dyDescent="0.3">
      <c r="A5" s="15">
        <v>2</v>
      </c>
      <c r="B5" s="108" t="s">
        <v>48</v>
      </c>
      <c r="C5" s="109" t="s">
        <v>51</v>
      </c>
      <c r="D5" s="86">
        <v>679</v>
      </c>
      <c r="E5" s="86">
        <v>4</v>
      </c>
      <c r="G5" s="15">
        <v>1</v>
      </c>
      <c r="H5" s="1" t="s">
        <v>1</v>
      </c>
      <c r="I5" s="139" t="s">
        <v>2</v>
      </c>
      <c r="J5" s="82">
        <v>575</v>
      </c>
      <c r="K5" s="82">
        <v>4</v>
      </c>
    </row>
    <row r="6" spans="1:11" ht="13.8" customHeight="1" x14ac:dyDescent="0.3">
      <c r="A6" s="15">
        <v>3</v>
      </c>
      <c r="B6" s="108" t="s">
        <v>48</v>
      </c>
      <c r="C6" s="111" t="s">
        <v>51</v>
      </c>
      <c r="D6" s="86">
        <v>674</v>
      </c>
      <c r="E6" s="86">
        <v>3</v>
      </c>
      <c r="G6" s="15">
        <v>3</v>
      </c>
      <c r="H6" s="1" t="s">
        <v>1</v>
      </c>
      <c r="I6" s="139" t="s">
        <v>5</v>
      </c>
      <c r="J6" s="82">
        <v>572</v>
      </c>
      <c r="K6" s="82">
        <v>4</v>
      </c>
    </row>
    <row r="7" spans="1:11" ht="13.8" customHeight="1" x14ac:dyDescent="0.3">
      <c r="A7" s="15">
        <v>4</v>
      </c>
      <c r="B7" s="22" t="s">
        <v>55</v>
      </c>
      <c r="C7" s="110" t="s">
        <v>60</v>
      </c>
      <c r="D7" s="82">
        <v>669</v>
      </c>
      <c r="E7" s="82">
        <v>2</v>
      </c>
      <c r="G7" s="15">
        <v>4</v>
      </c>
      <c r="H7" s="1" t="s">
        <v>1</v>
      </c>
      <c r="I7" s="139" t="s">
        <v>5</v>
      </c>
      <c r="J7" s="82">
        <v>570</v>
      </c>
      <c r="K7" s="82">
        <v>3</v>
      </c>
    </row>
    <row r="8" spans="1:11" ht="13.8" customHeight="1" x14ac:dyDescent="0.3">
      <c r="A8" s="15">
        <v>5</v>
      </c>
      <c r="B8" s="108" t="s">
        <v>48</v>
      </c>
      <c r="C8" s="109" t="s">
        <v>49</v>
      </c>
      <c r="D8" s="82">
        <v>662</v>
      </c>
      <c r="E8" s="82">
        <v>6</v>
      </c>
      <c r="G8" s="15">
        <v>5</v>
      </c>
      <c r="H8" s="1" t="s">
        <v>1</v>
      </c>
      <c r="I8" s="139" t="s">
        <v>5</v>
      </c>
      <c r="J8" s="82">
        <v>563</v>
      </c>
      <c r="K8" s="82">
        <v>2</v>
      </c>
    </row>
    <row r="9" spans="1:11" ht="13.8" customHeight="1" x14ac:dyDescent="0.3">
      <c r="A9" s="15">
        <v>6</v>
      </c>
      <c r="B9" s="108" t="s">
        <v>48</v>
      </c>
      <c r="C9" s="111" t="s">
        <v>54</v>
      </c>
      <c r="D9" s="82">
        <v>650</v>
      </c>
      <c r="E9" s="82">
        <v>6</v>
      </c>
      <c r="G9" s="15">
        <v>6</v>
      </c>
      <c r="H9" s="1" t="s">
        <v>1</v>
      </c>
      <c r="I9" s="116" t="s">
        <v>6</v>
      </c>
      <c r="J9" s="82">
        <v>540</v>
      </c>
      <c r="K9" s="82">
        <v>2</v>
      </c>
    </row>
    <row r="10" spans="1:11" ht="13.8" customHeight="1" x14ac:dyDescent="0.3">
      <c r="A10" s="15">
        <v>7</v>
      </c>
      <c r="B10" s="108" t="s">
        <v>48</v>
      </c>
      <c r="C10" s="111" t="s">
        <v>52</v>
      </c>
      <c r="D10" s="86">
        <v>647</v>
      </c>
      <c r="E10" s="86">
        <v>1</v>
      </c>
      <c r="G10" s="15">
        <v>7</v>
      </c>
      <c r="H10" s="1" t="s">
        <v>1</v>
      </c>
      <c r="I10" s="139" t="s">
        <v>2</v>
      </c>
      <c r="J10" s="86">
        <v>537</v>
      </c>
      <c r="K10" s="86">
        <v>6</v>
      </c>
    </row>
    <row r="11" spans="1:11" ht="13.8" customHeight="1" x14ac:dyDescent="0.3">
      <c r="A11" s="15">
        <v>8</v>
      </c>
      <c r="B11" s="24" t="s">
        <v>64</v>
      </c>
      <c r="C11" s="112" t="s">
        <v>68</v>
      </c>
      <c r="D11" s="86">
        <v>636</v>
      </c>
      <c r="E11" s="86">
        <v>3</v>
      </c>
      <c r="G11" s="15">
        <v>8</v>
      </c>
      <c r="H11" s="3" t="s">
        <v>13</v>
      </c>
      <c r="I11" s="120" t="s">
        <v>16</v>
      </c>
      <c r="J11" s="86">
        <v>519</v>
      </c>
      <c r="K11" s="86">
        <v>5</v>
      </c>
    </row>
    <row r="12" spans="1:11" ht="13.8" customHeight="1" x14ac:dyDescent="0.3">
      <c r="A12" s="15">
        <v>9</v>
      </c>
      <c r="B12" s="108" t="s">
        <v>48</v>
      </c>
      <c r="C12" s="109" t="s">
        <v>177</v>
      </c>
      <c r="D12" s="82">
        <v>635</v>
      </c>
      <c r="E12" s="82">
        <v>2</v>
      </c>
      <c r="G12" s="15">
        <v>9</v>
      </c>
      <c r="H12" s="5" t="s">
        <v>25</v>
      </c>
      <c r="I12" s="119" t="s">
        <v>26</v>
      </c>
      <c r="J12" s="82">
        <v>519</v>
      </c>
      <c r="K12" s="82">
        <v>4</v>
      </c>
    </row>
    <row r="13" spans="1:11" ht="13.8" customHeight="1" x14ac:dyDescent="0.3">
      <c r="A13" s="15">
        <v>10</v>
      </c>
      <c r="B13" s="108" t="s">
        <v>48</v>
      </c>
      <c r="C13" s="109" t="s">
        <v>51</v>
      </c>
      <c r="D13" s="82">
        <v>634</v>
      </c>
      <c r="E13" s="82">
        <v>6</v>
      </c>
      <c r="G13" s="15">
        <v>10</v>
      </c>
      <c r="H13" s="2" t="s">
        <v>7</v>
      </c>
      <c r="I13" s="118" t="s">
        <v>9</v>
      </c>
      <c r="J13" s="82">
        <v>514</v>
      </c>
      <c r="K13" s="82">
        <v>4</v>
      </c>
    </row>
    <row r="14" spans="1:11" ht="13.8" customHeight="1" x14ac:dyDescent="0.3">
      <c r="A14" s="15">
        <v>11</v>
      </c>
      <c r="B14" s="22" t="s">
        <v>55</v>
      </c>
      <c r="C14" s="113" t="s">
        <v>59</v>
      </c>
      <c r="D14" s="86">
        <v>633</v>
      </c>
      <c r="E14" s="86">
        <v>3</v>
      </c>
      <c r="G14" s="15">
        <v>11</v>
      </c>
      <c r="H14" s="3" t="s">
        <v>13</v>
      </c>
      <c r="I14" s="117" t="s">
        <v>18</v>
      </c>
      <c r="J14" s="82">
        <v>510</v>
      </c>
      <c r="K14" s="82">
        <v>2</v>
      </c>
    </row>
    <row r="15" spans="1:11" ht="13.8" customHeight="1" x14ac:dyDescent="0.3">
      <c r="A15" s="15">
        <v>12</v>
      </c>
      <c r="B15" s="24" t="s">
        <v>64</v>
      </c>
      <c r="C15" s="114" t="s">
        <v>68</v>
      </c>
      <c r="D15" s="86">
        <v>630</v>
      </c>
      <c r="E15" s="86">
        <v>4</v>
      </c>
      <c r="G15" s="15">
        <v>12</v>
      </c>
      <c r="H15" s="2" t="s">
        <v>7</v>
      </c>
      <c r="I15" s="118" t="s">
        <v>10</v>
      </c>
      <c r="J15" s="82">
        <v>504</v>
      </c>
      <c r="K15" s="82">
        <v>5</v>
      </c>
    </row>
    <row r="16" spans="1:11" ht="13.8" customHeight="1" x14ac:dyDescent="0.3">
      <c r="A16" s="15">
        <v>13</v>
      </c>
      <c r="B16" s="108" t="s">
        <v>48</v>
      </c>
      <c r="C16" s="111" t="s">
        <v>50</v>
      </c>
      <c r="D16" s="86">
        <v>628</v>
      </c>
      <c r="E16" s="86">
        <v>1</v>
      </c>
      <c r="G16" s="15">
        <v>13</v>
      </c>
      <c r="H16" s="2" t="s">
        <v>7</v>
      </c>
      <c r="I16" s="118" t="s">
        <v>9</v>
      </c>
      <c r="J16" s="86">
        <v>504</v>
      </c>
      <c r="K16" s="86">
        <v>1</v>
      </c>
    </row>
    <row r="17" spans="1:11" ht="13.8" customHeight="1" x14ac:dyDescent="0.3">
      <c r="A17" s="15">
        <v>14</v>
      </c>
      <c r="B17" s="24" t="s">
        <v>64</v>
      </c>
      <c r="C17" s="114" t="s">
        <v>68</v>
      </c>
      <c r="D17" s="86">
        <v>628</v>
      </c>
      <c r="E17" s="86">
        <v>1</v>
      </c>
      <c r="G17" s="15">
        <v>14</v>
      </c>
      <c r="H17" s="1" t="s">
        <v>1</v>
      </c>
      <c r="I17" s="139" t="s">
        <v>6</v>
      </c>
      <c r="J17" s="82">
        <v>503</v>
      </c>
      <c r="K17" s="82">
        <v>4</v>
      </c>
    </row>
    <row r="18" spans="1:11" ht="13.8" customHeight="1" x14ac:dyDescent="0.3">
      <c r="A18" s="15">
        <v>15</v>
      </c>
      <c r="B18" s="24" t="s">
        <v>64</v>
      </c>
      <c r="C18" s="112" t="s">
        <v>70</v>
      </c>
      <c r="D18" s="82">
        <v>625</v>
      </c>
      <c r="E18" s="82">
        <v>6</v>
      </c>
      <c r="G18" s="15">
        <v>15</v>
      </c>
      <c r="H18" s="3" t="s">
        <v>13</v>
      </c>
      <c r="I18" s="117" t="s">
        <v>17</v>
      </c>
      <c r="J18" s="86">
        <v>503</v>
      </c>
      <c r="K18" s="86">
        <v>6</v>
      </c>
    </row>
    <row r="19" spans="1:11" ht="13.8" customHeight="1" x14ac:dyDescent="0.3">
      <c r="A19" s="15">
        <v>16</v>
      </c>
      <c r="B19" s="108" t="s">
        <v>48</v>
      </c>
      <c r="C19" s="109" t="s">
        <v>177</v>
      </c>
      <c r="D19" s="86">
        <v>624</v>
      </c>
      <c r="E19" s="86">
        <v>3</v>
      </c>
      <c r="G19" s="15">
        <v>16</v>
      </c>
      <c r="H19" s="2" t="s">
        <v>7</v>
      </c>
      <c r="I19" s="118" t="s">
        <v>10</v>
      </c>
      <c r="J19" s="82">
        <v>495</v>
      </c>
      <c r="K19" s="82">
        <v>2</v>
      </c>
    </row>
    <row r="20" spans="1:11" ht="13.8" customHeight="1" x14ac:dyDescent="0.3">
      <c r="A20" s="15">
        <v>17</v>
      </c>
      <c r="B20" s="24" t="s">
        <v>64</v>
      </c>
      <c r="C20" s="112" t="s">
        <v>71</v>
      </c>
      <c r="D20" s="86">
        <v>623</v>
      </c>
      <c r="E20" s="86">
        <v>3</v>
      </c>
      <c r="G20" s="15">
        <v>17</v>
      </c>
      <c r="H20" s="1" t="s">
        <v>1</v>
      </c>
      <c r="I20" s="116" t="s">
        <v>5</v>
      </c>
      <c r="J20" s="82">
        <v>493</v>
      </c>
      <c r="K20" s="82">
        <v>5</v>
      </c>
    </row>
    <row r="21" spans="1:11" ht="13.8" customHeight="1" x14ac:dyDescent="0.3">
      <c r="A21" s="15">
        <v>18</v>
      </c>
      <c r="B21" s="24" t="s">
        <v>64</v>
      </c>
      <c r="C21" s="112" t="s">
        <v>67</v>
      </c>
      <c r="D21" s="86">
        <v>623</v>
      </c>
      <c r="E21" s="86">
        <v>3</v>
      </c>
      <c r="G21" s="15">
        <v>18</v>
      </c>
      <c r="H21" s="1" t="s">
        <v>1</v>
      </c>
      <c r="I21" s="139" t="s">
        <v>2</v>
      </c>
      <c r="J21" s="82">
        <v>492</v>
      </c>
      <c r="K21" s="82">
        <v>2</v>
      </c>
    </row>
    <row r="22" spans="1:11" ht="13.8" customHeight="1" x14ac:dyDescent="0.3">
      <c r="A22" s="15">
        <v>19</v>
      </c>
      <c r="B22" s="22" t="s">
        <v>55</v>
      </c>
      <c r="C22" s="110" t="s">
        <v>58</v>
      </c>
      <c r="D22" s="86">
        <v>614</v>
      </c>
      <c r="E22" s="86">
        <v>1</v>
      </c>
      <c r="G22" s="15">
        <v>19</v>
      </c>
      <c r="H22" s="1" t="s">
        <v>1</v>
      </c>
      <c r="I22" s="116" t="s">
        <v>2</v>
      </c>
      <c r="J22" s="82">
        <v>491</v>
      </c>
      <c r="K22" s="82">
        <v>5</v>
      </c>
    </row>
    <row r="23" spans="1:11" ht="13.8" customHeight="1" x14ac:dyDescent="0.3">
      <c r="A23" s="15">
        <v>20</v>
      </c>
      <c r="B23" s="24" t="s">
        <v>64</v>
      </c>
      <c r="C23" s="112" t="s">
        <v>69</v>
      </c>
      <c r="D23" s="86">
        <v>613</v>
      </c>
      <c r="E23" s="86">
        <v>1</v>
      </c>
      <c r="G23" s="15">
        <v>20</v>
      </c>
      <c r="H23" s="2" t="s">
        <v>7</v>
      </c>
      <c r="I23" s="118" t="s">
        <v>9</v>
      </c>
      <c r="J23" s="82">
        <v>491</v>
      </c>
      <c r="K23" s="82">
        <v>2</v>
      </c>
    </row>
    <row r="24" spans="1:11" ht="13.8" customHeight="1" x14ac:dyDescent="0.3">
      <c r="A24" s="15">
        <v>21</v>
      </c>
      <c r="B24" s="26" t="s">
        <v>73</v>
      </c>
      <c r="C24" s="115" t="s">
        <v>76</v>
      </c>
      <c r="D24" s="82">
        <v>610</v>
      </c>
      <c r="E24" s="82">
        <v>6</v>
      </c>
      <c r="G24" s="15">
        <v>21</v>
      </c>
      <c r="H24" s="5" t="s">
        <v>25</v>
      </c>
      <c r="I24" s="133" t="s">
        <v>26</v>
      </c>
      <c r="J24" s="82">
        <v>489</v>
      </c>
      <c r="K24" s="82">
        <v>5</v>
      </c>
    </row>
    <row r="25" spans="1:11" ht="13.8" customHeight="1" x14ac:dyDescent="0.3">
      <c r="A25" s="15">
        <v>22</v>
      </c>
      <c r="B25" s="26" t="s">
        <v>73</v>
      </c>
      <c r="C25" s="115" t="s">
        <v>81</v>
      </c>
      <c r="D25" s="86">
        <v>609</v>
      </c>
      <c r="E25" s="86">
        <v>3</v>
      </c>
      <c r="G25" s="15">
        <v>22</v>
      </c>
      <c r="H25" s="1" t="s">
        <v>1</v>
      </c>
      <c r="I25" s="116" t="s">
        <v>5</v>
      </c>
      <c r="J25" s="82">
        <v>489</v>
      </c>
      <c r="K25" s="82">
        <v>3</v>
      </c>
    </row>
    <row r="26" spans="1:11" ht="13.8" customHeight="1" x14ac:dyDescent="0.3">
      <c r="A26" s="15">
        <v>23</v>
      </c>
      <c r="B26" s="24" t="s">
        <v>64</v>
      </c>
      <c r="C26" s="112" t="s">
        <v>70</v>
      </c>
      <c r="D26" s="86">
        <v>608</v>
      </c>
      <c r="E26" s="86">
        <v>1</v>
      </c>
      <c r="G26" s="15">
        <v>23</v>
      </c>
      <c r="H26" s="1" t="s">
        <v>1</v>
      </c>
      <c r="I26" s="116" t="s">
        <v>6</v>
      </c>
      <c r="J26" s="86">
        <v>489</v>
      </c>
      <c r="K26" s="86">
        <v>6</v>
      </c>
    </row>
    <row r="27" spans="1:11" ht="13.8" customHeight="1" x14ac:dyDescent="0.3">
      <c r="A27" s="15">
        <v>24</v>
      </c>
      <c r="B27" s="24" t="s">
        <v>64</v>
      </c>
      <c r="C27" s="112" t="s">
        <v>70</v>
      </c>
      <c r="D27" s="86">
        <v>608</v>
      </c>
      <c r="E27" s="86">
        <v>2</v>
      </c>
      <c r="G27" s="15">
        <v>24</v>
      </c>
      <c r="H27" s="2" t="s">
        <v>7</v>
      </c>
      <c r="I27" s="118" t="s">
        <v>9</v>
      </c>
      <c r="J27" s="176">
        <v>488</v>
      </c>
      <c r="K27" s="176">
        <v>3</v>
      </c>
    </row>
    <row r="28" spans="1:11" ht="13.8" customHeight="1" x14ac:dyDescent="0.3">
      <c r="A28" s="15">
        <v>25</v>
      </c>
      <c r="B28" s="108" t="s">
        <v>48</v>
      </c>
      <c r="C28" s="109" t="s">
        <v>52</v>
      </c>
      <c r="D28" s="86">
        <v>606</v>
      </c>
      <c r="E28" s="86">
        <v>2</v>
      </c>
      <c r="G28" s="15">
        <v>25</v>
      </c>
      <c r="H28" s="1" t="s">
        <v>1</v>
      </c>
      <c r="I28" s="116" t="s">
        <v>2</v>
      </c>
      <c r="J28" s="86">
        <v>488</v>
      </c>
      <c r="K28" s="86">
        <v>1</v>
      </c>
    </row>
    <row r="29" spans="1:11" ht="13.8" customHeight="1" x14ac:dyDescent="0.3">
      <c r="A29" s="15">
        <v>26</v>
      </c>
      <c r="B29" s="108" t="s">
        <v>48</v>
      </c>
      <c r="C29" s="109" t="s">
        <v>53</v>
      </c>
      <c r="D29" s="86">
        <v>604</v>
      </c>
      <c r="E29" s="86">
        <v>2</v>
      </c>
      <c r="G29" s="15">
        <v>26</v>
      </c>
      <c r="H29" s="2" t="s">
        <v>7</v>
      </c>
      <c r="I29" s="118" t="s">
        <v>10</v>
      </c>
      <c r="J29" s="82">
        <v>488</v>
      </c>
      <c r="K29" s="82">
        <v>3</v>
      </c>
    </row>
    <row r="30" spans="1:11" ht="13.8" customHeight="1" x14ac:dyDescent="0.3">
      <c r="A30" s="15">
        <v>27</v>
      </c>
      <c r="B30" s="108" t="s">
        <v>48</v>
      </c>
      <c r="C30" s="109" t="s">
        <v>53</v>
      </c>
      <c r="D30" s="86">
        <v>601</v>
      </c>
      <c r="E30" s="86">
        <v>3</v>
      </c>
      <c r="G30" s="15">
        <v>27</v>
      </c>
      <c r="H30" s="1" t="s">
        <v>1</v>
      </c>
      <c r="I30" s="116" t="s">
        <v>6</v>
      </c>
      <c r="J30" s="82">
        <v>486</v>
      </c>
      <c r="K30" s="82">
        <v>3</v>
      </c>
    </row>
    <row r="31" spans="1:11" ht="13.8" customHeight="1" x14ac:dyDescent="0.3">
      <c r="A31" s="15">
        <v>28</v>
      </c>
      <c r="B31" s="108" t="s">
        <v>48</v>
      </c>
      <c r="C31" s="109" t="s">
        <v>51</v>
      </c>
      <c r="D31" s="86">
        <v>600</v>
      </c>
      <c r="E31" s="86">
        <v>5</v>
      </c>
      <c r="G31" s="15">
        <v>28</v>
      </c>
      <c r="H31" s="2" t="s">
        <v>7</v>
      </c>
      <c r="I31" s="118" t="s">
        <v>11</v>
      </c>
      <c r="J31" s="86">
        <v>486</v>
      </c>
      <c r="K31" s="86">
        <v>3</v>
      </c>
    </row>
    <row r="32" spans="1:11" ht="13.8" customHeight="1" x14ac:dyDescent="0.3">
      <c r="A32" s="15">
        <v>29</v>
      </c>
      <c r="B32" s="108" t="s">
        <v>48</v>
      </c>
      <c r="C32" s="109" t="s">
        <v>177</v>
      </c>
      <c r="D32" s="82">
        <v>596</v>
      </c>
      <c r="E32" s="82">
        <v>5</v>
      </c>
      <c r="G32" s="15">
        <v>29</v>
      </c>
      <c r="H32" s="1" t="s">
        <v>1</v>
      </c>
      <c r="I32" s="116" t="s">
        <v>6</v>
      </c>
      <c r="J32" s="86">
        <v>485</v>
      </c>
      <c r="K32" s="86">
        <v>1</v>
      </c>
    </row>
    <row r="33" spans="1:11" ht="13.8" customHeight="1" x14ac:dyDescent="0.3">
      <c r="A33" s="15">
        <v>30</v>
      </c>
      <c r="B33" s="26" t="s">
        <v>73</v>
      </c>
      <c r="C33" s="115" t="s">
        <v>81</v>
      </c>
      <c r="D33" s="82">
        <v>596</v>
      </c>
      <c r="E33" s="82">
        <v>6</v>
      </c>
      <c r="G33" s="15">
        <v>30</v>
      </c>
      <c r="H33" s="1" t="s">
        <v>1</v>
      </c>
      <c r="I33" s="116" t="s">
        <v>6</v>
      </c>
      <c r="J33" s="86">
        <v>485</v>
      </c>
      <c r="K33" s="86">
        <v>5</v>
      </c>
    </row>
    <row r="34" spans="1:11" ht="13.8" customHeight="1" x14ac:dyDescent="0.3">
      <c r="A34" s="15">
        <v>31</v>
      </c>
      <c r="B34" s="22" t="s">
        <v>55</v>
      </c>
      <c r="C34" s="113" t="s">
        <v>60</v>
      </c>
      <c r="D34" s="86">
        <v>591</v>
      </c>
      <c r="E34" s="86">
        <v>1</v>
      </c>
      <c r="G34" s="15">
        <v>31</v>
      </c>
      <c r="H34" s="2" t="s">
        <v>7</v>
      </c>
      <c r="I34" s="118" t="s">
        <v>12</v>
      </c>
      <c r="J34" s="86">
        <v>483</v>
      </c>
      <c r="K34" s="86">
        <v>3</v>
      </c>
    </row>
    <row r="35" spans="1:11" ht="13.8" customHeight="1" x14ac:dyDescent="0.3">
      <c r="A35" s="15">
        <v>32</v>
      </c>
      <c r="B35" s="26" t="s">
        <v>73</v>
      </c>
      <c r="C35" s="115" t="s">
        <v>74</v>
      </c>
      <c r="D35" s="86">
        <v>588</v>
      </c>
      <c r="E35" s="86">
        <v>5</v>
      </c>
      <c r="G35" s="15">
        <v>32</v>
      </c>
      <c r="H35" s="1" t="s">
        <v>1</v>
      </c>
      <c r="I35" s="116" t="s">
        <v>5</v>
      </c>
      <c r="J35" s="107">
        <v>482</v>
      </c>
      <c r="K35" s="107">
        <v>1</v>
      </c>
    </row>
    <row r="36" spans="1:11" ht="13.8" customHeight="1" x14ac:dyDescent="0.3">
      <c r="A36" s="15">
        <v>33</v>
      </c>
      <c r="B36" s="108" t="s">
        <v>48</v>
      </c>
      <c r="C36" s="109" t="s">
        <v>53</v>
      </c>
      <c r="D36" s="86">
        <v>584</v>
      </c>
      <c r="E36" s="86">
        <v>4</v>
      </c>
      <c r="G36" s="15">
        <v>33</v>
      </c>
      <c r="H36" s="2" t="s">
        <v>7</v>
      </c>
      <c r="I36" s="118" t="s">
        <v>10</v>
      </c>
      <c r="J36" s="86">
        <v>481</v>
      </c>
      <c r="K36" s="86">
        <v>4</v>
      </c>
    </row>
    <row r="37" spans="1:11" ht="13.8" customHeight="1" x14ac:dyDescent="0.3">
      <c r="A37" s="15">
        <v>34</v>
      </c>
      <c r="B37" s="22" t="s">
        <v>55</v>
      </c>
      <c r="C37" s="113" t="s">
        <v>56</v>
      </c>
      <c r="D37" s="86">
        <v>584</v>
      </c>
      <c r="E37" s="86">
        <v>1</v>
      </c>
      <c r="G37" s="15">
        <v>34</v>
      </c>
      <c r="H37" s="3" t="s">
        <v>13</v>
      </c>
      <c r="I37" s="117" t="s">
        <v>15</v>
      </c>
      <c r="J37" s="86">
        <v>478</v>
      </c>
      <c r="K37" s="86">
        <v>4</v>
      </c>
    </row>
    <row r="38" spans="1:11" ht="13.8" customHeight="1" x14ac:dyDescent="0.3">
      <c r="A38" s="15">
        <v>35</v>
      </c>
      <c r="B38" s="108" t="s">
        <v>48</v>
      </c>
      <c r="C38" s="109" t="s">
        <v>54</v>
      </c>
      <c r="D38" s="86">
        <v>584</v>
      </c>
      <c r="E38" s="86">
        <v>2</v>
      </c>
      <c r="G38" s="15">
        <v>35</v>
      </c>
      <c r="H38" s="3" t="s">
        <v>13</v>
      </c>
      <c r="I38" s="117" t="s">
        <v>16</v>
      </c>
      <c r="J38" s="86">
        <v>478</v>
      </c>
      <c r="K38" s="86">
        <v>4</v>
      </c>
    </row>
    <row r="39" spans="1:11" ht="13.8" customHeight="1" x14ac:dyDescent="0.3">
      <c r="A39" s="15">
        <v>36</v>
      </c>
      <c r="B39" s="24" t="s">
        <v>64</v>
      </c>
      <c r="C39" s="112" t="s">
        <v>69</v>
      </c>
      <c r="D39" s="86">
        <v>582</v>
      </c>
      <c r="E39" s="86">
        <v>2</v>
      </c>
      <c r="G39" s="15">
        <v>36</v>
      </c>
      <c r="H39" s="2" t="s">
        <v>7</v>
      </c>
      <c r="I39" s="118" t="s">
        <v>11</v>
      </c>
      <c r="J39" s="86">
        <v>477</v>
      </c>
      <c r="K39" s="86">
        <v>5</v>
      </c>
    </row>
    <row r="40" spans="1:11" ht="13.8" customHeight="1" x14ac:dyDescent="0.3">
      <c r="A40" s="15">
        <v>37</v>
      </c>
      <c r="B40" s="108" t="s">
        <v>48</v>
      </c>
      <c r="C40" s="111" t="s">
        <v>54</v>
      </c>
      <c r="D40" s="86">
        <v>580</v>
      </c>
      <c r="E40" s="86">
        <v>1</v>
      </c>
      <c r="G40" s="15">
        <v>37</v>
      </c>
      <c r="H40" s="3" t="s">
        <v>13</v>
      </c>
      <c r="I40" s="117" t="s">
        <v>15</v>
      </c>
      <c r="J40" s="86">
        <v>477</v>
      </c>
      <c r="K40" s="86">
        <v>5</v>
      </c>
    </row>
    <row r="41" spans="1:11" ht="13.8" customHeight="1" x14ac:dyDescent="0.3">
      <c r="A41" s="15">
        <v>38</v>
      </c>
      <c r="B41" s="22" t="s">
        <v>55</v>
      </c>
      <c r="C41" s="110" t="s">
        <v>56</v>
      </c>
      <c r="D41" s="86">
        <v>579</v>
      </c>
      <c r="E41" s="86">
        <v>2</v>
      </c>
      <c r="G41" s="15">
        <v>38</v>
      </c>
      <c r="H41" s="157" t="s">
        <v>141</v>
      </c>
      <c r="I41" s="175" t="s">
        <v>142</v>
      </c>
      <c r="J41" s="86">
        <v>477</v>
      </c>
      <c r="K41" s="86">
        <v>1</v>
      </c>
    </row>
    <row r="42" spans="1:11" ht="13.8" customHeight="1" x14ac:dyDescent="0.3">
      <c r="A42" s="15">
        <v>39</v>
      </c>
      <c r="B42" s="108" t="s">
        <v>48</v>
      </c>
      <c r="C42" s="111" t="s">
        <v>53</v>
      </c>
      <c r="D42" s="86">
        <v>577</v>
      </c>
      <c r="E42" s="86">
        <v>1</v>
      </c>
      <c r="G42" s="15">
        <v>39</v>
      </c>
      <c r="H42" s="2" t="s">
        <v>7</v>
      </c>
      <c r="I42" s="118" t="s">
        <v>11</v>
      </c>
      <c r="J42" s="86">
        <v>475</v>
      </c>
      <c r="K42" s="86">
        <v>6</v>
      </c>
    </row>
    <row r="43" spans="1:11" ht="13.8" customHeight="1" x14ac:dyDescent="0.3">
      <c r="A43" s="15">
        <v>40</v>
      </c>
      <c r="B43" s="22" t="s">
        <v>55</v>
      </c>
      <c r="C43" s="110" t="s">
        <v>61</v>
      </c>
      <c r="D43" s="86">
        <v>577</v>
      </c>
      <c r="E43" s="86">
        <v>1</v>
      </c>
      <c r="G43" s="15">
        <v>40</v>
      </c>
      <c r="H43" s="2" t="s">
        <v>7</v>
      </c>
      <c r="I43" s="118" t="s">
        <v>12</v>
      </c>
      <c r="J43" s="86">
        <v>474</v>
      </c>
      <c r="K43" s="86">
        <v>4</v>
      </c>
    </row>
    <row r="44" spans="1:11" ht="13.8" customHeight="1" x14ac:dyDescent="0.3">
      <c r="A44" s="15">
        <v>41</v>
      </c>
      <c r="B44" s="108" t="s">
        <v>48</v>
      </c>
      <c r="C44" s="111" t="s">
        <v>53</v>
      </c>
      <c r="D44" s="82">
        <v>577</v>
      </c>
      <c r="E44" s="82">
        <v>6</v>
      </c>
      <c r="G44" s="15">
        <v>41</v>
      </c>
      <c r="H44" s="2" t="s">
        <v>7</v>
      </c>
      <c r="I44" s="118" t="s">
        <v>12</v>
      </c>
      <c r="J44" s="86">
        <v>472</v>
      </c>
      <c r="K44" s="86">
        <v>5</v>
      </c>
    </row>
    <row r="45" spans="1:11" ht="13.8" customHeight="1" x14ac:dyDescent="0.3">
      <c r="A45" s="15">
        <v>42</v>
      </c>
      <c r="B45" s="108" t="s">
        <v>48</v>
      </c>
      <c r="C45" s="111" t="s">
        <v>54</v>
      </c>
      <c r="D45" s="86">
        <v>574</v>
      </c>
      <c r="E45" s="86">
        <v>5</v>
      </c>
      <c r="G45" s="15">
        <v>42</v>
      </c>
      <c r="H45" s="1" t="s">
        <v>1</v>
      </c>
      <c r="I45" s="116" t="s">
        <v>2</v>
      </c>
      <c r="J45" s="86">
        <v>471</v>
      </c>
      <c r="K45" s="86">
        <v>3</v>
      </c>
    </row>
    <row r="46" spans="1:11" ht="13.8" customHeight="1" x14ac:dyDescent="0.3">
      <c r="A46" s="15">
        <v>43</v>
      </c>
      <c r="B46" s="108" t="s">
        <v>48</v>
      </c>
      <c r="C46" s="111" t="s">
        <v>52</v>
      </c>
      <c r="D46" s="86">
        <v>574</v>
      </c>
      <c r="E46" s="86">
        <v>4</v>
      </c>
      <c r="G46" s="15">
        <v>43</v>
      </c>
      <c r="H46" s="98" t="s">
        <v>25</v>
      </c>
      <c r="I46" s="132" t="s">
        <v>27</v>
      </c>
      <c r="J46" s="86">
        <v>471</v>
      </c>
      <c r="K46" s="86">
        <v>3</v>
      </c>
    </row>
    <row r="47" spans="1:11" ht="13.8" customHeight="1" x14ac:dyDescent="0.3">
      <c r="A47" s="15">
        <v>44</v>
      </c>
      <c r="B47" s="108" t="s">
        <v>48</v>
      </c>
      <c r="C47" s="109" t="s">
        <v>177</v>
      </c>
      <c r="D47" s="107">
        <v>572</v>
      </c>
      <c r="E47" s="107">
        <v>4</v>
      </c>
      <c r="G47" s="15">
        <v>44</v>
      </c>
      <c r="H47" s="3" t="s">
        <v>13</v>
      </c>
      <c r="I47" s="117" t="s">
        <v>17</v>
      </c>
      <c r="J47" s="107">
        <v>470</v>
      </c>
      <c r="K47" s="107">
        <v>4</v>
      </c>
    </row>
    <row r="48" spans="1:11" ht="13.8" customHeight="1" x14ac:dyDescent="0.3">
      <c r="A48" s="15">
        <v>45</v>
      </c>
      <c r="B48" s="108" t="s">
        <v>48</v>
      </c>
      <c r="C48" s="111" t="s">
        <v>54</v>
      </c>
      <c r="D48" s="86">
        <v>572</v>
      </c>
      <c r="E48" s="86">
        <v>3</v>
      </c>
      <c r="G48" s="15">
        <v>45</v>
      </c>
      <c r="H48" s="5" t="s">
        <v>25</v>
      </c>
      <c r="I48" s="133" t="s">
        <v>29</v>
      </c>
      <c r="J48" s="86">
        <v>470</v>
      </c>
      <c r="K48" s="86">
        <v>4</v>
      </c>
    </row>
    <row r="49" spans="1:13" ht="13.8" customHeight="1" x14ac:dyDescent="0.3">
      <c r="A49" s="15">
        <v>46</v>
      </c>
      <c r="B49" s="26" t="s">
        <v>73</v>
      </c>
      <c r="C49" s="115" t="s">
        <v>77</v>
      </c>
      <c r="D49" s="82">
        <v>572</v>
      </c>
      <c r="E49" s="82">
        <v>6</v>
      </c>
      <c r="G49" s="15">
        <v>46</v>
      </c>
      <c r="H49" s="3" t="s">
        <v>13</v>
      </c>
      <c r="I49" s="117" t="s">
        <v>16</v>
      </c>
      <c r="J49" s="86">
        <v>470</v>
      </c>
      <c r="K49" s="86">
        <v>1</v>
      </c>
    </row>
    <row r="50" spans="1:13" ht="13.8" customHeight="1" x14ac:dyDescent="0.3">
      <c r="A50" s="15">
        <v>47</v>
      </c>
      <c r="B50" s="24" t="s">
        <v>64</v>
      </c>
      <c r="C50" s="112" t="s">
        <v>70</v>
      </c>
      <c r="D50" s="86">
        <v>571</v>
      </c>
      <c r="E50" s="86">
        <v>3</v>
      </c>
      <c r="G50" s="15">
        <v>47</v>
      </c>
      <c r="H50" s="152" t="s">
        <v>13</v>
      </c>
      <c r="I50" s="174" t="s">
        <v>18</v>
      </c>
      <c r="J50" s="86">
        <v>468</v>
      </c>
      <c r="K50" s="86">
        <v>1</v>
      </c>
    </row>
    <row r="51" spans="1:13" ht="13.8" customHeight="1" x14ac:dyDescent="0.3">
      <c r="A51" s="15">
        <v>48</v>
      </c>
      <c r="B51" s="24" t="s">
        <v>64</v>
      </c>
      <c r="C51" s="114" t="s">
        <v>70</v>
      </c>
      <c r="D51" s="86">
        <v>570</v>
      </c>
      <c r="E51" s="86">
        <v>5</v>
      </c>
      <c r="G51" s="15">
        <v>48</v>
      </c>
      <c r="H51" s="5" t="s">
        <v>25</v>
      </c>
      <c r="I51" s="133" t="s">
        <v>27</v>
      </c>
      <c r="J51" s="86">
        <v>467</v>
      </c>
      <c r="K51" s="86">
        <v>5</v>
      </c>
    </row>
    <row r="52" spans="1:13" ht="13.8" customHeight="1" x14ac:dyDescent="0.3">
      <c r="A52" s="15">
        <v>49</v>
      </c>
      <c r="B52" s="22" t="s">
        <v>55</v>
      </c>
      <c r="C52" s="110" t="s">
        <v>58</v>
      </c>
      <c r="D52" s="86">
        <v>569</v>
      </c>
      <c r="E52" s="86">
        <v>2</v>
      </c>
      <c r="G52" s="15">
        <v>49</v>
      </c>
      <c r="H52" s="2" t="s">
        <v>7</v>
      </c>
      <c r="I52" s="118" t="s">
        <v>8</v>
      </c>
      <c r="J52" s="86">
        <v>467</v>
      </c>
      <c r="K52" s="86">
        <v>2</v>
      </c>
    </row>
    <row r="53" spans="1:13" ht="13.8" customHeight="1" x14ac:dyDescent="0.3">
      <c r="A53" s="15">
        <v>50</v>
      </c>
      <c r="B53" s="24" t="s">
        <v>64</v>
      </c>
      <c r="C53" s="114" t="s">
        <v>72</v>
      </c>
      <c r="D53" s="86">
        <v>567</v>
      </c>
      <c r="E53" s="86">
        <v>3</v>
      </c>
      <c r="G53" s="15">
        <v>50</v>
      </c>
      <c r="H53" s="2" t="s">
        <v>7</v>
      </c>
      <c r="I53" s="118" t="s">
        <v>12</v>
      </c>
      <c r="J53" s="86">
        <v>458</v>
      </c>
      <c r="K53" s="86">
        <v>1</v>
      </c>
      <c r="L53" s="173"/>
      <c r="M53" s="173"/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57"/>
  <sheetViews>
    <sheetView workbookViewId="0">
      <selection activeCell="M3" sqref="M3"/>
    </sheetView>
  </sheetViews>
  <sheetFormatPr defaultRowHeight="14.4" x14ac:dyDescent="0.3"/>
  <cols>
    <col min="1" max="1" width="6.77734375" customWidth="1"/>
    <col min="2" max="2" width="21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49" t="s">
        <v>140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3" spans="1:16" ht="42" customHeight="1" x14ac:dyDescent="0.4">
      <c r="A3" t="s">
        <v>45</v>
      </c>
      <c r="C3" s="55">
        <v>45901</v>
      </c>
      <c r="D3" s="55"/>
      <c r="E3" s="55"/>
      <c r="F3" s="55"/>
      <c r="G3" s="55"/>
      <c r="H3" s="16"/>
      <c r="I3" s="16"/>
      <c r="J3" s="16"/>
      <c r="K3" s="15"/>
      <c r="L3" s="16" t="s">
        <v>182</v>
      </c>
      <c r="N3" s="148" t="s">
        <v>181</v>
      </c>
      <c r="O3" s="148"/>
      <c r="P3" s="148"/>
    </row>
    <row r="4" spans="1:16" ht="18" x14ac:dyDescent="0.35">
      <c r="A4" s="15">
        <v>1</v>
      </c>
      <c r="B4" s="57" t="s">
        <v>172</v>
      </c>
      <c r="C4" s="16">
        <v>1</v>
      </c>
      <c r="D4" s="16"/>
      <c r="E4" s="16"/>
      <c r="F4" s="16"/>
      <c r="G4" s="16"/>
      <c r="H4" s="16"/>
      <c r="I4" s="16"/>
      <c r="J4" s="16"/>
      <c r="K4" s="15"/>
      <c r="L4" s="16">
        <f>SUM(C4:K4)</f>
        <v>1</v>
      </c>
      <c r="N4" s="57" t="s">
        <v>148</v>
      </c>
      <c r="P4" s="58" t="s">
        <v>86</v>
      </c>
    </row>
    <row r="5" spans="1:16" ht="18" x14ac:dyDescent="0.35">
      <c r="A5" s="15">
        <v>2</v>
      </c>
      <c r="B5" s="58" t="s">
        <v>144</v>
      </c>
      <c r="C5" s="16">
        <v>1</v>
      </c>
      <c r="D5" s="16"/>
      <c r="E5" s="16"/>
      <c r="F5" s="16"/>
      <c r="G5" s="16"/>
      <c r="H5" s="16"/>
      <c r="I5" s="16"/>
      <c r="J5" s="16"/>
      <c r="K5" s="15"/>
      <c r="L5" s="16">
        <f t="shared" ref="L5:L26" si="0">SUM(C5:K5)</f>
        <v>1</v>
      </c>
      <c r="N5" s="57" t="s">
        <v>35</v>
      </c>
      <c r="P5" s="58" t="s">
        <v>97</v>
      </c>
    </row>
    <row r="6" spans="1:16" ht="18" x14ac:dyDescent="0.35">
      <c r="A6" s="15">
        <v>3</v>
      </c>
      <c r="B6" s="58" t="s">
        <v>94</v>
      </c>
      <c r="C6" s="16">
        <v>1</v>
      </c>
      <c r="D6" s="16"/>
      <c r="E6" s="16"/>
      <c r="F6" s="16"/>
      <c r="G6" s="16"/>
      <c r="H6" s="16"/>
      <c r="I6" s="16"/>
      <c r="J6" s="16"/>
      <c r="K6" s="15"/>
      <c r="L6" s="16">
        <f t="shared" si="0"/>
        <v>1</v>
      </c>
      <c r="N6" s="57" t="s">
        <v>169</v>
      </c>
      <c r="P6" s="58" t="s">
        <v>85</v>
      </c>
    </row>
    <row r="7" spans="1:16" ht="18" x14ac:dyDescent="0.35">
      <c r="A7" s="15">
        <v>4</v>
      </c>
      <c r="B7" s="58" t="s">
        <v>67</v>
      </c>
      <c r="C7" s="16">
        <v>1</v>
      </c>
      <c r="D7" s="16"/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7" t="s">
        <v>28</v>
      </c>
      <c r="P7" s="58" t="s">
        <v>116</v>
      </c>
    </row>
    <row r="8" spans="1:16" ht="18" x14ac:dyDescent="0.35">
      <c r="A8" s="15">
        <v>5</v>
      </c>
      <c r="B8" s="58" t="s">
        <v>79</v>
      </c>
      <c r="C8" s="16">
        <v>1</v>
      </c>
      <c r="D8" s="16"/>
      <c r="E8" s="16"/>
      <c r="F8" s="16"/>
      <c r="G8" s="16"/>
      <c r="H8" s="16"/>
      <c r="I8" s="16"/>
      <c r="J8" s="16"/>
      <c r="K8" s="15"/>
      <c r="L8" s="16">
        <f t="shared" si="0"/>
        <v>1</v>
      </c>
      <c r="N8" s="57" t="s">
        <v>153</v>
      </c>
      <c r="P8" s="58" t="s">
        <v>115</v>
      </c>
    </row>
    <row r="9" spans="1:16" ht="18" x14ac:dyDescent="0.35">
      <c r="A9" s="15">
        <v>6</v>
      </c>
      <c r="B9" s="58" t="s">
        <v>69</v>
      </c>
      <c r="C9" s="16">
        <v>1</v>
      </c>
      <c r="D9" s="16"/>
      <c r="E9" s="16"/>
      <c r="F9" s="16"/>
      <c r="G9" s="16"/>
      <c r="H9" s="16"/>
      <c r="I9" s="16"/>
      <c r="J9" s="16"/>
      <c r="K9" s="15"/>
      <c r="L9" s="16">
        <f t="shared" si="0"/>
        <v>1</v>
      </c>
      <c r="N9" s="57" t="s">
        <v>150</v>
      </c>
      <c r="P9" s="58" t="s">
        <v>72</v>
      </c>
    </row>
    <row r="10" spans="1:16" ht="18" x14ac:dyDescent="0.35">
      <c r="A10" s="15">
        <v>7</v>
      </c>
      <c r="B10" s="58" t="s">
        <v>70</v>
      </c>
      <c r="C10" s="16">
        <v>1</v>
      </c>
      <c r="D10" s="16"/>
      <c r="E10" s="16"/>
      <c r="F10" s="16"/>
      <c r="G10" s="16"/>
      <c r="H10" s="16"/>
      <c r="I10" s="16"/>
      <c r="J10" s="16"/>
      <c r="K10" s="15"/>
      <c r="L10" s="16">
        <f t="shared" si="0"/>
        <v>1</v>
      </c>
      <c r="N10" s="57" t="s">
        <v>36</v>
      </c>
      <c r="P10" s="58" t="s">
        <v>66</v>
      </c>
    </row>
    <row r="11" spans="1:16" ht="18" x14ac:dyDescent="0.35">
      <c r="A11" s="15">
        <v>8</v>
      </c>
      <c r="B11" s="58" t="s">
        <v>177</v>
      </c>
      <c r="C11" s="16">
        <v>1</v>
      </c>
      <c r="D11" s="16"/>
      <c r="E11" s="16"/>
      <c r="F11" s="16"/>
      <c r="G11" s="16"/>
      <c r="H11" s="16"/>
      <c r="I11" s="16"/>
      <c r="J11" s="16"/>
      <c r="K11" s="15"/>
      <c r="L11" s="16">
        <f t="shared" si="0"/>
        <v>1</v>
      </c>
      <c r="N11" s="57" t="s">
        <v>26</v>
      </c>
      <c r="P11" s="58" t="s">
        <v>104</v>
      </c>
    </row>
    <row r="12" spans="1:16" ht="18" x14ac:dyDescent="0.35">
      <c r="A12" s="15">
        <v>9</v>
      </c>
      <c r="B12" s="58" t="s">
        <v>96</v>
      </c>
      <c r="C12" s="16">
        <v>1</v>
      </c>
      <c r="D12" s="16"/>
      <c r="E12" s="16"/>
      <c r="F12" s="16"/>
      <c r="G12" s="16"/>
      <c r="H12" s="16"/>
      <c r="I12" s="16"/>
      <c r="J12" s="16"/>
      <c r="K12" s="15"/>
      <c r="L12" s="16">
        <f t="shared" si="0"/>
        <v>1</v>
      </c>
      <c r="N12" s="57" t="s">
        <v>31</v>
      </c>
      <c r="P12" s="58" t="s">
        <v>49</v>
      </c>
    </row>
    <row r="13" spans="1:16" ht="17.399999999999999" x14ac:dyDescent="0.35">
      <c r="A13" s="15">
        <v>10</v>
      </c>
      <c r="B13" s="58" t="s">
        <v>78</v>
      </c>
      <c r="C13" s="16">
        <v>1</v>
      </c>
      <c r="D13" s="16"/>
      <c r="E13" s="16"/>
      <c r="F13" s="16"/>
      <c r="G13" s="16"/>
      <c r="H13" s="16"/>
      <c r="I13" s="16"/>
      <c r="J13" s="16"/>
      <c r="K13" s="15"/>
      <c r="L13" s="16">
        <f t="shared" si="0"/>
        <v>1</v>
      </c>
      <c r="N13" s="58" t="s">
        <v>2</v>
      </c>
      <c r="P13" s="58" t="s">
        <v>89</v>
      </c>
    </row>
    <row r="14" spans="1:16" ht="18" x14ac:dyDescent="0.35">
      <c r="A14" s="15">
        <v>11</v>
      </c>
      <c r="B14" s="58" t="s">
        <v>90</v>
      </c>
      <c r="C14" s="16">
        <v>1</v>
      </c>
      <c r="D14" s="16"/>
      <c r="E14" s="16"/>
      <c r="F14" s="16"/>
      <c r="G14" s="16"/>
      <c r="H14" s="16"/>
      <c r="I14" s="16"/>
      <c r="J14" s="16"/>
      <c r="K14" s="15"/>
      <c r="L14" s="16">
        <f t="shared" si="0"/>
        <v>1</v>
      </c>
      <c r="N14" s="57" t="s">
        <v>143</v>
      </c>
      <c r="P14" s="58" t="s">
        <v>166</v>
      </c>
    </row>
    <row r="15" spans="1:16" ht="17.399999999999999" x14ac:dyDescent="0.35">
      <c r="A15" s="15">
        <v>12</v>
      </c>
      <c r="B15" s="58" t="s">
        <v>80</v>
      </c>
      <c r="C15" s="16">
        <v>1</v>
      </c>
      <c r="D15" s="16"/>
      <c r="E15" s="16"/>
      <c r="F15" s="16"/>
      <c r="G15" s="16"/>
      <c r="H15" s="16"/>
      <c r="I15" s="16"/>
      <c r="J15" s="16"/>
      <c r="K15" s="15"/>
      <c r="L15" s="16">
        <f t="shared" si="0"/>
        <v>1</v>
      </c>
      <c r="N15" s="58" t="s">
        <v>3</v>
      </c>
      <c r="P15" s="58" t="s">
        <v>52</v>
      </c>
    </row>
    <row r="16" spans="1:16" ht="17.399999999999999" x14ac:dyDescent="0.35">
      <c r="A16" s="15">
        <v>13</v>
      </c>
      <c r="B16" s="58" t="s">
        <v>98</v>
      </c>
      <c r="C16" s="16">
        <v>1</v>
      </c>
      <c r="D16" s="16"/>
      <c r="E16" s="16"/>
      <c r="F16" s="16"/>
      <c r="G16" s="16"/>
      <c r="H16" s="16"/>
      <c r="I16" s="16"/>
      <c r="J16" s="16"/>
      <c r="K16" s="15"/>
      <c r="L16" s="16">
        <f t="shared" si="0"/>
        <v>1</v>
      </c>
      <c r="N16" s="58" t="s">
        <v>17</v>
      </c>
      <c r="P16" s="58" t="s">
        <v>88</v>
      </c>
    </row>
    <row r="17" spans="1:16" ht="17.399999999999999" x14ac:dyDescent="0.35">
      <c r="A17" s="15">
        <v>14</v>
      </c>
      <c r="B17" s="58" t="s">
        <v>102</v>
      </c>
      <c r="C17" s="16">
        <v>1</v>
      </c>
      <c r="D17" s="16"/>
      <c r="E17" s="16"/>
      <c r="F17" s="16"/>
      <c r="G17" s="16"/>
      <c r="H17" s="16"/>
      <c r="I17" s="16"/>
      <c r="J17" s="16"/>
      <c r="K17" s="15"/>
      <c r="L17" s="16">
        <f t="shared" si="0"/>
        <v>1</v>
      </c>
      <c r="N17" s="58" t="s">
        <v>22</v>
      </c>
      <c r="P17" s="58" t="s">
        <v>84</v>
      </c>
    </row>
    <row r="18" spans="1:16" ht="18" x14ac:dyDescent="0.35">
      <c r="A18" s="15">
        <v>15</v>
      </c>
      <c r="B18" s="57" t="s">
        <v>154</v>
      </c>
      <c r="C18" s="16">
        <v>1</v>
      </c>
      <c r="D18" s="16"/>
      <c r="E18" s="16"/>
      <c r="F18" s="16"/>
      <c r="G18" s="16"/>
      <c r="H18" s="16"/>
      <c r="I18" s="16"/>
      <c r="J18" s="16"/>
      <c r="K18" s="15"/>
      <c r="L18" s="16">
        <f t="shared" si="0"/>
        <v>1</v>
      </c>
      <c r="N18" s="58" t="s">
        <v>8</v>
      </c>
      <c r="P18" s="58" t="s">
        <v>74</v>
      </c>
    </row>
    <row r="19" spans="1:16" ht="18" x14ac:dyDescent="0.35">
      <c r="A19" s="15">
        <v>16</v>
      </c>
      <c r="B19" s="57" t="s">
        <v>170</v>
      </c>
      <c r="C19" s="16">
        <v>1</v>
      </c>
      <c r="D19" s="16"/>
      <c r="E19" s="16"/>
      <c r="F19" s="16"/>
      <c r="G19" s="16"/>
      <c r="H19" s="16"/>
      <c r="I19" s="16"/>
      <c r="J19" s="16"/>
      <c r="K19" s="15"/>
      <c r="L19" s="16">
        <f t="shared" si="0"/>
        <v>1</v>
      </c>
      <c r="N19" s="58" t="s">
        <v>18</v>
      </c>
      <c r="P19" s="58" t="s">
        <v>51</v>
      </c>
    </row>
    <row r="20" spans="1:16" ht="18" x14ac:dyDescent="0.35">
      <c r="A20" s="15">
        <v>17</v>
      </c>
      <c r="B20" s="58" t="s">
        <v>5</v>
      </c>
      <c r="C20" s="16">
        <v>1</v>
      </c>
      <c r="D20" s="16"/>
      <c r="E20" s="16"/>
      <c r="F20" s="16"/>
      <c r="G20" s="16"/>
      <c r="H20" s="16"/>
      <c r="I20" s="16"/>
      <c r="J20" s="16"/>
      <c r="K20" s="15"/>
      <c r="L20" s="16">
        <f t="shared" si="0"/>
        <v>1</v>
      </c>
      <c r="N20" s="57" t="s">
        <v>30</v>
      </c>
      <c r="P20" s="58" t="s">
        <v>76</v>
      </c>
    </row>
    <row r="21" spans="1:16" ht="18" x14ac:dyDescent="0.35">
      <c r="A21" s="15">
        <v>18</v>
      </c>
      <c r="B21" s="58" t="s">
        <v>58</v>
      </c>
      <c r="C21" s="16">
        <v>1</v>
      </c>
      <c r="D21" s="16"/>
      <c r="E21" s="16"/>
      <c r="F21" s="16"/>
      <c r="G21" s="16"/>
      <c r="H21" s="16"/>
      <c r="I21" s="16"/>
      <c r="J21" s="16"/>
      <c r="K21" s="15"/>
      <c r="L21" s="16">
        <f t="shared" si="0"/>
        <v>1</v>
      </c>
      <c r="N21" s="57" t="s">
        <v>27</v>
      </c>
      <c r="P21" s="58" t="s">
        <v>59</v>
      </c>
    </row>
    <row r="22" spans="1:16" ht="18" x14ac:dyDescent="0.35">
      <c r="A22" s="15">
        <v>19</v>
      </c>
      <c r="B22" s="58" t="s">
        <v>81</v>
      </c>
      <c r="C22" s="16">
        <v>1</v>
      </c>
      <c r="D22" s="16"/>
      <c r="E22" s="16"/>
      <c r="F22" s="16"/>
      <c r="G22" s="16"/>
      <c r="H22" s="16"/>
      <c r="I22" s="16"/>
      <c r="J22" s="16"/>
      <c r="K22" s="15"/>
      <c r="L22" s="16">
        <f t="shared" si="0"/>
        <v>1</v>
      </c>
      <c r="N22" s="57" t="s">
        <v>155</v>
      </c>
      <c r="P22" s="58" t="s">
        <v>112</v>
      </c>
    </row>
    <row r="23" spans="1:16" ht="18" x14ac:dyDescent="0.35">
      <c r="A23" s="15">
        <v>20</v>
      </c>
      <c r="B23" s="58" t="s">
        <v>83</v>
      </c>
      <c r="C23" s="16">
        <v>1</v>
      </c>
      <c r="D23" s="16"/>
      <c r="E23" s="16"/>
      <c r="F23" s="16"/>
      <c r="G23" s="16"/>
      <c r="H23" s="16"/>
      <c r="I23" s="16"/>
      <c r="J23" s="16"/>
      <c r="K23" s="15"/>
      <c r="L23" s="16">
        <f t="shared" si="0"/>
        <v>1</v>
      </c>
      <c r="N23" s="57" t="s">
        <v>142</v>
      </c>
      <c r="P23" s="58" t="s">
        <v>111</v>
      </c>
    </row>
    <row r="24" spans="1:16" ht="18" x14ac:dyDescent="0.35">
      <c r="A24" s="15">
        <v>21</v>
      </c>
      <c r="B24" s="58" t="s">
        <v>53</v>
      </c>
      <c r="C24" s="16">
        <v>1</v>
      </c>
      <c r="D24" s="16"/>
      <c r="E24" s="16"/>
      <c r="F24" s="16"/>
      <c r="G24" s="16"/>
      <c r="H24" s="16"/>
      <c r="I24" s="16"/>
      <c r="J24" s="16"/>
      <c r="K24" s="15"/>
      <c r="L24" s="16">
        <f t="shared" si="0"/>
        <v>1</v>
      </c>
      <c r="N24" s="57" t="s">
        <v>147</v>
      </c>
      <c r="P24" s="58" t="s">
        <v>56</v>
      </c>
    </row>
    <row r="25" spans="1:16" ht="18" x14ac:dyDescent="0.35">
      <c r="A25" s="15">
        <v>22</v>
      </c>
      <c r="B25" s="58" t="s">
        <v>54</v>
      </c>
      <c r="C25" s="16">
        <v>1</v>
      </c>
      <c r="D25" s="16"/>
      <c r="E25" s="16"/>
      <c r="F25" s="16"/>
      <c r="G25" s="16"/>
      <c r="H25" s="16"/>
      <c r="I25" s="16"/>
      <c r="J25" s="16"/>
      <c r="K25" s="15"/>
      <c r="L25" s="16">
        <f t="shared" si="0"/>
        <v>1</v>
      </c>
      <c r="N25" s="57" t="s">
        <v>34</v>
      </c>
      <c r="P25" s="58" t="s">
        <v>92</v>
      </c>
    </row>
    <row r="26" spans="1:16" ht="17.399999999999999" x14ac:dyDescent="0.35">
      <c r="A26" s="15">
        <v>23</v>
      </c>
      <c r="B26" s="58" t="s">
        <v>60</v>
      </c>
      <c r="C26" s="16">
        <v>1</v>
      </c>
      <c r="D26" s="16"/>
      <c r="E26" s="16"/>
      <c r="F26" s="16"/>
      <c r="G26" s="16"/>
      <c r="H26" s="16"/>
      <c r="I26" s="16"/>
      <c r="J26" s="16"/>
      <c r="K26" s="15"/>
      <c r="L26" s="16">
        <f t="shared" si="0"/>
        <v>1</v>
      </c>
      <c r="N26" s="58" t="s">
        <v>14</v>
      </c>
      <c r="P26" s="58" t="s">
        <v>113</v>
      </c>
    </row>
    <row r="27" spans="1:16" ht="18" x14ac:dyDescent="0.35">
      <c r="C27" s="17">
        <f>SUM(C4:C26)</f>
        <v>23</v>
      </c>
      <c r="N27" s="57" t="s">
        <v>33</v>
      </c>
      <c r="P27" s="58" t="s">
        <v>106</v>
      </c>
    </row>
    <row r="28" spans="1:16" ht="18" x14ac:dyDescent="0.35">
      <c r="N28" s="57" t="s">
        <v>151</v>
      </c>
      <c r="P28" s="58" t="s">
        <v>118</v>
      </c>
    </row>
    <row r="29" spans="1:16" ht="18" x14ac:dyDescent="0.35">
      <c r="N29" s="57" t="s">
        <v>40</v>
      </c>
      <c r="P29" s="58" t="s">
        <v>159</v>
      </c>
    </row>
    <row r="30" spans="1:16" ht="18" x14ac:dyDescent="0.35">
      <c r="N30" s="57" t="s">
        <v>165</v>
      </c>
      <c r="P30" s="58" t="s">
        <v>87</v>
      </c>
    </row>
    <row r="31" spans="1:16" ht="17.399999999999999" x14ac:dyDescent="0.35">
      <c r="N31" s="58" t="s">
        <v>23</v>
      </c>
      <c r="P31" s="58" t="s">
        <v>99</v>
      </c>
    </row>
    <row r="32" spans="1:16" ht="18" x14ac:dyDescent="0.35">
      <c r="N32" s="57" t="s">
        <v>145</v>
      </c>
      <c r="P32" s="58" t="s">
        <v>161</v>
      </c>
    </row>
    <row r="33" spans="14:16" ht="17.399999999999999" x14ac:dyDescent="0.35">
      <c r="N33" s="58" t="s">
        <v>11</v>
      </c>
      <c r="P33" s="58" t="s">
        <v>162</v>
      </c>
    </row>
    <row r="34" spans="14:16" ht="18" x14ac:dyDescent="0.35">
      <c r="N34" s="57" t="s">
        <v>29</v>
      </c>
      <c r="P34" s="58" t="s">
        <v>58</v>
      </c>
    </row>
    <row r="35" spans="14:16" ht="18" x14ac:dyDescent="0.35">
      <c r="N35" s="57" t="s">
        <v>149</v>
      </c>
      <c r="P35" s="58" t="s">
        <v>105</v>
      </c>
    </row>
    <row r="36" spans="14:16" ht="17.399999999999999" x14ac:dyDescent="0.35">
      <c r="N36" s="58" t="s">
        <v>4</v>
      </c>
      <c r="P36" s="58" t="s">
        <v>50</v>
      </c>
    </row>
    <row r="37" spans="14:16" ht="17.399999999999999" x14ac:dyDescent="0.35">
      <c r="N37" s="58" t="s">
        <v>9</v>
      </c>
      <c r="P37" s="58" t="s">
        <v>71</v>
      </c>
    </row>
    <row r="38" spans="14:16" ht="17.399999999999999" x14ac:dyDescent="0.35">
      <c r="N38" s="58" t="s">
        <v>20</v>
      </c>
      <c r="P38" s="58" t="s">
        <v>163</v>
      </c>
    </row>
    <row r="39" spans="14:16" ht="18" x14ac:dyDescent="0.35">
      <c r="N39" s="57" t="s">
        <v>156</v>
      </c>
      <c r="P39" s="58" t="s">
        <v>114</v>
      </c>
    </row>
    <row r="40" spans="14:16" ht="18" x14ac:dyDescent="0.35">
      <c r="N40" s="57" t="s">
        <v>152</v>
      </c>
      <c r="P40" s="58" t="s">
        <v>65</v>
      </c>
    </row>
    <row r="41" spans="14:16" ht="17.399999999999999" x14ac:dyDescent="0.35">
      <c r="N41" s="58" t="s">
        <v>16</v>
      </c>
      <c r="P41" s="58" t="s">
        <v>108</v>
      </c>
    </row>
    <row r="42" spans="14:16" ht="17.399999999999999" x14ac:dyDescent="0.35">
      <c r="N42" s="58" t="s">
        <v>15</v>
      </c>
      <c r="P42" s="58" t="s">
        <v>61</v>
      </c>
    </row>
    <row r="43" spans="14:16" ht="17.399999999999999" x14ac:dyDescent="0.35">
      <c r="N43" s="58" t="s">
        <v>12</v>
      </c>
      <c r="P43" s="58" t="s">
        <v>62</v>
      </c>
    </row>
    <row r="44" spans="14:16" ht="18" x14ac:dyDescent="0.35">
      <c r="N44" s="57" t="s">
        <v>37</v>
      </c>
      <c r="P44" s="58" t="s">
        <v>103</v>
      </c>
    </row>
    <row r="45" spans="14:16" ht="18" x14ac:dyDescent="0.35">
      <c r="N45" s="57" t="s">
        <v>38</v>
      </c>
      <c r="P45" s="58" t="s">
        <v>101</v>
      </c>
    </row>
    <row r="46" spans="14:16" ht="18" x14ac:dyDescent="0.35">
      <c r="N46" s="57" t="s">
        <v>39</v>
      </c>
      <c r="P46" s="58" t="s">
        <v>164</v>
      </c>
    </row>
    <row r="47" spans="14:16" ht="17.399999999999999" x14ac:dyDescent="0.35">
      <c r="N47" s="58" t="s">
        <v>10</v>
      </c>
      <c r="P47" s="58" t="s">
        <v>75</v>
      </c>
    </row>
    <row r="48" spans="14:16" ht="17.399999999999999" x14ac:dyDescent="0.35">
      <c r="N48" s="58" t="s">
        <v>6</v>
      </c>
      <c r="P48" s="58" t="s">
        <v>117</v>
      </c>
    </row>
    <row r="49" spans="14:16" ht="17.399999999999999" x14ac:dyDescent="0.35">
      <c r="N49" s="58" t="s">
        <v>24</v>
      </c>
      <c r="P49" s="58" t="s">
        <v>63</v>
      </c>
    </row>
    <row r="50" spans="14:16" ht="17.399999999999999" x14ac:dyDescent="0.35">
      <c r="N50" s="58" t="s">
        <v>21</v>
      </c>
      <c r="P50" s="58" t="s">
        <v>179</v>
      </c>
    </row>
    <row r="51" spans="14:16" ht="17.399999999999999" x14ac:dyDescent="0.35">
      <c r="P51" s="58" t="s">
        <v>93</v>
      </c>
    </row>
    <row r="52" spans="14:16" ht="17.399999999999999" x14ac:dyDescent="0.35">
      <c r="P52" s="58" t="s">
        <v>68</v>
      </c>
    </row>
    <row r="53" spans="14:16" ht="17.399999999999999" x14ac:dyDescent="0.35">
      <c r="P53" s="58" t="s">
        <v>158</v>
      </c>
    </row>
    <row r="54" spans="14:16" ht="17.399999999999999" x14ac:dyDescent="0.35">
      <c r="P54" s="58" t="s">
        <v>110</v>
      </c>
    </row>
    <row r="55" spans="14:16" ht="17.399999999999999" x14ac:dyDescent="0.35">
      <c r="P55" s="58" t="s">
        <v>95</v>
      </c>
    </row>
    <row r="56" spans="14:16" ht="17.399999999999999" x14ac:dyDescent="0.35">
      <c r="P56" s="58" t="s">
        <v>77</v>
      </c>
    </row>
    <row r="57" spans="14:16" ht="17.399999999999999" x14ac:dyDescent="0.35">
      <c r="P57" s="58" t="s">
        <v>107</v>
      </c>
    </row>
  </sheetData>
  <sortState xmlns:xlrd2="http://schemas.microsoft.com/office/spreadsheetml/2017/richdata2" ref="A3:C26">
    <sortCondition ref="B3:B26"/>
  </sortState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23" t="s">
        <v>206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82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82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82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82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82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82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82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82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82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82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82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82">
        <v>448</v>
      </c>
      <c r="H15" s="16">
        <v>6</v>
      </c>
      <c r="I15" s="16">
        <v>13</v>
      </c>
    </row>
    <row r="16" spans="1:9" ht="18" x14ac:dyDescent="0.35">
      <c r="A16">
        <v>13</v>
      </c>
      <c r="B16" s="56" t="s">
        <v>141</v>
      </c>
      <c r="C16" s="62" t="s">
        <v>149</v>
      </c>
      <c r="D16" s="16">
        <v>167</v>
      </c>
      <c r="E16" s="16">
        <v>137</v>
      </c>
      <c r="F16" s="16">
        <v>142</v>
      </c>
      <c r="G16" s="82">
        <v>446</v>
      </c>
      <c r="H16" s="16">
        <v>7</v>
      </c>
      <c r="I16" s="16">
        <v>12</v>
      </c>
    </row>
    <row r="17" spans="1:9" ht="18" x14ac:dyDescent="0.35">
      <c r="A17">
        <v>14</v>
      </c>
      <c r="B17" s="59" t="s">
        <v>141</v>
      </c>
      <c r="C17" s="60" t="s">
        <v>148</v>
      </c>
      <c r="D17" s="16">
        <v>116</v>
      </c>
      <c r="E17" s="16">
        <v>159</v>
      </c>
      <c r="F17" s="16">
        <v>161</v>
      </c>
      <c r="G17" s="82">
        <v>436</v>
      </c>
      <c r="H17" s="16">
        <v>9</v>
      </c>
      <c r="I17" s="16">
        <v>9</v>
      </c>
    </row>
    <row r="18" spans="1:9" ht="18" x14ac:dyDescent="0.35">
      <c r="A18">
        <v>15</v>
      </c>
      <c r="B18" s="56" t="s">
        <v>141</v>
      </c>
      <c r="C18" s="62" t="s">
        <v>142</v>
      </c>
      <c r="D18" s="16">
        <v>158</v>
      </c>
      <c r="E18" s="16">
        <v>139</v>
      </c>
      <c r="F18" s="16">
        <v>135</v>
      </c>
      <c r="G18" s="82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82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82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82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91" t="s">
        <v>19</v>
      </c>
      <c r="C22" s="94" t="s">
        <v>24</v>
      </c>
      <c r="D22" s="16">
        <v>104</v>
      </c>
      <c r="E22" s="16">
        <v>155</v>
      </c>
      <c r="F22" s="16">
        <v>160</v>
      </c>
      <c r="G22" s="82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82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82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82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82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82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82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82">
        <v>394</v>
      </c>
      <c r="H29" s="16">
        <v>7</v>
      </c>
      <c r="I29" s="16">
        <v>5</v>
      </c>
    </row>
    <row r="30" spans="1:9" ht="18" x14ac:dyDescent="0.35">
      <c r="A30">
        <v>27</v>
      </c>
      <c r="B30" s="56" t="s">
        <v>141</v>
      </c>
      <c r="C30" s="62" t="s">
        <v>154</v>
      </c>
      <c r="D30" s="16">
        <v>109</v>
      </c>
      <c r="E30" s="16">
        <v>159</v>
      </c>
      <c r="F30" s="16">
        <v>124</v>
      </c>
      <c r="G30" s="82">
        <v>392</v>
      </c>
      <c r="H30" s="16">
        <v>6</v>
      </c>
      <c r="I30" s="16">
        <v>9</v>
      </c>
    </row>
    <row r="31" spans="1:9" ht="18" x14ac:dyDescent="0.35">
      <c r="A31">
        <v>28</v>
      </c>
      <c r="B31" s="56" t="s">
        <v>146</v>
      </c>
      <c r="C31" s="62" t="s">
        <v>147</v>
      </c>
      <c r="D31" s="16">
        <v>119</v>
      </c>
      <c r="E31" s="16">
        <v>156</v>
      </c>
      <c r="F31" s="16">
        <v>116</v>
      </c>
      <c r="G31" s="82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82">
        <v>391</v>
      </c>
      <c r="H32" s="16">
        <v>5</v>
      </c>
      <c r="I32" s="16">
        <v>9</v>
      </c>
    </row>
    <row r="33" spans="1:9" ht="18" x14ac:dyDescent="0.35">
      <c r="A33">
        <v>30</v>
      </c>
      <c r="B33" s="56" t="s">
        <v>141</v>
      </c>
      <c r="C33" s="62" t="s">
        <v>143</v>
      </c>
      <c r="D33" s="16">
        <v>145</v>
      </c>
      <c r="E33" s="16">
        <v>144</v>
      </c>
      <c r="F33" s="16">
        <v>98</v>
      </c>
      <c r="G33" s="82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82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82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82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82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82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82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82">
        <v>335</v>
      </c>
      <c r="H40" s="16">
        <v>4</v>
      </c>
      <c r="I40" s="16">
        <v>5</v>
      </c>
    </row>
    <row r="41" spans="1:9" ht="18" x14ac:dyDescent="0.35">
      <c r="A41">
        <v>38</v>
      </c>
      <c r="B41" s="56" t="s">
        <v>141</v>
      </c>
      <c r="C41" s="62" t="s">
        <v>170</v>
      </c>
      <c r="D41" s="16">
        <v>131</v>
      </c>
      <c r="E41" s="16">
        <v>100</v>
      </c>
      <c r="F41" s="16">
        <v>103</v>
      </c>
      <c r="G41" s="82">
        <v>334</v>
      </c>
      <c r="H41" s="16">
        <v>4</v>
      </c>
      <c r="I41" s="16">
        <v>6</v>
      </c>
    </row>
    <row r="42" spans="1:9" ht="18" x14ac:dyDescent="0.35">
      <c r="A42">
        <v>39</v>
      </c>
      <c r="B42" s="56" t="s">
        <v>141</v>
      </c>
      <c r="C42" s="62" t="s">
        <v>169</v>
      </c>
      <c r="D42" s="16">
        <v>105</v>
      </c>
      <c r="E42" s="16">
        <v>96</v>
      </c>
      <c r="F42" s="16">
        <v>124</v>
      </c>
      <c r="G42" s="82">
        <v>325</v>
      </c>
      <c r="H42" s="16">
        <v>3</v>
      </c>
      <c r="I42" s="16">
        <v>7</v>
      </c>
    </row>
    <row r="43" spans="1:9" ht="18" x14ac:dyDescent="0.35">
      <c r="A43">
        <v>40</v>
      </c>
      <c r="B43" s="56" t="s">
        <v>141</v>
      </c>
      <c r="C43" s="62" t="s">
        <v>153</v>
      </c>
      <c r="D43" s="16">
        <v>129</v>
      </c>
      <c r="E43" s="16">
        <v>86</v>
      </c>
      <c r="F43" s="16">
        <v>109</v>
      </c>
      <c r="G43" s="82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82">
        <v>315</v>
      </c>
      <c r="H44" s="16">
        <v>2</v>
      </c>
      <c r="I44" s="16">
        <v>7</v>
      </c>
    </row>
    <row r="45" spans="1:9" ht="18" x14ac:dyDescent="0.35">
      <c r="A45">
        <v>42</v>
      </c>
      <c r="B45" s="56" t="s">
        <v>141</v>
      </c>
      <c r="C45" s="62" t="s">
        <v>205</v>
      </c>
      <c r="D45" s="16">
        <v>89</v>
      </c>
      <c r="E45" s="16">
        <v>86</v>
      </c>
      <c r="F45" s="16">
        <v>136</v>
      </c>
      <c r="G45" s="82">
        <v>311</v>
      </c>
      <c r="H45" s="16">
        <v>3</v>
      </c>
      <c r="I45" s="16">
        <v>4</v>
      </c>
    </row>
    <row r="46" spans="1:9" ht="18" x14ac:dyDescent="0.35">
      <c r="A46">
        <v>43</v>
      </c>
      <c r="B46" s="56" t="s">
        <v>141</v>
      </c>
      <c r="C46" s="62" t="s">
        <v>152</v>
      </c>
      <c r="D46" s="16">
        <v>71</v>
      </c>
      <c r="E46" s="16">
        <v>131</v>
      </c>
      <c r="F46" s="16">
        <v>105</v>
      </c>
      <c r="G46" s="82">
        <v>307</v>
      </c>
      <c r="H46" s="16">
        <v>3</v>
      </c>
      <c r="I46" s="16">
        <v>6</v>
      </c>
    </row>
    <row r="47" spans="1:9" ht="18" x14ac:dyDescent="0.35">
      <c r="A47">
        <v>44</v>
      </c>
      <c r="B47" s="56" t="s">
        <v>141</v>
      </c>
      <c r="C47" s="62" t="s">
        <v>172</v>
      </c>
      <c r="D47" s="16">
        <v>108</v>
      </c>
      <c r="E47" s="16">
        <v>86</v>
      </c>
      <c r="F47" s="16">
        <v>105</v>
      </c>
      <c r="G47" s="82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82">
        <v>299</v>
      </c>
      <c r="H48" s="16">
        <v>2</v>
      </c>
      <c r="I48" s="16">
        <v>5</v>
      </c>
    </row>
    <row r="49" spans="1:9" ht="18" x14ac:dyDescent="0.35">
      <c r="A49">
        <v>46</v>
      </c>
      <c r="B49" s="56" t="s">
        <v>141</v>
      </c>
      <c r="C49" s="57" t="s">
        <v>156</v>
      </c>
      <c r="D49" s="16">
        <v>58</v>
      </c>
      <c r="E49" s="16">
        <v>59</v>
      </c>
      <c r="F49" s="16">
        <v>71</v>
      </c>
      <c r="G49" s="82">
        <v>188</v>
      </c>
      <c r="H49" s="16">
        <v>0</v>
      </c>
      <c r="I49" s="16">
        <v>2</v>
      </c>
    </row>
    <row r="50" spans="1:9" ht="18" x14ac:dyDescent="0.35">
      <c r="B50" s="59"/>
      <c r="C50" s="60"/>
    </row>
    <row r="51" spans="1:9" ht="15.6" x14ac:dyDescent="0.3">
      <c r="B51" s="59"/>
      <c r="C51" s="123" t="s">
        <v>207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82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82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82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82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82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82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82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82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82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82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82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82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82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82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82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82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82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82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82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82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82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82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82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82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82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82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82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6" t="s">
        <v>157</v>
      </c>
      <c r="C79" s="58" t="s">
        <v>161</v>
      </c>
      <c r="D79" s="16">
        <v>171</v>
      </c>
      <c r="E79" s="16">
        <v>150</v>
      </c>
      <c r="F79" s="16">
        <v>151</v>
      </c>
      <c r="G79" s="82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82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82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82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82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82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82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82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82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82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6" t="s">
        <v>157</v>
      </c>
      <c r="C89" s="58" t="s">
        <v>192</v>
      </c>
      <c r="D89" s="16">
        <v>155</v>
      </c>
      <c r="E89" s="16">
        <v>151</v>
      </c>
      <c r="F89" s="16">
        <v>135</v>
      </c>
      <c r="G89" s="82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82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6" t="s">
        <v>157</v>
      </c>
      <c r="C91" s="58" t="s">
        <v>163</v>
      </c>
      <c r="D91" s="16">
        <v>126</v>
      </c>
      <c r="E91" s="16">
        <v>158</v>
      </c>
      <c r="F91" s="16">
        <v>152</v>
      </c>
      <c r="G91" s="82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82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82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82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82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82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82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6" t="s">
        <v>157</v>
      </c>
      <c r="C98" s="58" t="s">
        <v>159</v>
      </c>
      <c r="D98" s="16">
        <v>127</v>
      </c>
      <c r="E98" s="16">
        <v>134</v>
      </c>
      <c r="F98" s="16">
        <v>151</v>
      </c>
      <c r="G98" s="82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82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6" t="s">
        <v>157</v>
      </c>
      <c r="C100" s="58" t="s">
        <v>162</v>
      </c>
      <c r="D100" s="16">
        <v>127</v>
      </c>
      <c r="E100" s="16">
        <v>130</v>
      </c>
      <c r="F100" s="16">
        <v>152</v>
      </c>
      <c r="G100" s="82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6" t="s">
        <v>157</v>
      </c>
      <c r="C101" s="58" t="s">
        <v>164</v>
      </c>
      <c r="D101" s="16">
        <v>110</v>
      </c>
      <c r="E101" s="16">
        <v>122</v>
      </c>
      <c r="F101" s="16">
        <v>167</v>
      </c>
      <c r="G101" s="82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82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6" t="s">
        <v>157</v>
      </c>
      <c r="C103" s="58" t="s">
        <v>191</v>
      </c>
      <c r="D103" s="16">
        <v>123</v>
      </c>
      <c r="E103" s="16">
        <v>123</v>
      </c>
      <c r="F103" s="16">
        <v>146</v>
      </c>
      <c r="G103" s="82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82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82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82">
        <v>281</v>
      </c>
      <c r="H106" s="16">
        <v>2</v>
      </c>
      <c r="I106" s="16">
        <v>3</v>
      </c>
    </row>
    <row r="107" spans="1:9" ht="18" x14ac:dyDescent="0.35">
      <c r="B107" s="142"/>
      <c r="C107" s="143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202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203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90" t="s">
        <v>45</v>
      </c>
      <c r="C115" t="s">
        <v>204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90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2025-09-28T09:00:54Z</cp:lastPrinted>
  <dcterms:created xsi:type="dcterms:W3CDTF">2025-08-04T12:22:08Z</dcterms:created>
  <dcterms:modified xsi:type="dcterms:W3CDTF">2025-09-29T15:58:59Z</dcterms:modified>
</cp:coreProperties>
</file>