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5664" documentId="8_{D9FFF7BB-088A-4B33-A87E-519B512398AC}" xr6:coauthVersionLast="47" xr6:coauthVersionMax="47" xr10:uidLastSave="{FE310BC6-D636-4CBA-9562-4A5883FE6DB8}"/>
  <bookViews>
    <workbookView xWindow="-108" yWindow="-108" windowWidth="23256" windowHeight="12576" activeTab="3" xr2:uid="{B033FED1-BA57-4F6D-AE18-640635D26866}"/>
  </bookViews>
  <sheets>
    <sheet name="Damer" sheetId="1" r:id="rId1"/>
    <sheet name="Damer rang" sheetId="3" r:id="rId2"/>
    <sheet name="Herrar" sheetId="2" r:id="rId3"/>
    <sheet name="Herrar ran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3" l="1"/>
  <c r="E76" i="3" s="1"/>
  <c r="D76" i="3" s="1"/>
  <c r="F61" i="3"/>
  <c r="E61" i="3" s="1"/>
  <c r="D61" i="3" s="1"/>
  <c r="F57" i="3"/>
  <c r="E57" i="3"/>
  <c r="D57" i="3" s="1"/>
  <c r="F58" i="3"/>
  <c r="E58" i="3" s="1"/>
  <c r="D58" i="3" s="1"/>
  <c r="F60" i="3"/>
  <c r="E60" i="3" s="1"/>
  <c r="D60" i="3" s="1"/>
  <c r="F55" i="3"/>
  <c r="E55" i="3" s="1"/>
  <c r="D55" i="3" s="1"/>
  <c r="F56" i="3"/>
  <c r="E56" i="3" s="1"/>
  <c r="D56" i="3" s="1"/>
  <c r="F48" i="3"/>
  <c r="E48" i="3" s="1"/>
  <c r="D48" i="3" s="1"/>
  <c r="F75" i="3"/>
  <c r="E75" i="3" s="1"/>
  <c r="D75" i="3" s="1"/>
  <c r="F59" i="3"/>
  <c r="E59" i="3" s="1"/>
  <c r="D59" i="3" s="1"/>
  <c r="F52" i="3"/>
  <c r="E52" i="3" s="1"/>
  <c r="D52" i="3" s="1"/>
  <c r="F46" i="3"/>
  <c r="E46" i="3" s="1"/>
  <c r="D46" i="3" s="1"/>
  <c r="F54" i="3"/>
  <c r="E54" i="3" s="1"/>
  <c r="D54" i="3" s="1"/>
  <c r="F47" i="3"/>
  <c r="E47" i="3" s="1"/>
  <c r="D47" i="3" s="1"/>
  <c r="F50" i="3"/>
  <c r="E50" i="3" s="1"/>
  <c r="D50" i="3" s="1"/>
  <c r="F42" i="3"/>
  <c r="E42" i="3"/>
  <c r="D42" i="3"/>
  <c r="F74" i="3"/>
  <c r="E74" i="3" s="1"/>
  <c r="D74" i="3" s="1"/>
  <c r="F53" i="3"/>
  <c r="E53" i="3" s="1"/>
  <c r="D53" i="3" s="1"/>
  <c r="F44" i="3"/>
  <c r="E44" i="3"/>
  <c r="D44" i="3" s="1"/>
  <c r="F51" i="3"/>
  <c r="E51" i="3" s="1"/>
  <c r="D51" i="3" s="1"/>
  <c r="F45" i="3"/>
  <c r="E45" i="3" s="1"/>
  <c r="D45" i="3" s="1"/>
  <c r="F43" i="3"/>
  <c r="E43" i="3" s="1"/>
  <c r="D43" i="3" s="1"/>
  <c r="F73" i="3"/>
  <c r="E73" i="3" s="1"/>
  <c r="D73" i="3" s="1"/>
  <c r="F49" i="3"/>
  <c r="E49" i="3" s="1"/>
  <c r="D49" i="3" s="1"/>
  <c r="F37" i="3"/>
  <c r="E37" i="3" s="1"/>
  <c r="D37" i="3" s="1"/>
  <c r="F40" i="3"/>
  <c r="E40" i="3" s="1"/>
  <c r="D40" i="3" s="1"/>
  <c r="F36" i="3"/>
  <c r="E36" i="3" s="1"/>
  <c r="D36" i="3" s="1"/>
  <c r="F39" i="3"/>
  <c r="E39" i="3"/>
  <c r="D39" i="3" s="1"/>
  <c r="F30" i="3"/>
  <c r="E30" i="3" s="1"/>
  <c r="D30" i="3" s="1"/>
  <c r="F29" i="3"/>
  <c r="E29" i="3" s="1"/>
  <c r="D29" i="3" s="1"/>
  <c r="F27" i="3"/>
  <c r="E27" i="3" s="1"/>
  <c r="D27" i="3" s="1"/>
  <c r="F38" i="3"/>
  <c r="E38" i="3"/>
  <c r="D38" i="3"/>
  <c r="F31" i="3"/>
  <c r="E31" i="3"/>
  <c r="D31" i="3"/>
  <c r="F41" i="3"/>
  <c r="E41" i="3" s="1"/>
  <c r="D41" i="3" s="1"/>
  <c r="F35" i="3"/>
  <c r="E35" i="3" s="1"/>
  <c r="D35" i="3" s="1"/>
  <c r="F33" i="3"/>
  <c r="E33" i="3"/>
  <c r="D33" i="3" s="1"/>
  <c r="F72" i="3"/>
  <c r="E72" i="3" s="1"/>
  <c r="D72" i="3" s="1"/>
  <c r="F26" i="3"/>
  <c r="E26" i="3" s="1"/>
  <c r="D26" i="3" s="1"/>
  <c r="F21" i="3"/>
  <c r="E21" i="3"/>
  <c r="D21" i="3" s="1"/>
  <c r="F28" i="3"/>
  <c r="E28" i="3" s="1"/>
  <c r="D28" i="3" s="1"/>
  <c r="F24" i="3"/>
  <c r="E24" i="3"/>
  <c r="D24" i="3" s="1"/>
  <c r="F18" i="3"/>
  <c r="E18" i="3" s="1"/>
  <c r="D18" i="3" s="1"/>
  <c r="F25" i="3"/>
  <c r="E25" i="3" s="1"/>
  <c r="D25" i="3" s="1"/>
  <c r="F11" i="3"/>
  <c r="E11" i="3" s="1"/>
  <c r="D11" i="3" s="1"/>
  <c r="F34" i="3"/>
  <c r="E34" i="3" s="1"/>
  <c r="D34" i="3" s="1"/>
  <c r="F22" i="3"/>
  <c r="E22" i="3" s="1"/>
  <c r="D22" i="3" s="1"/>
  <c r="F12" i="3"/>
  <c r="E12" i="3" s="1"/>
  <c r="D12" i="3" s="1"/>
  <c r="F13" i="3"/>
  <c r="E13" i="3"/>
  <c r="D13" i="3"/>
  <c r="F20" i="3"/>
  <c r="E20" i="3" s="1"/>
  <c r="D20" i="3" s="1"/>
  <c r="F16" i="3"/>
  <c r="E16" i="3" s="1"/>
  <c r="D16" i="3" s="1"/>
  <c r="F15" i="3"/>
  <c r="E15" i="3" s="1"/>
  <c r="D15" i="3" s="1"/>
  <c r="F6" i="3"/>
  <c r="E6" i="3"/>
  <c r="D6" i="3" s="1"/>
  <c r="F32" i="3"/>
  <c r="E32" i="3"/>
  <c r="D32" i="3"/>
  <c r="F14" i="3"/>
  <c r="E14" i="3" s="1"/>
  <c r="D14" i="3" s="1"/>
  <c r="F19" i="3"/>
  <c r="E19" i="3"/>
  <c r="D19" i="3" s="1"/>
  <c r="F23" i="3"/>
  <c r="E23" i="3" s="1"/>
  <c r="D23" i="3" s="1"/>
  <c r="F8" i="3"/>
  <c r="E8" i="3" s="1"/>
  <c r="D8" i="3" s="1"/>
  <c r="F10" i="3"/>
  <c r="E10" i="3" s="1"/>
  <c r="D10" i="3" s="1"/>
  <c r="F71" i="3"/>
  <c r="E71" i="3" s="1"/>
  <c r="D71" i="3" s="1"/>
  <c r="F17" i="3"/>
  <c r="E17" i="3"/>
  <c r="D17" i="3" s="1"/>
  <c r="F5" i="3"/>
  <c r="E5" i="3" s="1"/>
  <c r="D5" i="3" s="1"/>
  <c r="F9" i="3"/>
  <c r="E9" i="3" s="1"/>
  <c r="D9" i="3" s="1"/>
  <c r="F4" i="3"/>
  <c r="E4" i="3" s="1"/>
  <c r="D4" i="3" s="1"/>
  <c r="F7" i="3"/>
  <c r="E7" i="3" s="1"/>
  <c r="D7" i="3" s="1"/>
  <c r="F3" i="3"/>
  <c r="E3" i="3" s="1"/>
  <c r="D3" i="3" s="1"/>
  <c r="F2" i="3"/>
  <c r="E2" i="3" s="1"/>
  <c r="D2" i="3" s="1"/>
  <c r="F151" i="4"/>
  <c r="E151" i="4" s="1"/>
  <c r="D151" i="4" s="1"/>
  <c r="F148" i="4"/>
  <c r="E148" i="4" s="1"/>
  <c r="D148" i="4" s="1"/>
  <c r="F150" i="4"/>
  <c r="E150" i="4" s="1"/>
  <c r="D150" i="4" s="1"/>
  <c r="F143" i="4"/>
  <c r="E143" i="4" s="1"/>
  <c r="D143" i="4" s="1"/>
  <c r="F142" i="4"/>
  <c r="E142" i="4" s="1"/>
  <c r="D142" i="4" s="1"/>
  <c r="F127" i="4"/>
  <c r="E127" i="4" s="1"/>
  <c r="D127" i="4" s="1"/>
  <c r="F149" i="4"/>
  <c r="E149" i="4" s="1"/>
  <c r="D149" i="4" s="1"/>
  <c r="F147" i="4"/>
  <c r="E147" i="4" s="1"/>
  <c r="D147" i="4" s="1"/>
  <c r="F146" i="4"/>
  <c r="E146" i="4" s="1"/>
  <c r="D146" i="4" s="1"/>
  <c r="F144" i="4"/>
  <c r="E144" i="4" s="1"/>
  <c r="D144" i="4" s="1"/>
  <c r="F141" i="4"/>
  <c r="E141" i="4" s="1"/>
  <c r="D141" i="4" s="1"/>
  <c r="F140" i="4"/>
  <c r="E140" i="4" s="1"/>
  <c r="D140" i="4" s="1"/>
  <c r="F135" i="4"/>
  <c r="E135" i="4" s="1"/>
  <c r="D135" i="4" s="1"/>
  <c r="F132" i="4"/>
  <c r="E132" i="4" s="1"/>
  <c r="D132" i="4" s="1"/>
  <c r="F145" i="4"/>
  <c r="E145" i="4" s="1"/>
  <c r="D145" i="4" s="1"/>
  <c r="F139" i="4"/>
  <c r="E139" i="4" s="1"/>
  <c r="D139" i="4" s="1"/>
  <c r="F137" i="4"/>
  <c r="E137" i="4" s="1"/>
  <c r="D137" i="4" s="1"/>
  <c r="F136" i="4"/>
  <c r="E136" i="4" s="1"/>
  <c r="D136" i="4" s="1"/>
  <c r="F129" i="4"/>
  <c r="E129" i="4" s="1"/>
  <c r="D129" i="4" s="1"/>
  <c r="F122" i="4"/>
  <c r="E122" i="4" s="1"/>
  <c r="D122" i="4" s="1"/>
  <c r="F121" i="4"/>
  <c r="E121" i="4" s="1"/>
  <c r="D121" i="4" s="1"/>
  <c r="F119" i="4"/>
  <c r="E119" i="4" s="1"/>
  <c r="D119" i="4" s="1"/>
  <c r="F134" i="4"/>
  <c r="E134" i="4"/>
  <c r="D134" i="4" s="1"/>
  <c r="F131" i="4"/>
  <c r="E131" i="4" s="1"/>
  <c r="D131" i="4" s="1"/>
  <c r="F133" i="4"/>
  <c r="E133" i="4" s="1"/>
  <c r="D133" i="4" s="1"/>
  <c r="F130" i="4"/>
  <c r="E130" i="4" s="1"/>
  <c r="D130" i="4" s="1"/>
  <c r="F124" i="4"/>
  <c r="E124" i="4" s="1"/>
  <c r="D124" i="4" s="1"/>
  <c r="F123" i="4"/>
  <c r="E123" i="4" s="1"/>
  <c r="D123" i="4" s="1"/>
  <c r="F120" i="4"/>
  <c r="E120" i="4" s="1"/>
  <c r="D120" i="4" s="1"/>
  <c r="F113" i="4"/>
  <c r="E113" i="4" s="1"/>
  <c r="D113" i="4" s="1"/>
  <c r="F159" i="4"/>
  <c r="E159" i="4" s="1"/>
  <c r="D159" i="4" s="1"/>
  <c r="F126" i="4"/>
  <c r="E126" i="4" s="1"/>
  <c r="D126" i="4" s="1"/>
  <c r="F125" i="4"/>
  <c r="E125" i="4" s="1"/>
  <c r="D125" i="4" s="1"/>
  <c r="F117" i="4"/>
  <c r="E117" i="4" s="1"/>
  <c r="D117" i="4" s="1"/>
  <c r="F116" i="4"/>
  <c r="E116" i="4" s="1"/>
  <c r="D116" i="4" s="1"/>
  <c r="F115" i="4"/>
  <c r="E115" i="4" s="1"/>
  <c r="D115" i="4" s="1"/>
  <c r="F102" i="4"/>
  <c r="E102" i="4" s="1"/>
  <c r="D102" i="4" s="1"/>
  <c r="F100" i="4"/>
  <c r="E100" i="4" s="1"/>
  <c r="D100" i="4" s="1"/>
  <c r="F161" i="4"/>
  <c r="E161" i="4" s="1"/>
  <c r="D161" i="4" s="1"/>
  <c r="F128" i="4"/>
  <c r="E128" i="4"/>
  <c r="D128" i="4" s="1"/>
  <c r="F118" i="4"/>
  <c r="E118" i="4" s="1"/>
  <c r="D118" i="4" s="1"/>
  <c r="F112" i="4"/>
  <c r="E112" i="4" s="1"/>
  <c r="D112" i="4" s="1"/>
  <c r="F108" i="4"/>
  <c r="E108" i="4" s="1"/>
  <c r="D108" i="4" s="1"/>
  <c r="F106" i="4"/>
  <c r="E106" i="4" s="1"/>
  <c r="D106" i="4" s="1"/>
  <c r="F103" i="4"/>
  <c r="E103" i="4" s="1"/>
  <c r="D103" i="4" s="1"/>
  <c r="F92" i="4"/>
  <c r="E92" i="4" s="1"/>
  <c r="D92" i="4" s="1"/>
  <c r="F156" i="4"/>
  <c r="E156" i="4" s="1"/>
  <c r="D156" i="4" s="1"/>
  <c r="F107" i="4"/>
  <c r="E107" i="4" s="1"/>
  <c r="D107" i="4" s="1"/>
  <c r="F104" i="4"/>
  <c r="E104" i="4" s="1"/>
  <c r="D104" i="4" s="1"/>
  <c r="F93" i="4"/>
  <c r="E93" i="4" s="1"/>
  <c r="D93" i="4" s="1"/>
  <c r="F91" i="4"/>
  <c r="E91" i="4" s="1"/>
  <c r="D91" i="4" s="1"/>
  <c r="F87" i="4"/>
  <c r="E87" i="4" s="1"/>
  <c r="D87" i="4" s="1"/>
  <c r="F160" i="4"/>
  <c r="E160" i="4" s="1"/>
  <c r="D160" i="4" s="1"/>
  <c r="F110" i="4"/>
  <c r="E110" i="4" s="1"/>
  <c r="D110" i="4" s="1"/>
  <c r="F111" i="4"/>
  <c r="E111" i="4" s="1"/>
  <c r="D111" i="4" s="1"/>
  <c r="F101" i="4"/>
  <c r="E101" i="4" s="1"/>
  <c r="D101" i="4" s="1"/>
  <c r="F98" i="4"/>
  <c r="E98" i="4" s="1"/>
  <c r="D98" i="4" s="1"/>
  <c r="F88" i="4"/>
  <c r="E88" i="4" s="1"/>
  <c r="D88" i="4" s="1"/>
  <c r="F79" i="4"/>
  <c r="E79" i="4" s="1"/>
  <c r="D79" i="4" s="1"/>
  <c r="F68" i="4"/>
  <c r="E68" i="4" s="1"/>
  <c r="D68" i="4" s="1"/>
  <c r="F114" i="4"/>
  <c r="E114" i="4" s="1"/>
  <c r="D114" i="4" s="1"/>
  <c r="F105" i="4"/>
  <c r="E105" i="4" s="1"/>
  <c r="D105" i="4" s="1"/>
  <c r="F99" i="4"/>
  <c r="E99" i="4" s="1"/>
  <c r="D99" i="4" s="1"/>
  <c r="F95" i="4"/>
  <c r="E95" i="4" s="1"/>
  <c r="D95" i="4" s="1"/>
  <c r="F89" i="4"/>
  <c r="E89" i="4" s="1"/>
  <c r="D89" i="4" s="1"/>
  <c r="F85" i="4"/>
  <c r="E85" i="4" s="1"/>
  <c r="D85" i="4" s="1"/>
  <c r="F78" i="4"/>
  <c r="E78" i="4" s="1"/>
  <c r="D78" i="4" s="1"/>
  <c r="F69" i="4"/>
  <c r="E69" i="4" s="1"/>
  <c r="D69" i="4" s="1"/>
  <c r="F109" i="4"/>
  <c r="E109" i="4" s="1"/>
  <c r="D109" i="4" s="1"/>
  <c r="F96" i="4"/>
  <c r="E96" i="4" s="1"/>
  <c r="D96" i="4" s="1"/>
  <c r="F94" i="4"/>
  <c r="E94" i="4" s="1"/>
  <c r="D94" i="4" s="1"/>
  <c r="F90" i="4"/>
  <c r="E90" i="4"/>
  <c r="D90" i="4" s="1"/>
  <c r="F84" i="4"/>
  <c r="E84" i="4" s="1"/>
  <c r="D84" i="4" s="1"/>
  <c r="F80" i="4"/>
  <c r="E80" i="4" s="1"/>
  <c r="D80" i="4" s="1"/>
  <c r="F76" i="4"/>
  <c r="E76" i="4" s="1"/>
  <c r="D76" i="4" s="1"/>
  <c r="F63" i="4"/>
  <c r="E63" i="4" s="1"/>
  <c r="D63" i="4" s="1"/>
  <c r="F158" i="4"/>
  <c r="E158" i="4" s="1"/>
  <c r="D158" i="4" s="1"/>
  <c r="F138" i="4"/>
  <c r="E138" i="4" s="1"/>
  <c r="D138" i="4" s="1"/>
  <c r="F75" i="4"/>
  <c r="E75" i="4" s="1"/>
  <c r="D75" i="4" s="1"/>
  <c r="F65" i="4"/>
  <c r="E65" i="4" s="1"/>
  <c r="D65" i="4" s="1"/>
  <c r="F60" i="4"/>
  <c r="E60" i="4" s="1"/>
  <c r="D60" i="4" s="1"/>
  <c r="F51" i="4"/>
  <c r="E51" i="4" s="1"/>
  <c r="D51" i="4" s="1"/>
  <c r="F97" i="4"/>
  <c r="E97" i="4" s="1"/>
  <c r="D97" i="4" s="1"/>
  <c r="F86" i="4"/>
  <c r="E86" i="4" s="1"/>
  <c r="D86" i="4" s="1"/>
  <c r="F83" i="4"/>
  <c r="E83" i="4" s="1"/>
  <c r="D83" i="4" s="1"/>
  <c r="F81" i="4"/>
  <c r="E81" i="4" s="1"/>
  <c r="D81" i="4" s="1"/>
  <c r="F74" i="4"/>
  <c r="E74" i="4" s="1"/>
  <c r="D74" i="4" s="1"/>
  <c r="F70" i="4"/>
  <c r="E70" i="4" s="1"/>
  <c r="D70" i="4" s="1"/>
  <c r="F64" i="4"/>
  <c r="E64" i="4" s="1"/>
  <c r="D64" i="4" s="1"/>
  <c r="F49" i="4"/>
  <c r="E49" i="4" s="1"/>
  <c r="D49" i="4" s="1"/>
  <c r="F157" i="4"/>
  <c r="E157" i="4" s="1"/>
  <c r="D157" i="4" s="1"/>
  <c r="F77" i="4"/>
  <c r="E77" i="4" s="1"/>
  <c r="D77" i="4" s="1"/>
  <c r="F73" i="4"/>
  <c r="E73" i="4" s="1"/>
  <c r="D73" i="4" s="1"/>
  <c r="F71" i="4"/>
  <c r="E71" i="4" s="1"/>
  <c r="D71" i="4" s="1"/>
  <c r="F67" i="4"/>
  <c r="E67" i="4" s="1"/>
  <c r="D67" i="4" s="1"/>
  <c r="F66" i="4"/>
  <c r="E66" i="4" s="1"/>
  <c r="D66" i="4" s="1"/>
  <c r="F54" i="4"/>
  <c r="E54" i="4" s="1"/>
  <c r="D54" i="4" s="1"/>
  <c r="F23" i="4"/>
  <c r="E23" i="4" s="1"/>
  <c r="D23" i="4" s="1"/>
  <c r="F62" i="4"/>
  <c r="E62" i="4" s="1"/>
  <c r="D62" i="4" s="1"/>
  <c r="F58" i="4"/>
  <c r="E58" i="4" s="1"/>
  <c r="D58" i="4" s="1"/>
  <c r="F52" i="4"/>
  <c r="E52" i="4" s="1"/>
  <c r="D52" i="4" s="1"/>
  <c r="F53" i="4"/>
  <c r="E53" i="4" s="1"/>
  <c r="D53" i="4" s="1"/>
  <c r="F44" i="4"/>
  <c r="E44" i="4" s="1"/>
  <c r="D44" i="4" s="1"/>
  <c r="F41" i="4"/>
  <c r="E41" i="4" s="1"/>
  <c r="D41" i="4" s="1"/>
  <c r="F155" i="4"/>
  <c r="E155" i="4" s="1"/>
  <c r="D155" i="4" s="1"/>
  <c r="F82" i="4"/>
  <c r="E82" i="4" s="1"/>
  <c r="D82" i="4" s="1"/>
  <c r="F55" i="4"/>
  <c r="E55" i="4" s="1"/>
  <c r="D55" i="4" s="1"/>
  <c r="F57" i="4"/>
  <c r="E57" i="4" s="1"/>
  <c r="D57" i="4" s="1"/>
  <c r="F40" i="4"/>
  <c r="E40" i="4" s="1"/>
  <c r="D40" i="4" s="1"/>
  <c r="F35" i="4"/>
  <c r="E35" i="4" s="1"/>
  <c r="D35" i="4" s="1"/>
  <c r="F72" i="4"/>
  <c r="E72" i="4" s="1"/>
  <c r="D72" i="4" s="1"/>
  <c r="F61" i="4"/>
  <c r="E61" i="4" s="1"/>
  <c r="D61" i="4" s="1"/>
  <c r="F59" i="4"/>
  <c r="E59" i="4" s="1"/>
  <c r="D59" i="4" s="1"/>
  <c r="F46" i="4"/>
  <c r="E46" i="4" s="1"/>
  <c r="D46" i="4" s="1"/>
  <c r="F43" i="4"/>
  <c r="E43" i="4" s="1"/>
  <c r="D43" i="4" s="1"/>
  <c r="F39" i="4"/>
  <c r="E39" i="4" s="1"/>
  <c r="D39" i="4" s="1"/>
  <c r="F37" i="4"/>
  <c r="E37" i="4" s="1"/>
  <c r="D37" i="4" s="1"/>
  <c r="F27" i="4"/>
  <c r="E27" i="4" s="1"/>
  <c r="D27" i="4" s="1"/>
  <c r="F56" i="4"/>
  <c r="E56" i="4" s="1"/>
  <c r="D56" i="4" s="1"/>
  <c r="F50" i="4"/>
  <c r="E50" i="4" s="1"/>
  <c r="D50" i="4" s="1"/>
  <c r="F48" i="4"/>
  <c r="E48" i="4" s="1"/>
  <c r="D48" i="4" s="1"/>
  <c r="F42" i="4"/>
  <c r="E42" i="4" s="1"/>
  <c r="D42" i="4" s="1"/>
  <c r="F45" i="4"/>
  <c r="E45" i="4" s="1"/>
  <c r="D45" i="4" s="1"/>
  <c r="F31" i="4"/>
  <c r="E31" i="4" s="1"/>
  <c r="D31" i="4" s="1"/>
  <c r="F19" i="4"/>
  <c r="E19" i="4" s="1"/>
  <c r="D19" i="4" s="1"/>
  <c r="F18" i="4"/>
  <c r="E18" i="4" s="1"/>
  <c r="D18" i="4" s="1"/>
  <c r="F33" i="4"/>
  <c r="E33" i="4" s="1"/>
  <c r="D33" i="4" s="1"/>
  <c r="F29" i="4"/>
  <c r="E29" i="4" s="1"/>
  <c r="D29" i="4" s="1"/>
  <c r="F24" i="4"/>
  <c r="E24" i="4" s="1"/>
  <c r="D24" i="4" s="1"/>
  <c r="F21" i="4"/>
  <c r="E21" i="4" s="1"/>
  <c r="D21" i="4" s="1"/>
  <c r="F22" i="4"/>
  <c r="E22" i="4" s="1"/>
  <c r="D22" i="4" s="1"/>
  <c r="F15" i="4"/>
  <c r="E15" i="4" s="1"/>
  <c r="D15" i="4" s="1"/>
  <c r="F47" i="4"/>
  <c r="E47" i="4" s="1"/>
  <c r="D47" i="4" s="1"/>
  <c r="F38" i="4"/>
  <c r="E38" i="4" s="1"/>
  <c r="D38" i="4" s="1"/>
  <c r="F36" i="4"/>
  <c r="E36" i="4" s="1"/>
  <c r="D36" i="4" s="1"/>
  <c r="F34" i="4"/>
  <c r="E34" i="4" s="1"/>
  <c r="D34" i="4" s="1"/>
  <c r="F32" i="4"/>
  <c r="E32" i="4" s="1"/>
  <c r="D32" i="4" s="1"/>
  <c r="F28" i="4"/>
  <c r="E28" i="4" s="1"/>
  <c r="D28" i="4" s="1"/>
  <c r="F16" i="4"/>
  <c r="E16" i="4" s="1"/>
  <c r="D16" i="4" s="1"/>
  <c r="F14" i="4"/>
  <c r="E14" i="4" s="1"/>
  <c r="D14" i="4" s="1"/>
  <c r="F30" i="4"/>
  <c r="E30" i="4" s="1"/>
  <c r="D30" i="4" s="1"/>
  <c r="F25" i="4"/>
  <c r="E25" i="4" s="1"/>
  <c r="D25" i="4" s="1"/>
  <c r="F20" i="4"/>
  <c r="E20" i="4" s="1"/>
  <c r="D20" i="4" s="1"/>
  <c r="F17" i="4"/>
  <c r="E17" i="4" s="1"/>
  <c r="D17" i="4" s="1"/>
  <c r="F13" i="4"/>
  <c r="E13" i="4" s="1"/>
  <c r="D13" i="4" s="1"/>
  <c r="F11" i="4"/>
  <c r="E11" i="4" s="1"/>
  <c r="D11" i="4" s="1"/>
  <c r="F10" i="4"/>
  <c r="E10" i="4" s="1"/>
  <c r="D10" i="4" s="1"/>
  <c r="F8" i="4"/>
  <c r="E8" i="4" s="1"/>
  <c r="D8" i="4" s="1"/>
  <c r="F26" i="4"/>
  <c r="E26" i="4" s="1"/>
  <c r="D26" i="4" s="1"/>
  <c r="F12" i="4"/>
  <c r="E12" i="4" s="1"/>
  <c r="D12" i="4" s="1"/>
  <c r="F9" i="4"/>
  <c r="E9" i="4" s="1"/>
  <c r="D9" i="4" s="1"/>
  <c r="F7" i="4"/>
  <c r="E7" i="4" s="1"/>
  <c r="D7" i="4" s="1"/>
  <c r="F6" i="4"/>
  <c r="E6" i="4" s="1"/>
  <c r="D6" i="4" s="1"/>
  <c r="F5" i="4"/>
  <c r="E5" i="4" s="1"/>
  <c r="D5" i="4" s="1"/>
  <c r="F4" i="4"/>
  <c r="E4" i="4" s="1"/>
  <c r="D4" i="4" s="1"/>
  <c r="F3" i="4"/>
  <c r="E3" i="4" s="1"/>
  <c r="D3" i="4" s="1"/>
  <c r="F158" i="2"/>
  <c r="E158" i="2" s="1"/>
  <c r="D158" i="2" s="1"/>
  <c r="F156" i="2"/>
  <c r="E156" i="2" s="1"/>
  <c r="D156" i="2" s="1"/>
  <c r="F153" i="2"/>
  <c r="E153" i="2" s="1"/>
  <c r="D153" i="2" s="1"/>
  <c r="F155" i="2"/>
  <c r="E155" i="2" s="1"/>
  <c r="D155" i="2" s="1"/>
  <c r="F154" i="2"/>
  <c r="E154" i="2" s="1"/>
  <c r="D154" i="2" s="1"/>
  <c r="F157" i="2"/>
  <c r="E157" i="2" s="1"/>
  <c r="D157" i="2" s="1"/>
  <c r="F151" i="2"/>
  <c r="E151" i="2" s="1"/>
  <c r="D151" i="2" s="1"/>
  <c r="F147" i="2"/>
  <c r="E147" i="2" s="1"/>
  <c r="D147" i="2" s="1"/>
  <c r="F148" i="2"/>
  <c r="E148" i="2" s="1"/>
  <c r="D148" i="2" s="1"/>
  <c r="F150" i="2"/>
  <c r="E150" i="2" s="1"/>
  <c r="D150" i="2" s="1"/>
  <c r="F152" i="2"/>
  <c r="E152" i="2" s="1"/>
  <c r="D152" i="2" s="1"/>
  <c r="F146" i="2"/>
  <c r="E146" i="2" s="1"/>
  <c r="D146" i="2" s="1"/>
  <c r="F145" i="2"/>
  <c r="E145" i="2" s="1"/>
  <c r="D145" i="2" s="1"/>
  <c r="F149" i="2"/>
  <c r="E149" i="2" s="1"/>
  <c r="D149" i="2" s="1"/>
  <c r="F137" i="2"/>
  <c r="E137" i="2" s="1"/>
  <c r="D137" i="2" s="1"/>
  <c r="F141" i="2"/>
  <c r="E141" i="2" s="1"/>
  <c r="D141" i="2" s="1"/>
  <c r="F138" i="2"/>
  <c r="E138" i="2" s="1"/>
  <c r="D138" i="2" s="1"/>
  <c r="F139" i="2"/>
  <c r="E139" i="2" s="1"/>
  <c r="D139" i="2" s="1"/>
  <c r="F142" i="2"/>
  <c r="E142" i="2" s="1"/>
  <c r="D142" i="2" s="1"/>
  <c r="F143" i="2"/>
  <c r="E143" i="2" s="1"/>
  <c r="D143" i="2" s="1"/>
  <c r="F144" i="2"/>
  <c r="E144" i="2" s="1"/>
  <c r="D144" i="2" s="1"/>
  <c r="F140" i="2"/>
  <c r="E140" i="2" s="1"/>
  <c r="D140" i="2" s="1"/>
  <c r="F136" i="2"/>
  <c r="E136" i="2" s="1"/>
  <c r="D136" i="2" s="1"/>
  <c r="F131" i="2"/>
  <c r="E131" i="2" s="1"/>
  <c r="D131" i="2" s="1"/>
  <c r="F132" i="2"/>
  <c r="E132" i="2" s="1"/>
  <c r="D132" i="2" s="1"/>
  <c r="F129" i="2"/>
  <c r="E129" i="2" s="1"/>
  <c r="D129" i="2" s="1"/>
  <c r="F133" i="2"/>
  <c r="E133" i="2" s="1"/>
  <c r="D133" i="2" s="1"/>
  <c r="F135" i="2"/>
  <c r="E135" i="2" s="1"/>
  <c r="D135" i="2" s="1"/>
  <c r="F134" i="2"/>
  <c r="E134" i="2" s="1"/>
  <c r="D134" i="2" s="1"/>
  <c r="F130" i="2"/>
  <c r="E130" i="2" s="1"/>
  <c r="D130" i="2" s="1"/>
  <c r="F124" i="2"/>
  <c r="E124" i="2" s="1"/>
  <c r="D124" i="2" s="1"/>
  <c r="F127" i="2"/>
  <c r="E127" i="2" s="1"/>
  <c r="D127" i="2" s="1"/>
  <c r="F128" i="2"/>
  <c r="E128" i="2" s="1"/>
  <c r="D128" i="2" s="1"/>
  <c r="F123" i="2"/>
  <c r="E123" i="2" s="1"/>
  <c r="D123" i="2" s="1"/>
  <c r="F121" i="2"/>
  <c r="E121" i="2" s="1"/>
  <c r="D121" i="2" s="1"/>
  <c r="F122" i="2"/>
  <c r="E122" i="2" s="1"/>
  <c r="D122" i="2" s="1"/>
  <c r="F126" i="2"/>
  <c r="E126" i="2" s="1"/>
  <c r="D126" i="2" s="1"/>
  <c r="F125" i="2"/>
  <c r="E125" i="2" s="1"/>
  <c r="D125" i="2" s="1"/>
  <c r="F116" i="2"/>
  <c r="E116" i="2" s="1"/>
  <c r="D116" i="2" s="1"/>
  <c r="F115" i="2"/>
  <c r="E115" i="2" s="1"/>
  <c r="D115" i="2" s="1"/>
  <c r="F120" i="2"/>
  <c r="E120" i="2" s="1"/>
  <c r="D120" i="2" s="1"/>
  <c r="F114" i="2"/>
  <c r="E114" i="2" s="1"/>
  <c r="D114" i="2" s="1"/>
  <c r="F113" i="2"/>
  <c r="E113" i="2" s="1"/>
  <c r="D113" i="2" s="1"/>
  <c r="F117" i="2"/>
  <c r="E117" i="2" s="1"/>
  <c r="D117" i="2" s="1"/>
  <c r="F118" i="2"/>
  <c r="E118" i="2" s="1"/>
  <c r="D118" i="2" s="1"/>
  <c r="F119" i="2"/>
  <c r="E119" i="2" s="1"/>
  <c r="D119" i="2" s="1"/>
  <c r="F109" i="2"/>
  <c r="E109" i="2" s="1"/>
  <c r="D109" i="2" s="1"/>
  <c r="F108" i="2"/>
  <c r="E108" i="2" s="1"/>
  <c r="D108" i="2" s="1"/>
  <c r="F107" i="2"/>
  <c r="E107" i="2" s="1"/>
  <c r="D107" i="2" s="1"/>
  <c r="F111" i="2"/>
  <c r="E111" i="2" s="1"/>
  <c r="D111" i="2" s="1"/>
  <c r="F110" i="2"/>
  <c r="E110" i="2" s="1"/>
  <c r="D110" i="2" s="1"/>
  <c r="F112" i="2"/>
  <c r="E112" i="2" s="1"/>
  <c r="D112" i="2" s="1"/>
  <c r="F100" i="2"/>
  <c r="E100" i="2" s="1"/>
  <c r="D100" i="2" s="1"/>
  <c r="F102" i="2"/>
  <c r="E102" i="2" s="1"/>
  <c r="D102" i="2" s="1"/>
  <c r="F106" i="2"/>
  <c r="E106" i="2" s="1"/>
  <c r="D106" i="2" s="1"/>
  <c r="F103" i="2"/>
  <c r="E103" i="2" s="1"/>
  <c r="D103" i="2" s="1"/>
  <c r="F99" i="2"/>
  <c r="E99" i="2" s="1"/>
  <c r="D99" i="2" s="1"/>
  <c r="F104" i="2"/>
  <c r="E104" i="2" s="1"/>
  <c r="D104" i="2" s="1"/>
  <c r="F105" i="2"/>
  <c r="E105" i="2" s="1"/>
  <c r="D105" i="2" s="1"/>
  <c r="F101" i="2"/>
  <c r="E101" i="2" s="1"/>
  <c r="D101" i="2" s="1"/>
  <c r="F93" i="2"/>
  <c r="E93" i="2" s="1"/>
  <c r="D93" i="2" s="1"/>
  <c r="F91" i="2"/>
  <c r="E91" i="2" s="1"/>
  <c r="D91" i="2" s="1"/>
  <c r="F97" i="2"/>
  <c r="E97" i="2" s="1"/>
  <c r="D97" i="2" s="1"/>
  <c r="F92" i="2"/>
  <c r="E92" i="2" s="1"/>
  <c r="D92" i="2" s="1"/>
  <c r="F94" i="2"/>
  <c r="E94" i="2" s="1"/>
  <c r="D94" i="2" s="1"/>
  <c r="F98" i="2"/>
  <c r="E98" i="2" s="1"/>
  <c r="D98" i="2" s="1"/>
  <c r="F95" i="2"/>
  <c r="E95" i="2" s="1"/>
  <c r="D95" i="2" s="1"/>
  <c r="F96" i="2"/>
  <c r="E96" i="2" s="1"/>
  <c r="D96" i="2" s="1"/>
  <c r="F86" i="2"/>
  <c r="E86" i="2" s="1"/>
  <c r="D86" i="2" s="1"/>
  <c r="F88" i="2"/>
  <c r="E88" i="2" s="1"/>
  <c r="D88" i="2" s="1"/>
  <c r="F89" i="2"/>
  <c r="E89" i="2" s="1"/>
  <c r="D89" i="2" s="1"/>
  <c r="F84" i="2"/>
  <c r="E84" i="2" s="1"/>
  <c r="D84" i="2" s="1"/>
  <c r="F90" i="2"/>
  <c r="E90" i="2" s="1"/>
  <c r="D90" i="2" s="1"/>
  <c r="F87" i="2"/>
  <c r="E87" i="2" s="1"/>
  <c r="D87" i="2" s="1"/>
  <c r="F85" i="2"/>
  <c r="E85" i="2" s="1"/>
  <c r="D85" i="2" s="1"/>
  <c r="F83" i="2"/>
  <c r="E83" i="2" s="1"/>
  <c r="D83" i="2" s="1"/>
  <c r="F81" i="2"/>
  <c r="E81" i="2" s="1"/>
  <c r="D81" i="2" s="1"/>
  <c r="F79" i="2"/>
  <c r="E79" i="2" s="1"/>
  <c r="D79" i="2" s="1"/>
  <c r="F80" i="2"/>
  <c r="E80" i="2" s="1"/>
  <c r="D80" i="2" s="1"/>
  <c r="F78" i="2"/>
  <c r="E78" i="2" s="1"/>
  <c r="D78" i="2" s="1"/>
  <c r="F77" i="2"/>
  <c r="E77" i="2" s="1"/>
  <c r="D77" i="2" s="1"/>
  <c r="F82" i="2"/>
  <c r="E82" i="2" s="1"/>
  <c r="D82" i="2" s="1"/>
  <c r="F72" i="2"/>
  <c r="E72" i="2" s="1"/>
  <c r="D72" i="2" s="1"/>
  <c r="F70" i="2"/>
  <c r="E70" i="2" s="1"/>
  <c r="D70" i="2" s="1"/>
  <c r="F74" i="2"/>
  <c r="E74" i="2" s="1"/>
  <c r="D74" i="2" s="1"/>
  <c r="F75" i="2"/>
  <c r="E75" i="2" s="1"/>
  <c r="D75" i="2" s="1"/>
  <c r="F73" i="2"/>
  <c r="E73" i="2" s="1"/>
  <c r="D73" i="2" s="1"/>
  <c r="F71" i="2"/>
  <c r="E71" i="2" s="1"/>
  <c r="D71" i="2" s="1"/>
  <c r="F69" i="2"/>
  <c r="E69" i="2" s="1"/>
  <c r="D69" i="2" s="1"/>
  <c r="F76" i="2"/>
  <c r="E76" i="2" s="1"/>
  <c r="D76" i="2" s="1"/>
  <c r="F68" i="2"/>
  <c r="E68" i="2" s="1"/>
  <c r="D68" i="2" s="1"/>
  <c r="F62" i="2"/>
  <c r="E62" i="2" s="1"/>
  <c r="D62" i="2" s="1"/>
  <c r="F65" i="2"/>
  <c r="E65" i="2" s="1"/>
  <c r="D65" i="2" s="1"/>
  <c r="F61" i="2"/>
  <c r="E61" i="2" s="1"/>
  <c r="D61" i="2" s="1"/>
  <c r="F63" i="2"/>
  <c r="E63" i="2" s="1"/>
  <c r="D63" i="2" s="1"/>
  <c r="F64" i="2"/>
  <c r="E64" i="2" s="1"/>
  <c r="D64" i="2" s="1"/>
  <c r="F66" i="2"/>
  <c r="E66" i="2" s="1"/>
  <c r="D66" i="2" s="1"/>
  <c r="F67" i="2"/>
  <c r="E67" i="2" s="1"/>
  <c r="D67" i="2" s="1"/>
  <c r="F55" i="2"/>
  <c r="E55" i="2" s="1"/>
  <c r="D55" i="2" s="1"/>
  <c r="F60" i="2"/>
  <c r="E60" i="2" s="1"/>
  <c r="D60" i="2" s="1"/>
  <c r="F58" i="2"/>
  <c r="E58" i="2" s="1"/>
  <c r="D58" i="2" s="1"/>
  <c r="F57" i="2"/>
  <c r="E57" i="2" s="1"/>
  <c r="D57" i="2" s="1"/>
  <c r="F56" i="2"/>
  <c r="E56" i="2" s="1"/>
  <c r="D56" i="2" s="1"/>
  <c r="F59" i="2"/>
  <c r="E59" i="2" s="1"/>
  <c r="D59" i="2" s="1"/>
  <c r="F52" i="2"/>
  <c r="E52" i="2" s="1"/>
  <c r="D52" i="2" s="1"/>
  <c r="F53" i="2"/>
  <c r="E53" i="2" s="1"/>
  <c r="D53" i="2" s="1"/>
  <c r="F54" i="2"/>
  <c r="E54" i="2" s="1"/>
  <c r="D54" i="2" s="1"/>
  <c r="F50" i="2"/>
  <c r="E50" i="2" s="1"/>
  <c r="D50" i="2" s="1"/>
  <c r="F51" i="2"/>
  <c r="E51" i="2" s="1"/>
  <c r="D51" i="2" s="1"/>
  <c r="F49" i="2"/>
  <c r="E49" i="2" s="1"/>
  <c r="D49" i="2" s="1"/>
  <c r="F42" i="2"/>
  <c r="E42" i="2" s="1"/>
  <c r="D42" i="2" s="1"/>
  <c r="F43" i="2"/>
  <c r="E43" i="2" s="1"/>
  <c r="D43" i="2" s="1"/>
  <c r="F47" i="2"/>
  <c r="E47" i="2" s="1"/>
  <c r="D47" i="2" s="1"/>
  <c r="F48" i="2"/>
  <c r="E48" i="2" s="1"/>
  <c r="D48" i="2" s="1"/>
  <c r="F46" i="2"/>
  <c r="E46" i="2" s="1"/>
  <c r="D46" i="2" s="1"/>
  <c r="F41" i="2"/>
  <c r="E41" i="2" s="1"/>
  <c r="D41" i="2" s="1"/>
  <c r="F45" i="2"/>
  <c r="E45" i="2" s="1"/>
  <c r="D45" i="2" s="1"/>
  <c r="F44" i="2"/>
  <c r="E44" i="2" s="1"/>
  <c r="D44" i="2" s="1"/>
  <c r="F39" i="2"/>
  <c r="E39" i="2" s="1"/>
  <c r="D39" i="2" s="1"/>
  <c r="F37" i="2"/>
  <c r="E37" i="2" s="1"/>
  <c r="D37" i="2" s="1"/>
  <c r="F38" i="2"/>
  <c r="E38" i="2" s="1"/>
  <c r="D38" i="2" s="1"/>
  <c r="F33" i="2"/>
  <c r="E33" i="2" s="1"/>
  <c r="D33" i="2" s="1"/>
  <c r="F40" i="2"/>
  <c r="E40" i="2" s="1"/>
  <c r="D40" i="2" s="1"/>
  <c r="F36" i="2"/>
  <c r="E36" i="2" s="1"/>
  <c r="D36" i="2" s="1"/>
  <c r="F34" i="2"/>
  <c r="E34" i="2" s="1"/>
  <c r="D34" i="2" s="1"/>
  <c r="F35" i="2"/>
  <c r="E35" i="2" s="1"/>
  <c r="D35" i="2" s="1"/>
  <c r="F31" i="2"/>
  <c r="E31" i="2" s="1"/>
  <c r="D31" i="2" s="1"/>
  <c r="F32" i="2"/>
  <c r="E32" i="2" s="1"/>
  <c r="D32" i="2" s="1"/>
  <c r="F29" i="2"/>
  <c r="E29" i="2" s="1"/>
  <c r="D29" i="2" s="1"/>
  <c r="F28" i="2"/>
  <c r="E28" i="2" s="1"/>
  <c r="D28" i="2" s="1"/>
  <c r="F27" i="2"/>
  <c r="E27" i="2" s="1"/>
  <c r="D27" i="2" s="1"/>
  <c r="F30" i="2"/>
  <c r="E30" i="2" s="1"/>
  <c r="D30" i="2" s="1"/>
  <c r="E10" i="1"/>
  <c r="D10" i="1" s="1"/>
  <c r="C10" i="1" s="1"/>
  <c r="E6" i="1"/>
  <c r="D6" i="1" s="1"/>
  <c r="C6" i="1" s="1"/>
  <c r="E5" i="1"/>
  <c r="D5" i="1" s="1"/>
  <c r="C5" i="1" s="1"/>
  <c r="E4" i="1"/>
  <c r="D4" i="1" s="1"/>
  <c r="C4" i="1" s="1"/>
  <c r="E8" i="1"/>
  <c r="D8" i="1" s="1"/>
  <c r="C8" i="1" s="1"/>
  <c r="E3" i="1"/>
  <c r="D3" i="1" s="1"/>
  <c r="C3" i="1" s="1"/>
  <c r="E7" i="1"/>
  <c r="D7" i="1" s="1"/>
  <c r="C7" i="1" s="1"/>
  <c r="E11" i="1"/>
  <c r="D11" i="1" s="1"/>
  <c r="C11" i="1" s="1"/>
  <c r="E13" i="1"/>
  <c r="D13" i="1" s="1"/>
  <c r="C13" i="1" s="1"/>
  <c r="E12" i="1"/>
  <c r="D12" i="1" s="1"/>
  <c r="C12" i="1" s="1"/>
  <c r="E16" i="1"/>
  <c r="D16" i="1" s="1"/>
  <c r="C16" i="1" s="1"/>
  <c r="E15" i="1"/>
  <c r="D15" i="1" s="1"/>
  <c r="C15" i="1" s="1"/>
  <c r="E14" i="1"/>
  <c r="D14" i="1" s="1"/>
  <c r="C14" i="1" s="1"/>
  <c r="E17" i="1"/>
  <c r="D17" i="1" s="1"/>
  <c r="C17" i="1" s="1"/>
  <c r="E24" i="1"/>
  <c r="D24" i="1" s="1"/>
  <c r="C24" i="1" s="1"/>
  <c r="E18" i="1"/>
  <c r="D18" i="1" s="1"/>
  <c r="C18" i="1" s="1"/>
  <c r="E22" i="1"/>
  <c r="D22" i="1" s="1"/>
  <c r="C22" i="1" s="1"/>
  <c r="E20" i="1"/>
  <c r="D20" i="1" s="1"/>
  <c r="C20" i="1" s="1"/>
  <c r="E19" i="1"/>
  <c r="D19" i="1" s="1"/>
  <c r="C19" i="1" s="1"/>
  <c r="E21" i="1"/>
  <c r="D21" i="1" s="1"/>
  <c r="C21" i="1" s="1"/>
  <c r="E23" i="1"/>
  <c r="D23" i="1" s="1"/>
  <c r="C23" i="1" s="1"/>
  <c r="E28" i="1"/>
  <c r="D28" i="1" s="1"/>
  <c r="C28" i="1" s="1"/>
  <c r="E27" i="1"/>
  <c r="D27" i="1" s="1"/>
  <c r="C27" i="1" s="1"/>
  <c r="E26" i="1"/>
  <c r="D26" i="1" s="1"/>
  <c r="C26" i="1" s="1"/>
  <c r="E29" i="1"/>
  <c r="D29" i="1" s="1"/>
  <c r="C29" i="1" s="1"/>
  <c r="E31" i="1"/>
  <c r="D31" i="1" s="1"/>
  <c r="C31" i="1" s="1"/>
  <c r="E25" i="1"/>
  <c r="D25" i="1" s="1"/>
  <c r="C25" i="1" s="1"/>
  <c r="E30" i="1"/>
  <c r="D30" i="1" s="1"/>
  <c r="C30" i="1" s="1"/>
  <c r="E32" i="1"/>
  <c r="D32" i="1" s="1"/>
  <c r="C32" i="1" s="1"/>
  <c r="E35" i="1"/>
  <c r="D35" i="1" s="1"/>
  <c r="C35" i="1" s="1"/>
  <c r="E37" i="1"/>
  <c r="D37" i="1" s="1"/>
  <c r="C37" i="1" s="1"/>
  <c r="E38" i="1"/>
  <c r="D38" i="1" s="1"/>
  <c r="C38" i="1" s="1"/>
  <c r="E34" i="1"/>
  <c r="D34" i="1" s="1"/>
  <c r="C34" i="1" s="1"/>
  <c r="E33" i="1"/>
  <c r="D33" i="1" s="1"/>
  <c r="C33" i="1" s="1"/>
  <c r="E36" i="1"/>
  <c r="D36" i="1" s="1"/>
  <c r="C36" i="1" s="1"/>
  <c r="E45" i="1"/>
  <c r="D45" i="1" s="1"/>
  <c r="C45" i="1" s="1"/>
  <c r="E46" i="1"/>
  <c r="D46" i="1" s="1"/>
  <c r="C46" i="1" s="1"/>
  <c r="E41" i="1"/>
  <c r="D41" i="1" s="1"/>
  <c r="C41" i="1" s="1"/>
  <c r="E48" i="1"/>
  <c r="D48" i="1" s="1"/>
  <c r="C48" i="1" s="1"/>
  <c r="E43" i="1"/>
  <c r="D43" i="1" s="1"/>
  <c r="C43" i="1" s="1"/>
  <c r="E42" i="1"/>
  <c r="D42" i="1" s="1"/>
  <c r="C42" i="1" s="1"/>
  <c r="E47" i="1"/>
  <c r="D47" i="1" s="1"/>
  <c r="C47" i="1" s="1"/>
  <c r="E44" i="1"/>
  <c r="D44" i="1" s="1"/>
  <c r="C44" i="1" s="1"/>
  <c r="E52" i="1"/>
  <c r="D52" i="1" s="1"/>
  <c r="C52" i="1" s="1"/>
  <c r="E50" i="1"/>
  <c r="D50" i="1" s="1"/>
  <c r="C50" i="1" s="1"/>
  <c r="E53" i="1"/>
  <c r="D53" i="1" s="1"/>
  <c r="C53" i="1" s="1"/>
  <c r="E54" i="1"/>
  <c r="D54" i="1" s="1"/>
  <c r="C54" i="1" s="1"/>
  <c r="E51" i="1"/>
  <c r="D51" i="1" s="1"/>
  <c r="C51" i="1" s="1"/>
  <c r="E49" i="1"/>
  <c r="D49" i="1" s="1"/>
  <c r="C49" i="1" s="1"/>
  <c r="E62" i="1"/>
  <c r="D62" i="1" s="1"/>
  <c r="C62" i="1" s="1"/>
  <c r="E57" i="1"/>
  <c r="D57" i="1" s="1"/>
  <c r="C57" i="1" s="1"/>
  <c r="E56" i="1"/>
  <c r="D56" i="1" s="1"/>
  <c r="C56" i="1" s="1"/>
  <c r="E60" i="1"/>
  <c r="D60" i="1" s="1"/>
  <c r="C60" i="1" s="1"/>
  <c r="E61" i="1"/>
  <c r="D61" i="1" s="1"/>
  <c r="C61" i="1" s="1"/>
  <c r="E59" i="1"/>
  <c r="D59" i="1" s="1"/>
  <c r="C59" i="1" s="1"/>
  <c r="E55" i="1"/>
  <c r="D55" i="1" s="1"/>
  <c r="C55" i="1" s="1"/>
  <c r="E58" i="1"/>
  <c r="D58" i="1" s="1"/>
  <c r="C58" i="1" s="1"/>
  <c r="E65" i="1"/>
  <c r="D65" i="1" s="1"/>
  <c r="C65" i="1" s="1"/>
  <c r="E69" i="1"/>
  <c r="D69" i="1" s="1"/>
  <c r="C69" i="1" s="1"/>
  <c r="E66" i="1"/>
  <c r="D66" i="1" s="1"/>
  <c r="C66" i="1" s="1"/>
  <c r="E63" i="1"/>
  <c r="D63" i="1" s="1"/>
  <c r="C63" i="1" s="1"/>
  <c r="E64" i="1"/>
  <c r="D64" i="1" s="1"/>
  <c r="C64" i="1" s="1"/>
  <c r="E67" i="1"/>
  <c r="D67" i="1" s="1"/>
  <c r="C67" i="1" s="1"/>
  <c r="E68" i="1"/>
  <c r="D68" i="1" s="1"/>
  <c r="C68" i="1" s="1"/>
  <c r="E70" i="1"/>
  <c r="D70" i="1" s="1"/>
  <c r="C70" i="1" s="1"/>
  <c r="F16" i="2"/>
  <c r="E16" i="2" s="1"/>
  <c r="D16" i="2" s="1"/>
  <c r="F14" i="2"/>
  <c r="E14" i="2" s="1"/>
  <c r="D14" i="2" s="1"/>
  <c r="F17" i="2"/>
  <c r="E17" i="2" s="1"/>
  <c r="D17" i="2" s="1"/>
  <c r="F12" i="2"/>
  <c r="E12" i="2" s="1"/>
  <c r="D12" i="2" s="1"/>
  <c r="F18" i="2"/>
  <c r="E18" i="2" s="1"/>
  <c r="D18" i="2" s="1"/>
  <c r="F11" i="2"/>
  <c r="E11" i="2" s="1"/>
  <c r="D11" i="2" s="1"/>
  <c r="F15" i="2"/>
  <c r="E15" i="2" s="1"/>
  <c r="D15" i="2" s="1"/>
  <c r="F13" i="2"/>
  <c r="E13" i="2" s="1"/>
  <c r="D13" i="2" s="1"/>
  <c r="F19" i="2"/>
  <c r="E19" i="2" s="1"/>
  <c r="D19" i="2" s="1"/>
  <c r="F22" i="2"/>
  <c r="E22" i="2" s="1"/>
  <c r="D22" i="2" s="1"/>
  <c r="F25" i="2"/>
  <c r="E25" i="2" s="1"/>
  <c r="D25" i="2" s="1"/>
  <c r="F21" i="2"/>
  <c r="E21" i="2" s="1"/>
  <c r="D21" i="2" s="1"/>
  <c r="F26" i="2"/>
  <c r="E26" i="2" s="1"/>
  <c r="D26" i="2" s="1"/>
  <c r="F24" i="2"/>
  <c r="E24" i="2" s="1"/>
  <c r="D24" i="2" s="1"/>
  <c r="F20" i="2"/>
  <c r="E20" i="2" s="1"/>
  <c r="D20" i="2" s="1"/>
  <c r="F23" i="2"/>
  <c r="E23" i="2" s="1"/>
  <c r="D23" i="2" s="1"/>
  <c r="F8" i="2"/>
  <c r="E8" i="2" s="1"/>
  <c r="D8" i="2" s="1"/>
  <c r="F9" i="2"/>
  <c r="E9" i="2" s="1"/>
  <c r="D9" i="2" s="1"/>
  <c r="F7" i="2"/>
  <c r="E7" i="2" s="1"/>
  <c r="D7" i="2" s="1"/>
  <c r="F5" i="2"/>
  <c r="E5" i="2" s="1"/>
  <c r="D5" i="2" s="1"/>
  <c r="F4" i="2"/>
  <c r="E4" i="2" s="1"/>
  <c r="D4" i="2" s="1"/>
  <c r="F3" i="2"/>
  <c r="E3" i="2" s="1"/>
  <c r="D3" i="2" s="1"/>
  <c r="F10" i="2"/>
  <c r="E10" i="2" s="1"/>
  <c r="D10" i="2" s="1"/>
  <c r="F6" i="2"/>
  <c r="E6" i="2" s="1"/>
  <c r="D6" i="2" s="1"/>
  <c r="E9" i="1"/>
  <c r="D9" i="1" s="1"/>
  <c r="C9" i="1" s="1"/>
</calcChain>
</file>

<file path=xl/sharedStrings.xml><?xml version="1.0" encoding="utf-8"?>
<sst xmlns="http://schemas.openxmlformats.org/spreadsheetml/2006/main" count="567" uniqueCount="228">
  <si>
    <t>Stängnäs PBK 1</t>
  </si>
  <si>
    <t>Kompisarna</t>
  </si>
  <si>
    <t xml:space="preserve">Lag </t>
  </si>
  <si>
    <t xml:space="preserve">Div </t>
  </si>
  <si>
    <t xml:space="preserve"> </t>
  </si>
  <si>
    <t>Snitt spelare 4 serier</t>
  </si>
  <si>
    <t>Snitt omgång</t>
  </si>
  <si>
    <t>Totalt</t>
  </si>
  <si>
    <t>Strike Karlskoga</t>
  </si>
  <si>
    <t>Bodens PBS lag 2</t>
  </si>
  <si>
    <t>Pantertanterna Bollnäs</t>
  </si>
  <si>
    <t>Gullan Uppsala</t>
  </si>
  <si>
    <t>Kustens PK Nyköping</t>
  </si>
  <si>
    <t>Omg 1</t>
  </si>
  <si>
    <t>Antal omg</t>
  </si>
  <si>
    <t>Penjoy1 Sundsvall</t>
  </si>
  <si>
    <t>Nordingrå 1</t>
  </si>
  <si>
    <t>Skellefteå BK Dam</t>
  </si>
  <si>
    <t>Vetlanda Ladies 1</t>
  </si>
  <si>
    <t>Pink Ladys V-borg</t>
  </si>
  <si>
    <t>BK Rättvik Dam</t>
  </si>
  <si>
    <t>PBK Malmberget 1</t>
  </si>
  <si>
    <t>Eken Eksjö</t>
  </si>
  <si>
    <t>Kalix Seniorerna</t>
  </si>
  <si>
    <t>UPBK 1 Uddevalla</t>
  </si>
  <si>
    <t>Hudiksvall PBK</t>
  </si>
  <si>
    <t>NBK Ed 1</t>
  </si>
  <si>
    <t>Rullan 1 Hagfors</t>
  </si>
  <si>
    <t>SPBK Sundbyberg</t>
  </si>
  <si>
    <t>NynäsQvinns</t>
  </si>
  <si>
    <t>Rännans vänner Tibro 1</t>
  </si>
  <si>
    <t>Bodens PBS lag 3</t>
  </si>
  <si>
    <t>Tjejligan Bollnäs</t>
  </si>
  <si>
    <t>Säffleklotet 1</t>
  </si>
  <si>
    <t>MPF Mariehamn</t>
  </si>
  <si>
    <t>Luleladies</t>
  </si>
  <si>
    <t>The Gang</t>
  </si>
  <si>
    <t>Lia Queens Junsele</t>
  </si>
  <si>
    <t>Nåiden Kiruna</t>
  </si>
  <si>
    <t>TBP Tranås</t>
  </si>
  <si>
    <t>PRO Centrala Tälje 1</t>
  </si>
  <si>
    <t>Rännans vänner Tibro 2</t>
  </si>
  <si>
    <t>Köpings PBK</t>
  </si>
  <si>
    <t>Hjo 1</t>
  </si>
  <si>
    <t>PBK Malmberget 2</t>
  </si>
  <si>
    <t>Family Four</t>
  </si>
  <si>
    <t>Stånga/Burs 1</t>
  </si>
  <si>
    <t>PRO Ladies Falun</t>
  </si>
  <si>
    <t>Katrineholm SB 1</t>
  </si>
  <si>
    <t>Växjö PBK</t>
  </si>
  <si>
    <t>Hällefors PBK</t>
  </si>
  <si>
    <t>Bodens PBS lag 4</t>
  </si>
  <si>
    <t>PRO Tyresö 1</t>
  </si>
  <si>
    <t>Team Nobody</t>
  </si>
  <si>
    <t>Maja Uppsala</t>
  </si>
  <si>
    <t>Bodens PBS lag 5</t>
  </si>
  <si>
    <t>Secres Ladies</t>
  </si>
  <si>
    <t>Hjo 2</t>
  </si>
  <si>
    <t>Hilda Uppsala</t>
  </si>
  <si>
    <t>Rullan 2 Hagfors</t>
  </si>
  <si>
    <t>Våra damer Landskrona</t>
  </si>
  <si>
    <t>Nordingrå  BK 2</t>
  </si>
  <si>
    <t>Stånga/Burs 2</t>
  </si>
  <si>
    <t>Säffleklotet 2</t>
  </si>
  <si>
    <t>VkGk Damer Linköping</t>
  </si>
  <si>
    <t>Bodens PBS lag 6</t>
  </si>
  <si>
    <t>LC17 Bk 2 Kristinehamn</t>
  </si>
  <si>
    <t>Hulda Uppsala</t>
  </si>
  <si>
    <t>Eslöv 6</t>
  </si>
  <si>
    <t>LC17 BK 1 Kristinehamn</t>
  </si>
  <si>
    <t>Girlpower</t>
  </si>
  <si>
    <t>Djurgårdens-Golfers</t>
  </si>
  <si>
    <t>Pelle Uppsala</t>
  </si>
  <si>
    <t>Arkens Byalag Backa</t>
  </si>
  <si>
    <t>Telgeveteranerna 1</t>
  </si>
  <si>
    <t>Bodens PBS Lag 1</t>
  </si>
  <si>
    <t>Domsjö Gubbar</t>
  </si>
  <si>
    <t>ÖVBK Östersund</t>
  </si>
  <si>
    <t>Veteranerna Nyköping</t>
  </si>
  <si>
    <t>Bodens PBS Lag 2</t>
  </si>
  <si>
    <t>Wernamo Bowlingseniorer</t>
  </si>
  <si>
    <t>Lindesberg</t>
  </si>
  <si>
    <t>MacAllan Bollnäs</t>
  </si>
  <si>
    <t>BK 80 1 Hässleholm</t>
  </si>
  <si>
    <t>Strängnäs PBK 1</t>
  </si>
  <si>
    <t>Pantrarna 04 Lycksele</t>
  </si>
  <si>
    <t>PRO Centrala Tälje</t>
  </si>
  <si>
    <t>Oldboys/Girls 1 Söderköping</t>
  </si>
  <si>
    <t>Telgeveteranerna 3</t>
  </si>
  <si>
    <t>PBK Sundsvall Lag 1</t>
  </si>
  <si>
    <t>Vilhelmina PRO 1</t>
  </si>
  <si>
    <t>Pantrarna 2 Lycksele</t>
  </si>
  <si>
    <t>EBOK AW Eksjö</t>
  </si>
  <si>
    <t>BK Rättvik Herr</t>
  </si>
  <si>
    <t>Nynäsbowlarna 1</t>
  </si>
  <si>
    <t>Kalix Seniorerna Lag 1</t>
  </si>
  <si>
    <t>Rännans Vänner Tibro lag 1</t>
  </si>
  <si>
    <t>LC 17 BK sen 1 Kristinehamn</t>
  </si>
  <si>
    <t>PBK-71 Linköping</t>
  </si>
  <si>
    <t>Lule Oldtimers</t>
  </si>
  <si>
    <t>Team Sture Sävsjö</t>
  </si>
  <si>
    <t>Oldboys/Girls 2 Söderköping</t>
  </si>
  <si>
    <t>Hudiksvall PBK 1</t>
  </si>
  <si>
    <t>Nordingrå BK</t>
  </si>
  <si>
    <t>PBK Milan Falun 1</t>
  </si>
  <si>
    <t>Köpings PBK 2</t>
  </si>
  <si>
    <t>Secred drummers</t>
  </si>
  <si>
    <t>Lag 1 Landskrona</t>
  </si>
  <si>
    <t>Old Men 1 Vänersborg</t>
  </si>
  <si>
    <t>TBP Tranås 1</t>
  </si>
  <si>
    <t>Gamleby PB</t>
  </si>
  <si>
    <t>Lule Gentlemen</t>
  </si>
  <si>
    <t>Vänersborgs BS 1</t>
  </si>
  <si>
    <t>Veteranerna Nyköping farm</t>
  </si>
  <si>
    <t>Bill Uppsala</t>
  </si>
  <si>
    <t>Ljungbyveteranerna 1</t>
  </si>
  <si>
    <t>Goa Gubbar Stenungsund</t>
  </si>
  <si>
    <t>Telgeveteranerna 2</t>
  </si>
  <si>
    <t>Skellefteå PB 2022</t>
  </si>
  <si>
    <t>StrangeBowlwea</t>
  </si>
  <si>
    <t>Nybergs M V Kiruna</t>
  </si>
  <si>
    <t>KrutgubbarBollnäs</t>
  </si>
  <si>
    <t>Bull Uppsala</t>
  </si>
  <si>
    <t>PRO Falun</t>
  </si>
  <si>
    <t>TV-klotet Nyköping</t>
  </si>
  <si>
    <t>Skellefteå PB lag 2</t>
  </si>
  <si>
    <t>Bjäreseniorerna</t>
  </si>
  <si>
    <t>Team Bestman</t>
  </si>
  <si>
    <t>Karlstads PB</t>
  </si>
  <si>
    <t xml:space="preserve">Gotlands Veteraner </t>
  </si>
  <si>
    <t>Bowlaget Söder Sthlm</t>
  </si>
  <si>
    <t>Mälarpantrarna Årsta</t>
  </si>
  <si>
    <t>UPBK 2 Uddevalla</t>
  </si>
  <si>
    <t>BK 80 2 Hässleholm</t>
  </si>
  <si>
    <t>Landsbro SPF 1</t>
  </si>
  <si>
    <t>Klinte SPF 1</t>
  </si>
  <si>
    <t>Löddebowlarna 1</t>
  </si>
  <si>
    <t>Pen-82 Linköping</t>
  </si>
  <si>
    <t>PBK Sundsvall Lag 2</t>
  </si>
  <si>
    <t>Strängnäs PBK 2</t>
  </si>
  <si>
    <t>Penjoy 2 Sundsvall</t>
  </si>
  <si>
    <t>Torsby-Pantrarna</t>
  </si>
  <si>
    <t>Rullan 3 Hagfors</t>
  </si>
  <si>
    <t>Lule Youngsters</t>
  </si>
  <si>
    <t>Rännans Vänner Tibro lag 2</t>
  </si>
  <si>
    <t>PBK Milan Falun 2</t>
  </si>
  <si>
    <t>Murre Uppsala</t>
  </si>
  <si>
    <t>Katrineholm SB 2</t>
  </si>
  <si>
    <t>Köpings PBK 3</t>
  </si>
  <si>
    <t>Team Strangers</t>
  </si>
  <si>
    <t>NBK Ed</t>
  </si>
  <si>
    <t>Nynäsbowlarna 2</t>
  </si>
  <si>
    <t>Team Gubbers</t>
  </si>
  <si>
    <t>PRO Skredesvik</t>
  </si>
  <si>
    <t>BK 80 3 Hässleholm</t>
  </si>
  <si>
    <t>Hörvalls Kiruna</t>
  </si>
  <si>
    <t>Åmålsklotet</t>
  </si>
  <si>
    <t>Hudiksvall PBK 2</t>
  </si>
  <si>
    <t>Ljungbyveteranerna 2</t>
  </si>
  <si>
    <t>Optimisterna Vilbergen</t>
  </si>
  <si>
    <t>Kalix Seniorerna lag 2</t>
  </si>
  <si>
    <t>Hjo BK 1</t>
  </si>
  <si>
    <t>Team 16</t>
  </si>
  <si>
    <t>Penjoy 3 Sundsvall</t>
  </si>
  <si>
    <t>Bodens PBS lag 7</t>
  </si>
  <si>
    <t>Eksjö Seniorer</t>
  </si>
  <si>
    <t>PRO Tyresö 2</t>
  </si>
  <si>
    <t>Lag 2 Landskrona</t>
  </si>
  <si>
    <t>Växjö PBK 1</t>
  </si>
  <si>
    <t>LC 17 BK sen 2 Kristinehamn</t>
  </si>
  <si>
    <t>TBP Tranås 2</t>
  </si>
  <si>
    <t>Löddebowlarna 2</t>
  </si>
  <si>
    <t>VkGk Herrar Linköping</t>
  </si>
  <si>
    <t>Strängnäs PBK 3</t>
  </si>
  <si>
    <t>Lag 3 Landskrona</t>
  </si>
  <si>
    <t>Forshälla PRO Uddevalla</t>
  </si>
  <si>
    <t>UPBK 3 Uddevalla</t>
  </si>
  <si>
    <t>LC 17 lag 3 Kristinehamn</t>
  </si>
  <si>
    <t>Kompisgänget Båstad</t>
  </si>
  <si>
    <t>Ljungbyveteranerna 3</t>
  </si>
  <si>
    <t>PRO Hemse</t>
  </si>
  <si>
    <t>Ljungbyveteranerna 4</t>
  </si>
  <si>
    <t>Gemet Dam Skövde</t>
  </si>
  <si>
    <t>Knaggarna Båstad</t>
  </si>
  <si>
    <t>SPF-Holmfast Södertälje</t>
  </si>
  <si>
    <t>Eslöv 5</t>
  </si>
  <si>
    <t>Löddebowlarna 3</t>
  </si>
  <si>
    <t>Gemet Mix Skövde</t>
  </si>
  <si>
    <t>Landsbro SPF 2</t>
  </si>
  <si>
    <t>BRAMIX Båstad</t>
  </si>
  <si>
    <t>Bodens PBS lag 8</t>
  </si>
  <si>
    <t>Södra Hagunda Uppsala</t>
  </si>
  <si>
    <t>Vilhelmina PRO 2</t>
  </si>
  <si>
    <t>Växjö PBK 2</t>
  </si>
  <si>
    <t>Trisse Uppsala</t>
  </si>
  <si>
    <t>Sparbanken Nord Kiruna</t>
  </si>
  <si>
    <t>Tjejmaffian Båstad</t>
  </si>
  <si>
    <t>Hjo BK 2</t>
  </si>
  <si>
    <t>Ängelholm</t>
  </si>
  <si>
    <t>Höganäs Veteranerna</t>
  </si>
  <si>
    <t>Rolling Bowling Båstad</t>
  </si>
  <si>
    <t>Gladorna Båstad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</si>
  <si>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</si>
  <si>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</si>
  <si>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</si>
  <si>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</si>
  <si>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</si>
  <si>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</si>
  <si>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</si>
  <si>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</si>
  <si>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</si>
  <si>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</si>
  <si>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</si>
  <si>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</si>
  <si>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</si>
  <si>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</si>
  <si>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Köpings PBK 1</t>
  </si>
  <si>
    <t>Bodens PBS lag 1</t>
  </si>
  <si>
    <t>Snitt spelare  4 serier</t>
  </si>
  <si>
    <t>Snitt om-gång</t>
  </si>
  <si>
    <t>Stånga Burs 2</t>
  </si>
  <si>
    <t>Hällefors PBK 2</t>
  </si>
  <si>
    <t>Hällefors PBK 1</t>
  </si>
  <si>
    <t>Frida Uppsala</t>
  </si>
  <si>
    <t>Nordingrå BK 3</t>
  </si>
  <si>
    <t>Ådals-Liden Junsele</t>
  </si>
  <si>
    <t>Big Bowlers</t>
  </si>
  <si>
    <t>Måns Uppsala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</si>
</sst>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8" xfId="0" applyBorder="1"/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 applyAlignment="1">
      <alignment horizontal="center"/>
    </xf>
    <xf numFmtId="0" fontId="1" fillId="2" borderId="10" xfId="0" applyFont="1" applyFill="1" applyBorder="1"/>
    <xf numFmtId="0" fontId="1" fillId="0" borderId="0" xfId="0" applyFont="1" applyAlignment="1">
      <alignment horizontal="center" vertical="center" textRotation="90"/>
    </xf>
    <xf numFmtId="1" fontId="1" fillId="0" borderId="8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6" xfId="0" applyFont="1" applyFill="1" applyBorder="1"/>
    <xf numFmtId="0" fontId="1" fillId="3" borderId="9" xfId="0" applyFont="1" applyFill="1" applyBorder="1"/>
    <xf numFmtId="0" fontId="1" fillId="4" borderId="6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0" borderId="16" xfId="0" applyFont="1" applyBorder="1"/>
    <xf numFmtId="0" fontId="1" fillId="2" borderId="9" xfId="0" applyFont="1" applyFill="1" applyBorder="1"/>
    <xf numFmtId="0" fontId="1" fillId="3" borderId="10" xfId="0" applyFont="1" applyFill="1" applyBorder="1"/>
    <xf numFmtId="0" fontId="1" fillId="0" borderId="0" xfId="0" applyFont="1"/>
    <xf numFmtId="0" fontId="0" fillId="0" borderId="18" xfId="0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3" borderId="1" xfId="0" applyFont="1" applyFill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4" borderId="13" xfId="0" applyFont="1" applyFill="1" applyBorder="1"/>
    <xf numFmtId="0" fontId="1" fillId="0" borderId="12" xfId="0" applyFont="1" applyBorder="1"/>
    <xf numFmtId="1" fontId="1" fillId="0" borderId="12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8" xfId="0" applyFont="1" applyBorder="1" applyAlignment="1">
      <alignment horizontal="center"/>
    </xf>
    <xf numFmtId="0" fontId="1" fillId="4" borderId="12" xfId="0" applyFont="1" applyFill="1" applyBorder="1"/>
    <xf numFmtId="0" fontId="0" fillId="0" borderId="13" xfId="0" applyBorder="1"/>
    <xf numFmtId="0" fontId="1" fillId="2" borderId="12" xfId="0" applyFont="1" applyFill="1" applyBorder="1"/>
    <xf numFmtId="0" fontId="0" fillId="0" borderId="18" xfId="0" applyBorder="1"/>
    <xf numFmtId="1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5" borderId="1" xfId="0" applyFill="1" applyBorder="1"/>
    <xf numFmtId="0" fontId="0" fillId="5" borderId="12" xfId="0" applyFill="1" applyBorder="1"/>
    <xf numFmtId="0" fontId="5" fillId="0" borderId="2" xfId="0" applyFont="1" applyBorder="1" applyAlignment="1">
      <alignment horizontal="center" vertical="center" wrapText="1"/>
    </xf>
    <xf numFmtId="0" fontId="1" fillId="2" borderId="18" xfId="0" applyFont="1" applyFill="1" applyBorder="1"/>
    <xf numFmtId="0" fontId="3" fillId="0" borderId="8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5" borderId="13" xfId="0" applyFill="1" applyBorder="1"/>
    <xf numFmtId="0" fontId="0" fillId="5" borderId="18" xfId="0" applyFill="1" applyBorder="1"/>
    <xf numFmtId="0" fontId="3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5" borderId="20" xfId="0" applyFill="1" applyBorder="1"/>
    <xf numFmtId="0" fontId="0" fillId="5" borderId="19" xfId="0" applyFill="1" applyBorder="1"/>
    <xf numFmtId="0" fontId="0" fillId="5" borderId="21" xfId="0" applyFill="1" applyBorder="1"/>
    <xf numFmtId="0" fontId="0" fillId="5" borderId="4" xfId="0" applyFill="1" applyBorder="1"/>
    <xf numFmtId="0" fontId="1" fillId="0" borderId="23" xfId="0" applyFont="1" applyBorder="1"/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0" fillId="5" borderId="22" xfId="0" applyFill="1" applyBorder="1"/>
    <xf numFmtId="0" fontId="0" fillId="5" borderId="5" xfId="0" applyFill="1" applyBorder="1"/>
    <xf numFmtId="0" fontId="0" fillId="0" borderId="25" xfId="0" applyBorder="1"/>
    <xf numFmtId="0" fontId="0" fillId="5" borderId="26" xfId="0" applyFill="1" applyBorder="1"/>
    <xf numFmtId="0" fontId="0" fillId="0" borderId="26" xfId="0" applyBorder="1"/>
    <xf numFmtId="0" fontId="0" fillId="5" borderId="27" xfId="0" applyFill="1" applyBorder="1"/>
    <xf numFmtId="0" fontId="0" fillId="5" borderId="25" xfId="0" applyFill="1" applyBorder="1"/>
    <xf numFmtId="0" fontId="1" fillId="3" borderId="23" xfId="0" applyFont="1" applyFill="1" applyBorder="1"/>
    <xf numFmtId="0" fontId="0" fillId="5" borderId="2" xfId="0" applyFill="1" applyBorder="1"/>
    <xf numFmtId="0" fontId="0" fillId="0" borderId="24" xfId="0" applyBorder="1" applyAlignment="1">
      <alignment horizontal="center"/>
    </xf>
    <xf numFmtId="0" fontId="0" fillId="5" borderId="28" xfId="0" applyFill="1" applyBorder="1"/>
    <xf numFmtId="0" fontId="1" fillId="4" borderId="23" xfId="0" applyFont="1" applyFill="1" applyBorder="1"/>
    <xf numFmtId="0" fontId="1" fillId="0" borderId="29" xfId="0" applyFont="1" applyBorder="1"/>
    <xf numFmtId="0" fontId="0" fillId="0" borderId="30" xfId="0" applyBorder="1" applyAlignment="1">
      <alignment horizontal="center"/>
    </xf>
    <xf numFmtId="1" fontId="0" fillId="0" borderId="30" xfId="0" applyNumberFormat="1" applyBorder="1" applyAlignment="1">
      <alignment horizontal="center"/>
    </xf>
    <xf numFmtId="0" fontId="0" fillId="0" borderId="30" xfId="0" applyBorder="1"/>
    <xf numFmtId="0" fontId="1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5" borderId="32" xfId="0" applyFill="1" applyBorder="1"/>
    <xf numFmtId="0" fontId="4" fillId="0" borderId="6" xfId="0" applyFont="1" applyBorder="1"/>
    <xf numFmtId="0" fontId="1" fillId="2" borderId="6" xfId="0" applyFont="1" applyFill="1" applyBorder="1"/>
    <xf numFmtId="0" fontId="0" fillId="5" borderId="24" xfId="0" applyFill="1" applyBorder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0383-F844-4389-885A-A79DB5186E6C}">
  <dimension ref="A2:W70"/>
  <sheetViews>
    <sheetView workbookViewId="0">
      <selection activeCell="A2" sqref="A2:U70"/>
    </sheetView>
  </sheetViews>
  <sheetFormatPr defaultRowHeight="14.4" x14ac:dyDescent="0.3"/>
  <cols>
    <col min="1" max="1" width="21.88671875" bestFit="1" customWidth="1"/>
    <col min="2" max="2" width="4.109375" customWidth="1"/>
    <col min="3" max="4" width="6.77734375" customWidth="1"/>
    <col min="5" max="5" width="6.44140625" customWidth="1"/>
    <col min="6" max="6" width="5" customWidth="1"/>
    <col min="7" max="7" width="1.33203125" style="68" customWidth="1"/>
    <col min="8" max="9" width="1.33203125" style="69" customWidth="1"/>
    <col min="10" max="13" width="1.33203125" style="33" customWidth="1"/>
    <col min="14" max="16" width="1.33203125" customWidth="1"/>
    <col min="17" max="17" width="1.33203125" style="33" customWidth="1"/>
    <col min="18" max="19" width="1.33203125" customWidth="1"/>
    <col min="20" max="20" width="5" bestFit="1" customWidth="1"/>
    <col min="21" max="21" width="3.88671875" customWidth="1"/>
  </cols>
  <sheetData>
    <row r="2" spans="1:21" ht="43.2" customHeight="1" x14ac:dyDescent="0.3">
      <c r="A2" s="2" t="s">
        <v>2</v>
      </c>
      <c r="B2" s="3" t="s">
        <v>3</v>
      </c>
      <c r="C2" s="31" t="s">
        <v>218</v>
      </c>
      <c r="D2" s="72" t="s">
        <v>6</v>
      </c>
      <c r="E2" s="3" t="s">
        <v>7</v>
      </c>
      <c r="F2" s="32" t="s">
        <v>14</v>
      </c>
      <c r="G2" s="63" t="s">
        <v>13</v>
      </c>
      <c r="H2" s="63" t="s">
        <v>202</v>
      </c>
      <c r="I2" s="63" t="s">
        <v>203</v>
      </c>
      <c r="J2" s="21" t="s">
        <v>204</v>
      </c>
      <c r="K2" s="21" t="s">
        <v>205</v>
      </c>
      <c r="L2" s="21" t="s">
        <v>206</v>
      </c>
      <c r="M2" s="21" t="s">
        <v>207</v>
      </c>
      <c r="N2" s="21" t="s">
        <v>208</v>
      </c>
      <c r="O2" s="21" t="s">
        <v>209</v>
      </c>
      <c r="P2" s="21" t="s">
        <v>210</v>
      </c>
      <c r="Q2" s="21" t="s">
        <v>211</v>
      </c>
      <c r="R2" s="21" t="s">
        <v>212</v>
      </c>
      <c r="S2" s="21" t="s">
        <v>213</v>
      </c>
      <c r="T2" s="21" t="s">
        <v>214</v>
      </c>
      <c r="U2" s="21" t="s">
        <v>215</v>
      </c>
    </row>
    <row r="3" spans="1:21" ht="15.6" x14ac:dyDescent="0.3">
      <c r="A3" s="47" t="s">
        <v>217</v>
      </c>
      <c r="B3" s="4">
        <v>1</v>
      </c>
      <c r="C3" s="48">
        <f t="shared" ref="C3:C10" si="0">D3/4</f>
        <v>681.17857142857144</v>
      </c>
      <c r="D3" s="48">
        <f t="shared" ref="D3:D10" si="1">E3/F3</f>
        <v>2724.7142857142858</v>
      </c>
      <c r="E3" s="4">
        <f t="shared" ref="E3:E10" si="2">SUM(G3:U3)</f>
        <v>38146</v>
      </c>
      <c r="F3" s="4">
        <v>14</v>
      </c>
      <c r="G3" s="64">
        <v>2740</v>
      </c>
      <c r="H3" s="64">
        <v>2805</v>
      </c>
      <c r="I3" s="64">
        <v>2644</v>
      </c>
      <c r="J3" s="5">
        <v>2569</v>
      </c>
      <c r="K3" s="5">
        <v>2927</v>
      </c>
      <c r="L3" s="5">
        <v>2657</v>
      </c>
      <c r="M3" s="5">
        <v>2649</v>
      </c>
      <c r="N3" s="1">
        <v>2719</v>
      </c>
      <c r="O3" s="1">
        <v>2655</v>
      </c>
      <c r="P3" s="1">
        <v>2605</v>
      </c>
      <c r="Q3" s="5">
        <v>2803</v>
      </c>
      <c r="R3" s="1">
        <v>2809</v>
      </c>
      <c r="S3" s="1">
        <v>2811</v>
      </c>
      <c r="T3" s="1">
        <v>2753</v>
      </c>
      <c r="U3" s="70"/>
    </row>
    <row r="4" spans="1:21" ht="15.6" x14ac:dyDescent="0.3">
      <c r="A4" s="49" t="s">
        <v>10</v>
      </c>
      <c r="B4" s="4">
        <v>1</v>
      </c>
      <c r="C4" s="48">
        <f t="shared" si="0"/>
        <v>662.08928571428567</v>
      </c>
      <c r="D4" s="48">
        <f t="shared" si="1"/>
        <v>2648.3571428571427</v>
      </c>
      <c r="E4" s="4">
        <f t="shared" si="2"/>
        <v>37077</v>
      </c>
      <c r="F4" s="4">
        <v>14</v>
      </c>
      <c r="G4" s="64">
        <v>2588</v>
      </c>
      <c r="H4" s="64">
        <v>2736</v>
      </c>
      <c r="I4" s="64">
        <v>2550</v>
      </c>
      <c r="J4" s="5">
        <v>2609</v>
      </c>
      <c r="K4" s="5">
        <v>2794</v>
      </c>
      <c r="L4" s="5">
        <v>2682</v>
      </c>
      <c r="M4" s="5">
        <v>2482</v>
      </c>
      <c r="N4" s="1">
        <v>2514</v>
      </c>
      <c r="O4" s="1">
        <v>2708</v>
      </c>
      <c r="P4" s="1">
        <v>2612</v>
      </c>
      <c r="Q4" s="5">
        <v>2681</v>
      </c>
      <c r="R4" s="1">
        <v>2761</v>
      </c>
      <c r="S4" s="1">
        <v>2755</v>
      </c>
      <c r="T4" s="1">
        <v>2605</v>
      </c>
      <c r="U4" s="70"/>
    </row>
    <row r="5" spans="1:21" ht="15.6" x14ac:dyDescent="0.3">
      <c r="A5" s="47" t="s">
        <v>9</v>
      </c>
      <c r="B5" s="4">
        <v>1</v>
      </c>
      <c r="C5" s="48">
        <f t="shared" si="0"/>
        <v>629.23214285714289</v>
      </c>
      <c r="D5" s="48">
        <f t="shared" si="1"/>
        <v>2516.9285714285716</v>
      </c>
      <c r="E5" s="4">
        <f t="shared" si="2"/>
        <v>35237</v>
      </c>
      <c r="F5" s="4">
        <v>14</v>
      </c>
      <c r="G5" s="64">
        <v>2495</v>
      </c>
      <c r="H5" s="64">
        <v>2665</v>
      </c>
      <c r="I5" s="64">
        <v>2451</v>
      </c>
      <c r="J5" s="5">
        <v>2422</v>
      </c>
      <c r="K5" s="5">
        <v>2422</v>
      </c>
      <c r="L5" s="5">
        <v>2384</v>
      </c>
      <c r="M5" s="5">
        <v>2642</v>
      </c>
      <c r="N5" s="1">
        <v>2730</v>
      </c>
      <c r="O5" s="1">
        <v>2422</v>
      </c>
      <c r="P5" s="1">
        <v>2517</v>
      </c>
      <c r="Q5" s="5">
        <v>2455</v>
      </c>
      <c r="R5" s="1">
        <v>2489</v>
      </c>
      <c r="S5" s="1">
        <v>2625</v>
      </c>
      <c r="T5" s="1">
        <v>2518</v>
      </c>
      <c r="U5" s="70"/>
    </row>
    <row r="6" spans="1:21" ht="15.6" x14ac:dyDescent="0.3">
      <c r="A6" s="49" t="s">
        <v>8</v>
      </c>
      <c r="B6" s="4">
        <v>1</v>
      </c>
      <c r="C6" s="48">
        <f t="shared" si="0"/>
        <v>659.92857142857144</v>
      </c>
      <c r="D6" s="48">
        <f t="shared" si="1"/>
        <v>2639.7142857142858</v>
      </c>
      <c r="E6" s="4">
        <f t="shared" si="2"/>
        <v>36956</v>
      </c>
      <c r="F6" s="4">
        <v>14</v>
      </c>
      <c r="G6" s="64">
        <v>2571</v>
      </c>
      <c r="H6" s="64">
        <v>2424</v>
      </c>
      <c r="I6" s="64">
        <v>2593</v>
      </c>
      <c r="J6" s="5">
        <v>2645</v>
      </c>
      <c r="K6" s="5">
        <v>2587</v>
      </c>
      <c r="L6" s="5">
        <v>2687</v>
      </c>
      <c r="M6" s="5">
        <v>2606</v>
      </c>
      <c r="N6" s="1">
        <v>2730</v>
      </c>
      <c r="O6" s="1">
        <v>2850</v>
      </c>
      <c r="P6" s="1">
        <v>2598</v>
      </c>
      <c r="Q6" s="5">
        <v>2543</v>
      </c>
      <c r="R6" s="1">
        <v>2757</v>
      </c>
      <c r="S6" s="1">
        <v>2593</v>
      </c>
      <c r="T6" s="1">
        <v>2772</v>
      </c>
      <c r="U6" s="70"/>
    </row>
    <row r="7" spans="1:21" ht="15.6" x14ac:dyDescent="0.3">
      <c r="A7" s="49" t="s">
        <v>12</v>
      </c>
      <c r="B7" s="4">
        <v>1</v>
      </c>
      <c r="C7" s="48">
        <f t="shared" si="0"/>
        <v>610.41071428571433</v>
      </c>
      <c r="D7" s="48">
        <f t="shared" si="1"/>
        <v>2441.6428571428573</v>
      </c>
      <c r="E7" s="4">
        <f t="shared" si="2"/>
        <v>34183</v>
      </c>
      <c r="F7" s="4">
        <v>14</v>
      </c>
      <c r="G7" s="64">
        <v>2416</v>
      </c>
      <c r="H7" s="64">
        <v>2570</v>
      </c>
      <c r="I7" s="64">
        <v>2269</v>
      </c>
      <c r="J7" s="5">
        <v>2536</v>
      </c>
      <c r="K7" s="5">
        <v>2327</v>
      </c>
      <c r="L7" s="5">
        <v>2547</v>
      </c>
      <c r="M7" s="5">
        <v>2485</v>
      </c>
      <c r="N7" s="1">
        <v>2355</v>
      </c>
      <c r="O7" s="1">
        <v>2447</v>
      </c>
      <c r="P7" s="1">
        <v>2357</v>
      </c>
      <c r="Q7" s="5">
        <v>2343</v>
      </c>
      <c r="R7" s="1">
        <v>2563</v>
      </c>
      <c r="S7" s="1">
        <v>2421</v>
      </c>
      <c r="T7" s="1">
        <v>2547</v>
      </c>
      <c r="U7" s="70"/>
    </row>
    <row r="8" spans="1:21" ht="15.6" x14ac:dyDescent="0.3">
      <c r="A8" s="49" t="s">
        <v>11</v>
      </c>
      <c r="B8" s="4">
        <v>1</v>
      </c>
      <c r="C8" s="48">
        <f t="shared" si="0"/>
        <v>648.92857142857144</v>
      </c>
      <c r="D8" s="48">
        <f t="shared" si="1"/>
        <v>2595.7142857142858</v>
      </c>
      <c r="E8" s="4">
        <f t="shared" si="2"/>
        <v>36340</v>
      </c>
      <c r="F8" s="4">
        <v>14</v>
      </c>
      <c r="G8" s="64">
        <v>2556</v>
      </c>
      <c r="H8" s="64">
        <v>2243</v>
      </c>
      <c r="I8" s="64">
        <v>2373</v>
      </c>
      <c r="J8" s="5">
        <v>2654</v>
      </c>
      <c r="K8" s="5">
        <v>2443</v>
      </c>
      <c r="L8" s="5">
        <v>2793</v>
      </c>
      <c r="M8" s="5">
        <v>2610</v>
      </c>
      <c r="N8" s="1">
        <v>2724</v>
      </c>
      <c r="O8" s="1">
        <v>2604</v>
      </c>
      <c r="P8" s="1">
        <v>2770</v>
      </c>
      <c r="Q8" s="5">
        <v>2751</v>
      </c>
      <c r="R8" s="1">
        <v>2576</v>
      </c>
      <c r="S8" s="1">
        <v>2665</v>
      </c>
      <c r="T8" s="1">
        <v>2578</v>
      </c>
      <c r="U8" s="70"/>
    </row>
    <row r="9" spans="1:21" ht="15.6" x14ac:dyDescent="0.3">
      <c r="A9" s="49" t="s">
        <v>0</v>
      </c>
      <c r="B9" s="4">
        <v>1</v>
      </c>
      <c r="C9" s="48">
        <f t="shared" si="0"/>
        <v>599.30357142857144</v>
      </c>
      <c r="D9" s="48">
        <f t="shared" si="1"/>
        <v>2397.2142857142858</v>
      </c>
      <c r="E9" s="4">
        <f t="shared" si="2"/>
        <v>33561</v>
      </c>
      <c r="F9" s="4">
        <v>14</v>
      </c>
      <c r="G9" s="64">
        <v>2359</v>
      </c>
      <c r="H9" s="64">
        <v>2438</v>
      </c>
      <c r="I9" s="64">
        <v>2244</v>
      </c>
      <c r="J9" s="5">
        <v>2423</v>
      </c>
      <c r="K9" s="5">
        <v>2374</v>
      </c>
      <c r="L9" s="5">
        <v>2410</v>
      </c>
      <c r="M9" s="5">
        <v>2361</v>
      </c>
      <c r="N9" s="1">
        <v>2272</v>
      </c>
      <c r="O9" s="1">
        <v>2495</v>
      </c>
      <c r="P9" s="1">
        <v>2471</v>
      </c>
      <c r="Q9" s="5">
        <v>2308</v>
      </c>
      <c r="R9" s="1">
        <v>2397</v>
      </c>
      <c r="S9" s="1">
        <v>2465</v>
      </c>
      <c r="T9" s="1">
        <v>2544</v>
      </c>
      <c r="U9" s="70"/>
    </row>
    <row r="10" spans="1:21" ht="16.2" thickBot="1" x14ac:dyDescent="0.35">
      <c r="A10" s="59" t="s">
        <v>1</v>
      </c>
      <c r="B10" s="19">
        <v>1</v>
      </c>
      <c r="C10" s="54">
        <f t="shared" si="0"/>
        <v>590.10714285714289</v>
      </c>
      <c r="D10" s="54">
        <f t="shared" si="1"/>
        <v>2360.4285714285716</v>
      </c>
      <c r="E10" s="19">
        <f t="shared" si="2"/>
        <v>33046</v>
      </c>
      <c r="F10" s="19">
        <v>14</v>
      </c>
      <c r="G10" s="65">
        <v>2358</v>
      </c>
      <c r="H10" s="65">
        <v>2242</v>
      </c>
      <c r="I10" s="65">
        <v>2268</v>
      </c>
      <c r="J10" s="11">
        <v>2421</v>
      </c>
      <c r="K10" s="11">
        <v>2326</v>
      </c>
      <c r="L10" s="11">
        <v>2383</v>
      </c>
      <c r="M10" s="11">
        <v>2360</v>
      </c>
      <c r="N10" s="12">
        <v>2271</v>
      </c>
      <c r="O10" s="12">
        <v>2421</v>
      </c>
      <c r="P10" s="12">
        <v>2356</v>
      </c>
      <c r="Q10" s="11">
        <v>2307</v>
      </c>
      <c r="R10" s="12">
        <v>2396</v>
      </c>
      <c r="S10" s="12">
        <v>2420</v>
      </c>
      <c r="T10" s="12">
        <v>2517</v>
      </c>
      <c r="U10" s="71"/>
    </row>
    <row r="11" spans="1:21" ht="15.6" x14ac:dyDescent="0.3">
      <c r="A11" s="55" t="s">
        <v>15</v>
      </c>
      <c r="B11" s="34">
        <v>2</v>
      </c>
      <c r="C11" s="45">
        <f t="shared" ref="C11:C17" si="3">D11/4</f>
        <v>610.07142857142856</v>
      </c>
      <c r="D11" s="45">
        <f t="shared" ref="D11:D17" si="4">E11/F11</f>
        <v>2440.2857142857142</v>
      </c>
      <c r="E11" s="34">
        <f t="shared" ref="E11:E17" si="5">SUM(G11:U11)</f>
        <v>34164</v>
      </c>
      <c r="F11" s="4">
        <v>14</v>
      </c>
      <c r="G11" s="66">
        <v>2520</v>
      </c>
      <c r="H11" s="66">
        <v>2510</v>
      </c>
      <c r="I11" s="66">
        <v>2504</v>
      </c>
      <c r="J11" s="13">
        <v>2447</v>
      </c>
      <c r="K11" s="13">
        <v>2591</v>
      </c>
      <c r="L11" s="13">
        <v>2454</v>
      </c>
      <c r="M11" s="13">
        <v>2485</v>
      </c>
      <c r="N11" s="58">
        <v>2467</v>
      </c>
      <c r="O11" s="58">
        <v>2479</v>
      </c>
      <c r="P11" s="58">
        <v>2305</v>
      </c>
      <c r="Q11" s="13">
        <v>2180</v>
      </c>
      <c r="R11" s="58">
        <v>2286</v>
      </c>
      <c r="S11" s="58">
        <v>2604</v>
      </c>
      <c r="T11" s="58">
        <v>2332</v>
      </c>
      <c r="U11" s="58"/>
    </row>
    <row r="12" spans="1:21" ht="15.6" x14ac:dyDescent="0.3">
      <c r="A12" s="49" t="s">
        <v>17</v>
      </c>
      <c r="B12" s="4">
        <v>2</v>
      </c>
      <c r="C12" s="48">
        <f>D12/4</f>
        <v>624.94642857142856</v>
      </c>
      <c r="D12" s="48">
        <f>E12/F12</f>
        <v>2499.7857142857142</v>
      </c>
      <c r="E12" s="4">
        <f>SUM(G12:U12)</f>
        <v>34997</v>
      </c>
      <c r="F12" s="4">
        <v>14</v>
      </c>
      <c r="G12" s="64">
        <v>2377</v>
      </c>
      <c r="H12" s="64">
        <v>2613</v>
      </c>
      <c r="I12" s="64">
        <v>2538</v>
      </c>
      <c r="J12" s="5">
        <v>2519</v>
      </c>
      <c r="K12" s="5">
        <v>2451</v>
      </c>
      <c r="L12" s="5">
        <v>2532</v>
      </c>
      <c r="M12" s="5">
        <v>2482</v>
      </c>
      <c r="N12" s="1">
        <v>2284</v>
      </c>
      <c r="O12" s="1">
        <v>2425</v>
      </c>
      <c r="P12" s="1">
        <v>2737</v>
      </c>
      <c r="Q12" s="5">
        <v>2525</v>
      </c>
      <c r="R12" s="1">
        <v>2485</v>
      </c>
      <c r="S12" s="1">
        <v>2564</v>
      </c>
      <c r="T12" s="1">
        <v>2465</v>
      </c>
      <c r="U12" s="1"/>
    </row>
    <row r="13" spans="1:21" ht="15.6" x14ac:dyDescent="0.3">
      <c r="A13" s="49" t="s">
        <v>16</v>
      </c>
      <c r="B13" s="4">
        <v>2</v>
      </c>
      <c r="C13" s="48">
        <f>D13/4</f>
        <v>590.78571428571433</v>
      </c>
      <c r="D13" s="48">
        <f>E13/F13</f>
        <v>2363.1428571428573</v>
      </c>
      <c r="E13" s="4">
        <f>SUM(G13:U13)</f>
        <v>33084</v>
      </c>
      <c r="F13" s="4">
        <v>14</v>
      </c>
      <c r="G13" s="64">
        <v>2319</v>
      </c>
      <c r="H13" s="64">
        <v>2300</v>
      </c>
      <c r="I13" s="64">
        <v>2342</v>
      </c>
      <c r="J13" s="5">
        <v>2404</v>
      </c>
      <c r="K13" s="5">
        <v>2324</v>
      </c>
      <c r="L13" s="5">
        <v>2275</v>
      </c>
      <c r="M13" s="5">
        <v>2520</v>
      </c>
      <c r="N13" s="1">
        <v>2276</v>
      </c>
      <c r="O13" s="1">
        <v>2372</v>
      </c>
      <c r="P13" s="1">
        <v>2181</v>
      </c>
      <c r="Q13" s="5">
        <v>2465</v>
      </c>
      <c r="R13" s="1">
        <v>2427</v>
      </c>
      <c r="S13" s="1">
        <v>2443</v>
      </c>
      <c r="T13" s="1">
        <v>2436</v>
      </c>
      <c r="U13" s="1"/>
    </row>
    <row r="14" spans="1:21" ht="15.6" x14ac:dyDescent="0.3">
      <c r="A14" s="49" t="s">
        <v>20</v>
      </c>
      <c r="B14" s="4">
        <v>2</v>
      </c>
      <c r="C14" s="48">
        <f>D14/4</f>
        <v>596.83928571428567</v>
      </c>
      <c r="D14" s="48">
        <f>E14/F14</f>
        <v>2387.3571428571427</v>
      </c>
      <c r="E14" s="4">
        <f>SUM(G14:U14)</f>
        <v>33423</v>
      </c>
      <c r="F14" s="4">
        <v>14</v>
      </c>
      <c r="G14" s="64">
        <v>2220</v>
      </c>
      <c r="H14" s="64">
        <v>2238</v>
      </c>
      <c r="I14" s="64">
        <v>2253</v>
      </c>
      <c r="J14" s="5">
        <v>2420</v>
      </c>
      <c r="K14" s="5">
        <v>2350</v>
      </c>
      <c r="L14" s="5">
        <v>2416</v>
      </c>
      <c r="M14" s="5">
        <v>2500</v>
      </c>
      <c r="N14" s="1">
        <v>2456</v>
      </c>
      <c r="O14" s="1">
        <v>2425</v>
      </c>
      <c r="P14" s="1">
        <v>2372</v>
      </c>
      <c r="Q14" s="5">
        <v>2368</v>
      </c>
      <c r="R14" s="1">
        <v>2385</v>
      </c>
      <c r="S14" s="1">
        <v>2554</v>
      </c>
      <c r="T14" s="1">
        <v>2466</v>
      </c>
      <c r="U14" s="1"/>
    </row>
    <row r="15" spans="1:21" ht="15.6" x14ac:dyDescent="0.3">
      <c r="A15" s="49" t="s">
        <v>19</v>
      </c>
      <c r="B15" s="4">
        <v>2</v>
      </c>
      <c r="C15" s="48">
        <f>D15/4</f>
        <v>601.66071428571433</v>
      </c>
      <c r="D15" s="48">
        <f>E15/F15</f>
        <v>2406.6428571428573</v>
      </c>
      <c r="E15" s="4">
        <f>SUM(G15:U15)</f>
        <v>33693</v>
      </c>
      <c r="F15" s="4">
        <v>14</v>
      </c>
      <c r="G15" s="64">
        <v>2185</v>
      </c>
      <c r="H15" s="64">
        <v>2196</v>
      </c>
      <c r="I15" s="64">
        <v>2283</v>
      </c>
      <c r="J15" s="5">
        <v>2559</v>
      </c>
      <c r="K15" s="5">
        <v>2283</v>
      </c>
      <c r="L15" s="5">
        <v>2431</v>
      </c>
      <c r="M15" s="5">
        <v>2357</v>
      </c>
      <c r="N15" s="1">
        <v>2508</v>
      </c>
      <c r="O15" s="1">
        <v>2409</v>
      </c>
      <c r="P15" s="1">
        <v>2479</v>
      </c>
      <c r="Q15" s="5">
        <v>2607</v>
      </c>
      <c r="R15" s="1">
        <v>2478</v>
      </c>
      <c r="S15" s="1">
        <v>2411</v>
      </c>
      <c r="T15" s="1">
        <v>2507</v>
      </c>
      <c r="U15" s="1"/>
    </row>
    <row r="16" spans="1:21" ht="16.2" thickBot="1" x14ac:dyDescent="0.35">
      <c r="A16" s="53" t="s">
        <v>18</v>
      </c>
      <c r="B16" s="19">
        <v>2</v>
      </c>
      <c r="C16" s="54">
        <f>D16/4</f>
        <v>562.53571428571433</v>
      </c>
      <c r="D16" s="54">
        <f>E16/F16</f>
        <v>2250.1428571428573</v>
      </c>
      <c r="E16" s="19">
        <f>SUM(G16:U16)</f>
        <v>31502</v>
      </c>
      <c r="F16" s="4">
        <v>14</v>
      </c>
      <c r="G16" s="65">
        <v>2403</v>
      </c>
      <c r="H16" s="65">
        <v>1970</v>
      </c>
      <c r="I16" s="65">
        <v>2070</v>
      </c>
      <c r="J16" s="11">
        <v>2279</v>
      </c>
      <c r="K16" s="11">
        <v>2252</v>
      </c>
      <c r="L16" s="11">
        <v>2308</v>
      </c>
      <c r="M16" s="11">
        <v>2219</v>
      </c>
      <c r="N16" s="12">
        <v>2203</v>
      </c>
      <c r="O16" s="12">
        <v>2409</v>
      </c>
      <c r="P16" s="12">
        <v>2417</v>
      </c>
      <c r="Q16" s="11">
        <v>2147</v>
      </c>
      <c r="R16" s="12">
        <v>2305</v>
      </c>
      <c r="S16" s="12">
        <v>2219</v>
      </c>
      <c r="T16" s="12">
        <v>2301</v>
      </c>
      <c r="U16" s="12"/>
    </row>
    <row r="17" spans="1:21" ht="15.6" x14ac:dyDescent="0.3">
      <c r="A17" s="52" t="s">
        <v>21</v>
      </c>
      <c r="B17" s="34">
        <v>3</v>
      </c>
      <c r="C17" s="45">
        <f t="shared" si="3"/>
        <v>639.42857142857144</v>
      </c>
      <c r="D17" s="45">
        <f t="shared" si="4"/>
        <v>2557.7142857142858</v>
      </c>
      <c r="E17" s="34">
        <f t="shared" si="5"/>
        <v>35808</v>
      </c>
      <c r="F17" s="4">
        <v>14</v>
      </c>
      <c r="G17" s="66">
        <v>2464</v>
      </c>
      <c r="H17" s="66">
        <v>2497</v>
      </c>
      <c r="I17" s="66">
        <v>2619</v>
      </c>
      <c r="J17" s="13">
        <v>3437</v>
      </c>
      <c r="K17" s="13">
        <v>2567</v>
      </c>
      <c r="L17" s="13">
        <v>2329</v>
      </c>
      <c r="M17" s="13">
        <v>2596</v>
      </c>
      <c r="N17" s="58">
        <v>2651</v>
      </c>
      <c r="O17" s="58">
        <v>2423</v>
      </c>
      <c r="P17" s="58">
        <v>2386</v>
      </c>
      <c r="Q17" s="13">
        <v>2280</v>
      </c>
      <c r="R17" s="58">
        <v>2526</v>
      </c>
      <c r="S17" s="58">
        <v>2547</v>
      </c>
      <c r="T17" s="58">
        <v>2486</v>
      </c>
      <c r="U17" s="78"/>
    </row>
    <row r="18" spans="1:21" ht="15.6" x14ac:dyDescent="0.3">
      <c r="A18" s="50" t="s">
        <v>23</v>
      </c>
      <c r="B18" s="4">
        <v>3</v>
      </c>
      <c r="C18" s="48">
        <f t="shared" ref="C18:C51" si="6">D18/4</f>
        <v>600.78571428571433</v>
      </c>
      <c r="D18" s="48">
        <f t="shared" ref="D18:D51" si="7">E18/F18</f>
        <v>2403.1428571428573</v>
      </c>
      <c r="E18" s="4">
        <f t="shared" ref="E18:E51" si="8">SUM(G18:U18)</f>
        <v>33644</v>
      </c>
      <c r="F18" s="4">
        <v>14</v>
      </c>
      <c r="G18" s="64">
        <v>2371</v>
      </c>
      <c r="H18" s="64">
        <v>2562</v>
      </c>
      <c r="I18" s="64">
        <v>2339</v>
      </c>
      <c r="J18" s="5">
        <v>2279</v>
      </c>
      <c r="K18" s="5">
        <v>2415</v>
      </c>
      <c r="L18" s="5">
        <v>2336</v>
      </c>
      <c r="M18" s="5">
        <v>2134</v>
      </c>
      <c r="N18" s="1">
        <v>2380</v>
      </c>
      <c r="O18" s="1">
        <v>2369</v>
      </c>
      <c r="P18" s="1">
        <v>2703</v>
      </c>
      <c r="Q18" s="5">
        <v>2448</v>
      </c>
      <c r="R18" s="1">
        <v>2490</v>
      </c>
      <c r="S18" s="1">
        <v>2365</v>
      </c>
      <c r="T18" s="1">
        <v>2453</v>
      </c>
      <c r="U18" s="70"/>
    </row>
    <row r="19" spans="1:21" ht="15.6" x14ac:dyDescent="0.3">
      <c r="A19" s="49" t="s">
        <v>26</v>
      </c>
      <c r="B19" s="4">
        <v>3</v>
      </c>
      <c r="C19" s="48">
        <f t="shared" si="6"/>
        <v>600.14285714285711</v>
      </c>
      <c r="D19" s="48">
        <f t="shared" si="7"/>
        <v>2400.5714285714284</v>
      </c>
      <c r="E19" s="4">
        <f t="shared" si="8"/>
        <v>33608</v>
      </c>
      <c r="F19" s="4">
        <v>14</v>
      </c>
      <c r="G19" s="64">
        <v>2389</v>
      </c>
      <c r="H19" s="64">
        <v>2350</v>
      </c>
      <c r="I19" s="64">
        <v>2358</v>
      </c>
      <c r="J19" s="5">
        <v>2449</v>
      </c>
      <c r="K19" s="5">
        <v>2441</v>
      </c>
      <c r="L19" s="5">
        <v>2439</v>
      </c>
      <c r="M19" s="5">
        <v>2534</v>
      </c>
      <c r="N19" s="1">
        <v>2409</v>
      </c>
      <c r="O19" s="1">
        <v>2305</v>
      </c>
      <c r="P19" s="1">
        <v>2323</v>
      </c>
      <c r="Q19" s="5">
        <v>2340</v>
      </c>
      <c r="R19" s="1">
        <v>2407</v>
      </c>
      <c r="S19" s="1">
        <v>2415</v>
      </c>
      <c r="T19" s="1">
        <v>2449</v>
      </c>
      <c r="U19" s="70"/>
    </row>
    <row r="20" spans="1:21" ht="15.6" x14ac:dyDescent="0.3">
      <c r="A20" s="49" t="s">
        <v>25</v>
      </c>
      <c r="B20" s="4">
        <v>3</v>
      </c>
      <c r="C20" s="48">
        <f t="shared" si="6"/>
        <v>594.33928571428567</v>
      </c>
      <c r="D20" s="48">
        <f t="shared" si="7"/>
        <v>2377.3571428571427</v>
      </c>
      <c r="E20" s="4">
        <f t="shared" si="8"/>
        <v>33283</v>
      </c>
      <c r="F20" s="4">
        <v>14</v>
      </c>
      <c r="G20" s="64">
        <v>2286</v>
      </c>
      <c r="H20" s="64">
        <v>2428</v>
      </c>
      <c r="I20" s="64">
        <v>2406</v>
      </c>
      <c r="J20" s="5">
        <v>2347</v>
      </c>
      <c r="K20" s="5">
        <v>2305</v>
      </c>
      <c r="L20" s="5">
        <v>2502</v>
      </c>
      <c r="M20" s="5">
        <v>2192</v>
      </c>
      <c r="N20" s="1">
        <v>2289</v>
      </c>
      <c r="O20" s="1">
        <v>2346</v>
      </c>
      <c r="P20" s="1">
        <v>2505</v>
      </c>
      <c r="Q20" s="5">
        <v>2331</v>
      </c>
      <c r="R20" s="1">
        <v>2378</v>
      </c>
      <c r="S20" s="1">
        <v>2480</v>
      </c>
      <c r="T20" s="1">
        <v>2488</v>
      </c>
      <c r="U20" s="70"/>
    </row>
    <row r="21" spans="1:21" ht="15.6" x14ac:dyDescent="0.3">
      <c r="A21" s="49" t="s">
        <v>27</v>
      </c>
      <c r="B21" s="4">
        <v>3</v>
      </c>
      <c r="C21" s="48">
        <f t="shared" si="6"/>
        <v>601.76785714285711</v>
      </c>
      <c r="D21" s="48">
        <f t="shared" si="7"/>
        <v>2407.0714285714284</v>
      </c>
      <c r="E21" s="4">
        <f t="shared" si="8"/>
        <v>33699</v>
      </c>
      <c r="F21" s="4">
        <v>14</v>
      </c>
      <c r="G21" s="64">
        <v>2380</v>
      </c>
      <c r="H21" s="64">
        <v>2292</v>
      </c>
      <c r="I21" s="64">
        <v>2293</v>
      </c>
      <c r="J21" s="5">
        <v>2528</v>
      </c>
      <c r="K21" s="5">
        <v>2373</v>
      </c>
      <c r="L21" s="5">
        <v>2509</v>
      </c>
      <c r="M21" s="5">
        <v>2374</v>
      </c>
      <c r="N21" s="1">
        <v>2378</v>
      </c>
      <c r="O21" s="1">
        <v>2421</v>
      </c>
      <c r="P21" s="1">
        <v>2420</v>
      </c>
      <c r="Q21" s="5">
        <v>2534</v>
      </c>
      <c r="R21" s="1">
        <v>2405</v>
      </c>
      <c r="S21" s="1">
        <v>2376</v>
      </c>
      <c r="T21" s="1">
        <v>2416</v>
      </c>
      <c r="U21" s="70"/>
    </row>
    <row r="22" spans="1:21" ht="15.6" x14ac:dyDescent="0.3">
      <c r="A22" s="49" t="s">
        <v>24</v>
      </c>
      <c r="B22" s="4">
        <v>3</v>
      </c>
      <c r="C22" s="48">
        <f t="shared" si="6"/>
        <v>607.10714285714289</v>
      </c>
      <c r="D22" s="48">
        <f t="shared" si="7"/>
        <v>2428.4285714285716</v>
      </c>
      <c r="E22" s="4">
        <f t="shared" si="8"/>
        <v>33998</v>
      </c>
      <c r="F22" s="4">
        <v>14</v>
      </c>
      <c r="G22" s="64">
        <v>2149</v>
      </c>
      <c r="H22" s="64">
        <v>2364</v>
      </c>
      <c r="I22" s="64">
        <v>2375</v>
      </c>
      <c r="J22" s="5">
        <v>2522</v>
      </c>
      <c r="K22" s="5">
        <v>2469</v>
      </c>
      <c r="L22" s="5">
        <v>2441</v>
      </c>
      <c r="M22" s="5">
        <v>2383</v>
      </c>
      <c r="N22" s="1">
        <v>2484</v>
      </c>
      <c r="O22" s="1">
        <v>2422</v>
      </c>
      <c r="P22" s="1">
        <v>2651</v>
      </c>
      <c r="Q22" s="5">
        <v>2437</v>
      </c>
      <c r="R22" s="1">
        <v>2450</v>
      </c>
      <c r="S22" s="1">
        <v>2670</v>
      </c>
      <c r="T22" s="1">
        <v>2181</v>
      </c>
      <c r="U22" s="70"/>
    </row>
    <row r="23" spans="1:21" ht="15.6" x14ac:dyDescent="0.3">
      <c r="A23" s="49" t="s">
        <v>28</v>
      </c>
      <c r="B23" s="4">
        <v>3</v>
      </c>
      <c r="C23" s="48">
        <f t="shared" si="6"/>
        <v>592.05357142857144</v>
      </c>
      <c r="D23" s="48">
        <f t="shared" si="7"/>
        <v>2368.2142857142858</v>
      </c>
      <c r="E23" s="4">
        <f t="shared" si="8"/>
        <v>33155</v>
      </c>
      <c r="F23" s="4">
        <v>14</v>
      </c>
      <c r="G23" s="64">
        <v>2288</v>
      </c>
      <c r="H23" s="64">
        <v>2179</v>
      </c>
      <c r="I23" s="64">
        <v>2390</v>
      </c>
      <c r="J23" s="5">
        <v>2262</v>
      </c>
      <c r="K23" s="5">
        <v>2468</v>
      </c>
      <c r="L23" s="5">
        <v>2144</v>
      </c>
      <c r="M23" s="5">
        <v>2451</v>
      </c>
      <c r="N23" s="1">
        <v>2382</v>
      </c>
      <c r="O23" s="1">
        <v>2505</v>
      </c>
      <c r="P23" s="1">
        <v>2401</v>
      </c>
      <c r="Q23" s="5">
        <v>2632</v>
      </c>
      <c r="R23" s="1">
        <v>2317</v>
      </c>
      <c r="S23" s="1">
        <v>2487</v>
      </c>
      <c r="T23" s="1">
        <v>2249</v>
      </c>
      <c r="U23" s="70"/>
    </row>
    <row r="24" spans="1:21" ht="16.2" thickBot="1" x14ac:dyDescent="0.35">
      <c r="A24" s="53" t="s">
        <v>22</v>
      </c>
      <c r="B24" s="19">
        <v>3</v>
      </c>
      <c r="C24" s="54">
        <f t="shared" si="6"/>
        <v>561.67857142857144</v>
      </c>
      <c r="D24" s="54">
        <f t="shared" si="7"/>
        <v>2246.7142857142858</v>
      </c>
      <c r="E24" s="19">
        <f t="shared" si="8"/>
        <v>31454</v>
      </c>
      <c r="F24" s="19">
        <v>14</v>
      </c>
      <c r="G24" s="65">
        <v>2076</v>
      </c>
      <c r="H24" s="65">
        <v>2193</v>
      </c>
      <c r="I24" s="65">
        <v>2181</v>
      </c>
      <c r="J24" s="11">
        <v>2101</v>
      </c>
      <c r="K24" s="11">
        <v>2188</v>
      </c>
      <c r="L24" s="11">
        <v>2138</v>
      </c>
      <c r="M24" s="11">
        <v>2184</v>
      </c>
      <c r="N24" s="12">
        <v>2388</v>
      </c>
      <c r="O24" s="12">
        <v>2397</v>
      </c>
      <c r="P24" s="12">
        <v>2279</v>
      </c>
      <c r="Q24" s="11">
        <v>2440</v>
      </c>
      <c r="R24" s="12">
        <v>2233</v>
      </c>
      <c r="S24" s="12">
        <v>2267</v>
      </c>
      <c r="T24" s="12">
        <v>2389</v>
      </c>
      <c r="U24" s="71"/>
    </row>
    <row r="25" spans="1:21" ht="15.6" x14ac:dyDescent="0.3">
      <c r="A25" s="55" t="s">
        <v>34</v>
      </c>
      <c r="B25" s="34">
        <v>4</v>
      </c>
      <c r="C25" s="45">
        <f t="shared" si="6"/>
        <v>609.82142857142856</v>
      </c>
      <c r="D25" s="45">
        <f t="shared" si="7"/>
        <v>2439.2857142857142</v>
      </c>
      <c r="E25" s="34">
        <f t="shared" si="8"/>
        <v>34150</v>
      </c>
      <c r="F25" s="4">
        <v>14</v>
      </c>
      <c r="G25" s="66">
        <v>2634</v>
      </c>
      <c r="H25" s="66">
        <v>2430</v>
      </c>
      <c r="I25" s="66">
        <v>2375</v>
      </c>
      <c r="J25" s="13">
        <v>2437</v>
      </c>
      <c r="K25" s="13">
        <v>2288</v>
      </c>
      <c r="L25" s="13">
        <v>2269</v>
      </c>
      <c r="M25" s="13">
        <v>2229</v>
      </c>
      <c r="N25" s="58">
        <v>2085</v>
      </c>
      <c r="O25" s="58">
        <v>2312</v>
      </c>
      <c r="P25" s="58">
        <v>2626</v>
      </c>
      <c r="Q25" s="13">
        <v>2276</v>
      </c>
      <c r="R25" s="58">
        <v>2656</v>
      </c>
      <c r="S25" s="58">
        <v>2640</v>
      </c>
      <c r="T25" s="58">
        <v>2893</v>
      </c>
      <c r="U25" s="78"/>
    </row>
    <row r="26" spans="1:21" ht="15.6" x14ac:dyDescent="0.3">
      <c r="A26" s="47" t="s">
        <v>31</v>
      </c>
      <c r="B26" s="4">
        <v>4</v>
      </c>
      <c r="C26" s="48">
        <f t="shared" si="6"/>
        <v>587.67857142857144</v>
      </c>
      <c r="D26" s="48">
        <f t="shared" si="7"/>
        <v>2350.7142857142858</v>
      </c>
      <c r="E26" s="4">
        <f t="shared" si="8"/>
        <v>32910</v>
      </c>
      <c r="F26" s="4">
        <v>14</v>
      </c>
      <c r="G26" s="64">
        <v>2472</v>
      </c>
      <c r="H26" s="64">
        <v>2460</v>
      </c>
      <c r="I26" s="64">
        <v>2283</v>
      </c>
      <c r="J26" s="5">
        <v>2356</v>
      </c>
      <c r="K26" s="5">
        <v>2211</v>
      </c>
      <c r="L26" s="5">
        <v>2296</v>
      </c>
      <c r="M26" s="5">
        <v>2381</v>
      </c>
      <c r="N26" s="1">
        <v>2451</v>
      </c>
      <c r="O26" s="1">
        <v>2429</v>
      </c>
      <c r="P26" s="1">
        <v>2419</v>
      </c>
      <c r="Q26" s="5">
        <v>2299</v>
      </c>
      <c r="R26" s="1">
        <v>2355</v>
      </c>
      <c r="S26" s="1">
        <v>2169</v>
      </c>
      <c r="T26" s="1">
        <v>2329</v>
      </c>
      <c r="U26" s="70"/>
    </row>
    <row r="27" spans="1:21" ht="15.6" x14ac:dyDescent="0.3">
      <c r="A27" s="49" t="s">
        <v>30</v>
      </c>
      <c r="B27" s="4">
        <v>4</v>
      </c>
      <c r="C27" s="48">
        <f t="shared" si="6"/>
        <v>596.89285714285711</v>
      </c>
      <c r="D27" s="48">
        <f t="shared" si="7"/>
        <v>2387.5714285714284</v>
      </c>
      <c r="E27" s="4">
        <f t="shared" si="8"/>
        <v>33426</v>
      </c>
      <c r="F27" s="4">
        <v>14</v>
      </c>
      <c r="G27" s="64">
        <v>2325</v>
      </c>
      <c r="H27" s="64">
        <v>2417</v>
      </c>
      <c r="I27" s="64">
        <v>2297</v>
      </c>
      <c r="J27" s="5">
        <v>2308</v>
      </c>
      <c r="K27" s="5">
        <v>2308</v>
      </c>
      <c r="L27" s="5">
        <v>2533</v>
      </c>
      <c r="M27" s="5">
        <v>2406</v>
      </c>
      <c r="N27" s="1">
        <v>2491</v>
      </c>
      <c r="O27" s="1">
        <v>2325</v>
      </c>
      <c r="P27" s="1">
        <v>2330</v>
      </c>
      <c r="Q27" s="5">
        <v>2304</v>
      </c>
      <c r="R27" s="1">
        <v>2364</v>
      </c>
      <c r="S27" s="60">
        <v>2567</v>
      </c>
      <c r="T27" s="1">
        <v>2451</v>
      </c>
      <c r="U27" s="70"/>
    </row>
    <row r="28" spans="1:21" ht="15.6" x14ac:dyDescent="0.3">
      <c r="A28" s="49" t="s">
        <v>29</v>
      </c>
      <c r="B28" s="4">
        <v>4</v>
      </c>
      <c r="C28" s="48">
        <f t="shared" si="6"/>
        <v>590.07142857142856</v>
      </c>
      <c r="D28" s="48">
        <f t="shared" si="7"/>
        <v>2360.2857142857142</v>
      </c>
      <c r="E28" s="4">
        <f t="shared" si="8"/>
        <v>33044</v>
      </c>
      <c r="F28" s="4">
        <v>14</v>
      </c>
      <c r="G28" s="64">
        <v>2313</v>
      </c>
      <c r="H28" s="64">
        <v>2337</v>
      </c>
      <c r="I28" s="64">
        <v>2211</v>
      </c>
      <c r="J28" s="5">
        <v>2390</v>
      </c>
      <c r="K28" s="5">
        <v>2241</v>
      </c>
      <c r="L28" s="5">
        <v>2397</v>
      </c>
      <c r="M28" s="5">
        <v>2320</v>
      </c>
      <c r="N28" s="1">
        <v>2334</v>
      </c>
      <c r="O28" s="1">
        <v>2350</v>
      </c>
      <c r="P28" s="1">
        <v>2448</v>
      </c>
      <c r="Q28" s="5">
        <v>2506</v>
      </c>
      <c r="R28" s="1">
        <v>2443</v>
      </c>
      <c r="S28" s="1">
        <v>2467</v>
      </c>
      <c r="T28" s="1">
        <v>2287</v>
      </c>
      <c r="U28" s="70"/>
    </row>
    <row r="29" spans="1:21" ht="15.6" x14ac:dyDescent="0.3">
      <c r="A29" s="49" t="s">
        <v>32</v>
      </c>
      <c r="B29" s="4">
        <v>4</v>
      </c>
      <c r="C29" s="48">
        <f t="shared" si="6"/>
        <v>571.76785714285711</v>
      </c>
      <c r="D29" s="48">
        <f t="shared" si="7"/>
        <v>2287.0714285714284</v>
      </c>
      <c r="E29" s="4">
        <f t="shared" si="8"/>
        <v>32019</v>
      </c>
      <c r="F29" s="4">
        <v>14</v>
      </c>
      <c r="G29" s="64">
        <v>2301</v>
      </c>
      <c r="H29" s="64">
        <v>2238</v>
      </c>
      <c r="I29" s="64">
        <v>2414</v>
      </c>
      <c r="J29" s="5">
        <v>2175</v>
      </c>
      <c r="K29" s="5">
        <v>2100</v>
      </c>
      <c r="L29" s="5">
        <v>2377</v>
      </c>
      <c r="M29" s="5">
        <v>2386</v>
      </c>
      <c r="N29" s="1">
        <v>2149</v>
      </c>
      <c r="O29" s="1">
        <v>2265</v>
      </c>
      <c r="P29" s="1">
        <v>2328</v>
      </c>
      <c r="Q29" s="5">
        <v>2397</v>
      </c>
      <c r="R29" s="1">
        <v>2291</v>
      </c>
      <c r="S29" s="1">
        <v>2436</v>
      </c>
      <c r="T29" s="1">
        <v>2162</v>
      </c>
      <c r="U29" s="70"/>
    </row>
    <row r="30" spans="1:21" ht="15.6" x14ac:dyDescent="0.3">
      <c r="A30" s="50" t="s">
        <v>35</v>
      </c>
      <c r="B30" s="4">
        <v>4</v>
      </c>
      <c r="C30" s="48">
        <f t="shared" si="6"/>
        <v>593.5</v>
      </c>
      <c r="D30" s="48">
        <f t="shared" si="7"/>
        <v>2374</v>
      </c>
      <c r="E30" s="4">
        <f t="shared" si="8"/>
        <v>33236</v>
      </c>
      <c r="F30" s="4">
        <v>14</v>
      </c>
      <c r="G30" s="64">
        <v>2204</v>
      </c>
      <c r="H30" s="64">
        <v>2243</v>
      </c>
      <c r="I30" s="64">
        <v>2309</v>
      </c>
      <c r="J30" s="5">
        <v>2418</v>
      </c>
      <c r="K30" s="5">
        <v>2302</v>
      </c>
      <c r="L30" s="5">
        <v>2440</v>
      </c>
      <c r="M30" s="5">
        <v>2348</v>
      </c>
      <c r="N30" s="1">
        <v>2410</v>
      </c>
      <c r="O30" s="1">
        <v>2348</v>
      </c>
      <c r="P30" s="1">
        <v>2273</v>
      </c>
      <c r="Q30" s="5">
        <v>2320</v>
      </c>
      <c r="R30" s="1">
        <v>2568</v>
      </c>
      <c r="S30" s="1">
        <v>2400</v>
      </c>
      <c r="T30" s="1">
        <v>2653</v>
      </c>
      <c r="U30" s="70"/>
    </row>
    <row r="31" spans="1:21" ht="15.6" x14ac:dyDescent="0.3">
      <c r="A31" s="49" t="s">
        <v>33</v>
      </c>
      <c r="B31" s="4">
        <v>4</v>
      </c>
      <c r="C31" s="48">
        <f t="shared" si="6"/>
        <v>586.94642857142856</v>
      </c>
      <c r="D31" s="48">
        <f t="shared" si="7"/>
        <v>2347.7857142857142</v>
      </c>
      <c r="E31" s="4">
        <f t="shared" si="8"/>
        <v>32869</v>
      </c>
      <c r="F31" s="4">
        <v>14</v>
      </c>
      <c r="G31" s="64">
        <v>2007</v>
      </c>
      <c r="H31" s="64">
        <v>2300</v>
      </c>
      <c r="I31" s="64">
        <v>2093</v>
      </c>
      <c r="J31" s="5">
        <v>2408</v>
      </c>
      <c r="K31" s="5">
        <v>2373</v>
      </c>
      <c r="L31" s="5">
        <v>2384</v>
      </c>
      <c r="M31" s="5">
        <v>2568</v>
      </c>
      <c r="N31" s="1">
        <v>2301</v>
      </c>
      <c r="O31" s="1">
        <v>2582</v>
      </c>
      <c r="P31" s="1">
        <v>2419</v>
      </c>
      <c r="Q31" s="5">
        <v>2433</v>
      </c>
      <c r="R31" s="1">
        <v>2475</v>
      </c>
      <c r="S31" s="1">
        <v>2238</v>
      </c>
      <c r="T31" s="1">
        <v>2288</v>
      </c>
      <c r="U31" s="70"/>
    </row>
    <row r="32" spans="1:21" ht="16.2" thickBot="1" x14ac:dyDescent="0.35">
      <c r="A32" s="59" t="s">
        <v>36</v>
      </c>
      <c r="B32" s="19">
        <v>4</v>
      </c>
      <c r="C32" s="54">
        <f t="shared" si="6"/>
        <v>546.75</v>
      </c>
      <c r="D32" s="54">
        <f t="shared" si="7"/>
        <v>2187</v>
      </c>
      <c r="E32" s="19">
        <f t="shared" si="8"/>
        <v>30618</v>
      </c>
      <c r="F32" s="19">
        <v>14</v>
      </c>
      <c r="G32" s="65">
        <v>2006</v>
      </c>
      <c r="H32" s="65">
        <v>2237</v>
      </c>
      <c r="I32" s="65">
        <v>2092</v>
      </c>
      <c r="J32" s="11">
        <v>2174</v>
      </c>
      <c r="K32" s="11">
        <v>2099</v>
      </c>
      <c r="L32" s="11">
        <v>2268</v>
      </c>
      <c r="M32" s="11">
        <v>2228</v>
      </c>
      <c r="N32" s="12">
        <v>2084</v>
      </c>
      <c r="O32" s="12">
        <v>2264</v>
      </c>
      <c r="P32" s="12">
        <v>2272</v>
      </c>
      <c r="Q32" s="11">
        <v>2275</v>
      </c>
      <c r="R32" s="12">
        <v>2290</v>
      </c>
      <c r="S32" s="12">
        <v>2168</v>
      </c>
      <c r="T32" s="12">
        <v>2161</v>
      </c>
      <c r="U32" s="71"/>
    </row>
    <row r="33" spans="1:21" ht="15.6" x14ac:dyDescent="0.3">
      <c r="A33" s="55" t="s">
        <v>40</v>
      </c>
      <c r="B33" s="34">
        <v>5</v>
      </c>
      <c r="C33" s="45">
        <f t="shared" si="6"/>
        <v>562.48214285714289</v>
      </c>
      <c r="D33" s="45">
        <f t="shared" si="7"/>
        <v>2249.9285714285716</v>
      </c>
      <c r="E33" s="34">
        <f t="shared" si="8"/>
        <v>31499</v>
      </c>
      <c r="F33" s="4">
        <v>14</v>
      </c>
      <c r="G33" s="66">
        <v>1985</v>
      </c>
      <c r="H33" s="66">
        <v>2313</v>
      </c>
      <c r="I33" s="66">
        <v>2211</v>
      </c>
      <c r="J33" s="13">
        <v>2079</v>
      </c>
      <c r="K33" s="13">
        <v>2368</v>
      </c>
      <c r="L33" s="13">
        <v>2318</v>
      </c>
      <c r="M33" s="13">
        <v>2087</v>
      </c>
      <c r="N33" s="58">
        <v>2322</v>
      </c>
      <c r="O33" s="58">
        <v>2404</v>
      </c>
      <c r="P33" s="58">
        <v>2421</v>
      </c>
      <c r="Q33" s="13">
        <v>2148</v>
      </c>
      <c r="R33" s="58">
        <v>2277</v>
      </c>
      <c r="S33" s="58">
        <v>2301</v>
      </c>
      <c r="T33" s="58">
        <v>2265</v>
      </c>
      <c r="U33" s="58"/>
    </row>
    <row r="34" spans="1:21" ht="15.6" x14ac:dyDescent="0.3">
      <c r="A34" s="49" t="s">
        <v>39</v>
      </c>
      <c r="B34" s="4">
        <v>5</v>
      </c>
      <c r="C34" s="48">
        <f t="shared" si="6"/>
        <v>556.46428571428567</v>
      </c>
      <c r="D34" s="48">
        <f t="shared" si="7"/>
        <v>2225.8571428571427</v>
      </c>
      <c r="E34" s="4">
        <f t="shared" si="8"/>
        <v>31162</v>
      </c>
      <c r="F34" s="4">
        <v>14</v>
      </c>
      <c r="G34" s="64">
        <v>2076</v>
      </c>
      <c r="H34" s="64">
        <v>2166</v>
      </c>
      <c r="I34" s="64">
        <v>1900</v>
      </c>
      <c r="J34" s="5">
        <v>2290</v>
      </c>
      <c r="K34" s="5">
        <v>1993</v>
      </c>
      <c r="L34" s="5">
        <v>2367</v>
      </c>
      <c r="M34" s="5">
        <v>2243</v>
      </c>
      <c r="N34" s="1">
        <v>2391</v>
      </c>
      <c r="O34" s="1">
        <v>2076</v>
      </c>
      <c r="P34" s="1">
        <v>2516</v>
      </c>
      <c r="Q34" s="5">
        <v>2345</v>
      </c>
      <c r="R34" s="1">
        <v>2348</v>
      </c>
      <c r="S34" s="1">
        <v>2119</v>
      </c>
      <c r="T34" s="1">
        <v>2332</v>
      </c>
      <c r="U34" s="1"/>
    </row>
    <row r="35" spans="1:21" ht="15.6" x14ac:dyDescent="0.3">
      <c r="A35" s="49" t="s">
        <v>223</v>
      </c>
      <c r="B35" s="4">
        <v>5</v>
      </c>
      <c r="C35" s="48">
        <f t="shared" si="6"/>
        <v>541.76785714285711</v>
      </c>
      <c r="D35" s="48">
        <f t="shared" si="7"/>
        <v>2167.0714285714284</v>
      </c>
      <c r="E35" s="4">
        <f t="shared" si="8"/>
        <v>30339</v>
      </c>
      <c r="F35" s="4">
        <v>14</v>
      </c>
      <c r="G35" s="64">
        <v>2194</v>
      </c>
      <c r="H35" s="64">
        <v>2027</v>
      </c>
      <c r="I35" s="64">
        <v>2243</v>
      </c>
      <c r="J35" s="5">
        <v>2253</v>
      </c>
      <c r="K35" s="5">
        <v>2183</v>
      </c>
      <c r="L35" s="5">
        <v>2314</v>
      </c>
      <c r="M35" s="5">
        <v>2103</v>
      </c>
      <c r="N35" s="1">
        <v>2072</v>
      </c>
      <c r="O35" s="1">
        <v>1610</v>
      </c>
      <c r="P35" s="1">
        <v>1953</v>
      </c>
      <c r="Q35" s="5">
        <v>2147</v>
      </c>
      <c r="R35" s="1">
        <v>2348</v>
      </c>
      <c r="S35" s="1">
        <v>2553</v>
      </c>
      <c r="T35" s="1">
        <v>2339</v>
      </c>
      <c r="U35" s="1"/>
    </row>
    <row r="36" spans="1:21" ht="15.6" x14ac:dyDescent="0.3">
      <c r="A36" s="49" t="s">
        <v>41</v>
      </c>
      <c r="B36" s="4">
        <v>5</v>
      </c>
      <c r="C36" s="48">
        <f t="shared" si="6"/>
        <v>563.07142857142856</v>
      </c>
      <c r="D36" s="48">
        <f t="shared" si="7"/>
        <v>2252.2857142857142</v>
      </c>
      <c r="E36" s="4">
        <f t="shared" si="8"/>
        <v>31532</v>
      </c>
      <c r="F36" s="4">
        <v>14</v>
      </c>
      <c r="G36" s="64">
        <v>2004</v>
      </c>
      <c r="H36" s="64">
        <v>2207</v>
      </c>
      <c r="I36" s="64">
        <v>2207</v>
      </c>
      <c r="J36" s="5">
        <v>2355</v>
      </c>
      <c r="K36" s="5">
        <v>2439</v>
      </c>
      <c r="L36" s="5">
        <v>2362</v>
      </c>
      <c r="M36" s="5">
        <v>2243</v>
      </c>
      <c r="N36" s="1">
        <v>2128</v>
      </c>
      <c r="O36" s="60">
        <v>2355</v>
      </c>
      <c r="P36" s="1">
        <v>2356</v>
      </c>
      <c r="Q36" s="5">
        <v>2159</v>
      </c>
      <c r="R36" s="1">
        <v>2364</v>
      </c>
      <c r="S36" s="1">
        <v>2053</v>
      </c>
      <c r="T36" s="1">
        <v>2300</v>
      </c>
      <c r="U36" s="1"/>
    </row>
    <row r="37" spans="1:21" ht="15.6" x14ac:dyDescent="0.3">
      <c r="A37" s="49" t="s">
        <v>37</v>
      </c>
      <c r="B37" s="4">
        <v>5</v>
      </c>
      <c r="C37" s="48">
        <f t="shared" si="6"/>
        <v>551.42857142857144</v>
      </c>
      <c r="D37" s="48">
        <f t="shared" si="7"/>
        <v>2205.7142857142858</v>
      </c>
      <c r="E37" s="4">
        <f t="shared" si="8"/>
        <v>30880</v>
      </c>
      <c r="F37" s="4">
        <v>14</v>
      </c>
      <c r="G37" s="64">
        <v>2142</v>
      </c>
      <c r="H37" s="64">
        <v>2057</v>
      </c>
      <c r="I37" s="64">
        <v>2080</v>
      </c>
      <c r="J37" s="5">
        <v>2167</v>
      </c>
      <c r="K37" s="5">
        <v>2158</v>
      </c>
      <c r="L37" s="5">
        <v>2384</v>
      </c>
      <c r="M37" s="5">
        <v>2187</v>
      </c>
      <c r="N37" s="1">
        <v>2214</v>
      </c>
      <c r="O37" s="1">
        <v>2045</v>
      </c>
      <c r="P37" s="1">
        <v>2266</v>
      </c>
      <c r="Q37" s="5">
        <v>2194</v>
      </c>
      <c r="R37" s="1">
        <v>2325</v>
      </c>
      <c r="S37" s="1">
        <v>2356</v>
      </c>
      <c r="T37" s="1">
        <v>2305</v>
      </c>
      <c r="U37" s="1"/>
    </row>
    <row r="38" spans="1:21" ht="16.2" thickBot="1" x14ac:dyDescent="0.35">
      <c r="A38" s="57" t="s">
        <v>38</v>
      </c>
      <c r="B38" s="19">
        <v>5</v>
      </c>
      <c r="C38" s="54">
        <f t="shared" si="6"/>
        <v>582.67857142857144</v>
      </c>
      <c r="D38" s="54">
        <f t="shared" si="7"/>
        <v>2330.7142857142858</v>
      </c>
      <c r="E38" s="19">
        <f t="shared" si="8"/>
        <v>32630</v>
      </c>
      <c r="F38" s="4">
        <v>14</v>
      </c>
      <c r="G38" s="65">
        <v>1829</v>
      </c>
      <c r="H38" s="65">
        <v>2082</v>
      </c>
      <c r="I38" s="65">
        <v>2218</v>
      </c>
      <c r="J38" s="11">
        <v>2248</v>
      </c>
      <c r="K38" s="11">
        <v>2352</v>
      </c>
      <c r="L38" s="11">
        <v>2521</v>
      </c>
      <c r="M38" s="11">
        <v>2404</v>
      </c>
      <c r="N38" s="12">
        <v>2286</v>
      </c>
      <c r="O38" s="12">
        <v>2438</v>
      </c>
      <c r="P38" s="12">
        <v>2258</v>
      </c>
      <c r="Q38" s="11">
        <v>2331</v>
      </c>
      <c r="R38" s="12">
        <v>2527</v>
      </c>
      <c r="S38" s="12">
        <v>2521</v>
      </c>
      <c r="T38" s="12">
        <v>2615</v>
      </c>
      <c r="U38" s="12"/>
    </row>
    <row r="39" spans="1:21" ht="15.6" x14ac:dyDescent="0.3">
      <c r="A39" s="62"/>
      <c r="B39" s="56"/>
      <c r="C39" s="61"/>
      <c r="D39" s="61"/>
      <c r="E39" s="56"/>
      <c r="F39" s="34"/>
      <c r="G39" s="67"/>
      <c r="H39" s="67"/>
      <c r="I39" s="67"/>
      <c r="J39" s="44"/>
      <c r="K39" s="44"/>
      <c r="L39" s="44"/>
      <c r="M39" s="44"/>
      <c r="N39" s="60"/>
      <c r="O39" s="60"/>
      <c r="P39" s="60"/>
      <c r="Q39" s="44"/>
      <c r="R39" s="60"/>
      <c r="S39" s="60"/>
      <c r="T39" s="60"/>
      <c r="U39" s="60"/>
    </row>
    <row r="40" spans="1:21" ht="15.6" x14ac:dyDescent="0.3">
      <c r="A40" s="62"/>
      <c r="B40" s="56"/>
      <c r="C40" s="61"/>
      <c r="D40" s="61"/>
      <c r="E40" s="56"/>
      <c r="F40" s="4"/>
      <c r="G40" s="67"/>
      <c r="H40" s="67"/>
      <c r="I40" s="67"/>
      <c r="J40" s="13"/>
      <c r="K40" s="44"/>
      <c r="L40" s="44"/>
      <c r="M40" s="44"/>
      <c r="N40" s="60"/>
      <c r="O40" s="60"/>
      <c r="P40" s="60"/>
      <c r="Q40" s="44"/>
      <c r="R40" s="60"/>
      <c r="S40" s="60"/>
      <c r="T40" s="60"/>
      <c r="U40" s="60"/>
    </row>
    <row r="41" spans="1:21" ht="15.6" x14ac:dyDescent="0.3">
      <c r="A41" s="52" t="s">
        <v>44</v>
      </c>
      <c r="B41" s="13">
        <v>6</v>
      </c>
      <c r="C41" s="45">
        <f t="shared" si="6"/>
        <v>565.44642857142856</v>
      </c>
      <c r="D41" s="45">
        <f t="shared" si="7"/>
        <v>2261.7857142857142</v>
      </c>
      <c r="E41" s="34">
        <f t="shared" si="8"/>
        <v>31665</v>
      </c>
      <c r="F41" s="4">
        <v>14</v>
      </c>
      <c r="G41" s="66">
        <v>2261</v>
      </c>
      <c r="H41" s="66">
        <v>2409</v>
      </c>
      <c r="I41" s="66">
        <v>2250</v>
      </c>
      <c r="J41" s="33">
        <v>2106</v>
      </c>
      <c r="K41" s="13">
        <v>2201</v>
      </c>
      <c r="L41" s="13">
        <v>2276</v>
      </c>
      <c r="M41" s="13">
        <v>2219</v>
      </c>
      <c r="N41" s="58">
        <v>2408</v>
      </c>
      <c r="O41" s="58">
        <v>2209</v>
      </c>
      <c r="P41" s="58">
        <v>2328</v>
      </c>
      <c r="Q41" s="13">
        <v>2319</v>
      </c>
      <c r="R41" s="58">
        <v>2233</v>
      </c>
      <c r="S41" s="58">
        <v>2272</v>
      </c>
      <c r="T41" s="58">
        <v>2174</v>
      </c>
      <c r="U41" s="78"/>
    </row>
    <row r="42" spans="1:21" ht="15.6" x14ac:dyDescent="0.3">
      <c r="A42" s="49" t="s">
        <v>47</v>
      </c>
      <c r="B42" s="5">
        <v>6</v>
      </c>
      <c r="C42" s="48">
        <f t="shared" si="6"/>
        <v>563.08928571428567</v>
      </c>
      <c r="D42" s="48">
        <f t="shared" si="7"/>
        <v>2252.3571428571427</v>
      </c>
      <c r="E42" s="4">
        <f t="shared" si="8"/>
        <v>31533</v>
      </c>
      <c r="F42" s="4">
        <v>14</v>
      </c>
      <c r="G42" s="64">
        <v>2146</v>
      </c>
      <c r="H42" s="64">
        <v>2289</v>
      </c>
      <c r="I42" s="64">
        <v>2148</v>
      </c>
      <c r="J42" s="5">
        <v>2028</v>
      </c>
      <c r="K42" s="5">
        <v>2211</v>
      </c>
      <c r="L42" s="5">
        <v>2131</v>
      </c>
      <c r="M42" s="5">
        <v>2274</v>
      </c>
      <c r="N42" s="1">
        <v>2299</v>
      </c>
      <c r="O42" s="1">
        <v>2143</v>
      </c>
      <c r="P42" s="1">
        <v>2358</v>
      </c>
      <c r="Q42" s="5">
        <v>2301</v>
      </c>
      <c r="R42" s="1">
        <v>2324</v>
      </c>
      <c r="S42" s="1">
        <v>2530</v>
      </c>
      <c r="T42" s="1">
        <v>2351</v>
      </c>
      <c r="U42" s="70"/>
    </row>
    <row r="43" spans="1:21" ht="15.6" x14ac:dyDescent="0.3">
      <c r="A43" s="49" t="s">
        <v>46</v>
      </c>
      <c r="B43" s="4">
        <v>6</v>
      </c>
      <c r="C43" s="48">
        <f t="shared" si="6"/>
        <v>544.91071428571433</v>
      </c>
      <c r="D43" s="48">
        <f t="shared" si="7"/>
        <v>2179.6428571428573</v>
      </c>
      <c r="E43" s="4">
        <f t="shared" si="8"/>
        <v>30515</v>
      </c>
      <c r="F43" s="4">
        <v>14</v>
      </c>
      <c r="G43" s="64">
        <v>2186</v>
      </c>
      <c r="H43" s="64">
        <v>2204</v>
      </c>
      <c r="I43" s="64">
        <v>2224</v>
      </c>
      <c r="J43" s="5">
        <v>2195</v>
      </c>
      <c r="K43" s="5">
        <v>2128</v>
      </c>
      <c r="L43" s="5">
        <v>2213</v>
      </c>
      <c r="M43" s="5">
        <v>2053</v>
      </c>
      <c r="N43" s="1">
        <v>2075</v>
      </c>
      <c r="O43" s="1">
        <v>2310</v>
      </c>
      <c r="P43" s="1">
        <v>2192</v>
      </c>
      <c r="Q43" s="5">
        <v>2127</v>
      </c>
      <c r="R43" s="1">
        <v>2173</v>
      </c>
      <c r="S43" s="1">
        <v>2242</v>
      </c>
      <c r="T43" s="1">
        <v>2193</v>
      </c>
      <c r="U43" s="70"/>
    </row>
    <row r="44" spans="1:21" ht="15.6" x14ac:dyDescent="0.3">
      <c r="A44" s="49" t="s">
        <v>49</v>
      </c>
      <c r="B44" s="5">
        <v>6</v>
      </c>
      <c r="C44" s="48">
        <f t="shared" si="6"/>
        <v>555.55357142857144</v>
      </c>
      <c r="D44" s="48">
        <f t="shared" si="7"/>
        <v>2222.2142857142858</v>
      </c>
      <c r="E44" s="4">
        <f t="shared" si="8"/>
        <v>31111</v>
      </c>
      <c r="F44" s="4">
        <v>14</v>
      </c>
      <c r="G44" s="64">
        <v>2162</v>
      </c>
      <c r="H44" s="64">
        <v>2140</v>
      </c>
      <c r="I44" s="64">
        <v>2090</v>
      </c>
      <c r="J44" s="5">
        <v>2266</v>
      </c>
      <c r="K44" s="5">
        <v>2255</v>
      </c>
      <c r="L44" s="5">
        <v>2226</v>
      </c>
      <c r="M44" s="5">
        <v>2183</v>
      </c>
      <c r="N44" s="1">
        <v>2261</v>
      </c>
      <c r="O44" s="1">
        <v>2314</v>
      </c>
      <c r="P44" s="1">
        <v>2115</v>
      </c>
      <c r="Q44" s="5">
        <v>2361</v>
      </c>
      <c r="R44" s="1">
        <v>2245</v>
      </c>
      <c r="S44" s="1">
        <v>2338</v>
      </c>
      <c r="T44" s="1">
        <v>2155</v>
      </c>
      <c r="U44" s="70"/>
    </row>
    <row r="45" spans="1:21" ht="15.6" x14ac:dyDescent="0.3">
      <c r="A45" s="49" t="s">
        <v>42</v>
      </c>
      <c r="B45" s="4">
        <v>6</v>
      </c>
      <c r="C45" s="48">
        <f t="shared" si="6"/>
        <v>544.33928571428567</v>
      </c>
      <c r="D45" s="48">
        <f t="shared" si="7"/>
        <v>2177.3571428571427</v>
      </c>
      <c r="E45" s="4">
        <f t="shared" si="8"/>
        <v>30483</v>
      </c>
      <c r="F45" s="4">
        <v>14</v>
      </c>
      <c r="G45" s="64">
        <v>2108</v>
      </c>
      <c r="H45" s="64">
        <v>2173</v>
      </c>
      <c r="I45" s="64">
        <v>2148</v>
      </c>
      <c r="J45" s="5">
        <v>2135</v>
      </c>
      <c r="K45" s="5">
        <v>2206</v>
      </c>
      <c r="L45" s="5">
        <v>2161</v>
      </c>
      <c r="M45" s="5">
        <v>2228</v>
      </c>
      <c r="N45" s="1">
        <v>2143</v>
      </c>
      <c r="O45" s="1">
        <v>2286</v>
      </c>
      <c r="P45" s="1">
        <v>2096</v>
      </c>
      <c r="Q45" s="5">
        <v>2135</v>
      </c>
      <c r="R45" s="1">
        <v>2145</v>
      </c>
      <c r="S45" s="1">
        <v>2198</v>
      </c>
      <c r="T45" s="1">
        <v>2321</v>
      </c>
      <c r="U45" s="70"/>
    </row>
    <row r="46" spans="1:21" ht="15.6" x14ac:dyDescent="0.3">
      <c r="A46" s="49" t="s">
        <v>43</v>
      </c>
      <c r="B46" s="5">
        <v>6</v>
      </c>
      <c r="C46" s="48">
        <f t="shared" si="6"/>
        <v>552.67857142857144</v>
      </c>
      <c r="D46" s="48">
        <f t="shared" si="7"/>
        <v>2210.7142857142858</v>
      </c>
      <c r="E46" s="4">
        <f t="shared" si="8"/>
        <v>30950</v>
      </c>
      <c r="F46" s="4">
        <v>14</v>
      </c>
      <c r="G46" s="64">
        <v>2180</v>
      </c>
      <c r="H46" s="64">
        <v>2047</v>
      </c>
      <c r="I46" s="64">
        <v>2133</v>
      </c>
      <c r="J46" s="5">
        <v>2165</v>
      </c>
      <c r="K46" s="5">
        <v>2337</v>
      </c>
      <c r="L46" s="5">
        <v>2110</v>
      </c>
      <c r="M46" s="5">
        <v>2227</v>
      </c>
      <c r="N46" s="1">
        <v>2156</v>
      </c>
      <c r="O46" s="1">
        <v>2304</v>
      </c>
      <c r="P46" s="1">
        <v>2189</v>
      </c>
      <c r="Q46" s="5">
        <v>2140</v>
      </c>
      <c r="R46" s="1">
        <v>2207</v>
      </c>
      <c r="S46" s="1">
        <v>2588</v>
      </c>
      <c r="T46" s="1">
        <v>2167</v>
      </c>
      <c r="U46" s="70"/>
    </row>
    <row r="47" spans="1:21" ht="15.6" x14ac:dyDescent="0.3">
      <c r="A47" s="49" t="s">
        <v>48</v>
      </c>
      <c r="B47" s="5">
        <v>6</v>
      </c>
      <c r="C47" s="48">
        <f t="shared" si="6"/>
        <v>517.83928571428567</v>
      </c>
      <c r="D47" s="48">
        <f t="shared" si="7"/>
        <v>2071.3571428571427</v>
      </c>
      <c r="E47" s="4">
        <f t="shared" si="8"/>
        <v>28999</v>
      </c>
      <c r="F47" s="4">
        <v>14</v>
      </c>
      <c r="G47" s="64">
        <v>1925</v>
      </c>
      <c r="H47" s="64">
        <v>1840</v>
      </c>
      <c r="I47" s="64">
        <v>2121</v>
      </c>
      <c r="J47" s="5">
        <v>1960</v>
      </c>
      <c r="K47" s="5">
        <v>2140</v>
      </c>
      <c r="L47" s="5">
        <v>2130</v>
      </c>
      <c r="M47" s="5">
        <v>2007</v>
      </c>
      <c r="N47" s="1">
        <v>2221</v>
      </c>
      <c r="O47" s="1">
        <v>2081</v>
      </c>
      <c r="P47" s="1">
        <v>2134</v>
      </c>
      <c r="Q47" s="5">
        <v>2154</v>
      </c>
      <c r="R47" s="1">
        <v>2289</v>
      </c>
      <c r="S47" s="1">
        <v>2071</v>
      </c>
      <c r="T47" s="1">
        <v>1926</v>
      </c>
      <c r="U47" s="70"/>
    </row>
    <row r="48" spans="1:21" ht="16.2" thickBot="1" x14ac:dyDescent="0.35">
      <c r="A48" s="73" t="s">
        <v>45</v>
      </c>
      <c r="B48" s="44">
        <v>6</v>
      </c>
      <c r="C48" s="61">
        <f t="shared" si="6"/>
        <v>509.42857142857144</v>
      </c>
      <c r="D48" s="61">
        <f t="shared" si="7"/>
        <v>2037.7142857142858</v>
      </c>
      <c r="E48" s="56">
        <f t="shared" si="8"/>
        <v>28528</v>
      </c>
      <c r="F48" s="19">
        <v>14</v>
      </c>
      <c r="G48" s="67">
        <v>1924</v>
      </c>
      <c r="H48" s="67">
        <v>1839</v>
      </c>
      <c r="I48" s="67">
        <v>2089</v>
      </c>
      <c r="J48" s="44">
        <v>1959</v>
      </c>
      <c r="K48" s="44">
        <v>2127</v>
      </c>
      <c r="L48" s="44">
        <v>2109</v>
      </c>
      <c r="M48" s="44">
        <v>2006</v>
      </c>
      <c r="N48" s="60">
        <v>2074</v>
      </c>
      <c r="O48" s="60">
        <v>2080</v>
      </c>
      <c r="P48" s="60">
        <v>2095</v>
      </c>
      <c r="Q48" s="44">
        <v>2126</v>
      </c>
      <c r="R48" s="60">
        <v>2144</v>
      </c>
      <c r="S48" s="60">
        <v>2031</v>
      </c>
      <c r="T48" s="60">
        <v>1925</v>
      </c>
      <c r="U48" s="79"/>
    </row>
    <row r="49" spans="1:21" ht="15.6" x14ac:dyDescent="0.3">
      <c r="A49" s="35" t="s">
        <v>55</v>
      </c>
      <c r="B49" s="9">
        <v>7</v>
      </c>
      <c r="C49" s="22">
        <f t="shared" si="6"/>
        <v>534.23214285714289</v>
      </c>
      <c r="D49" s="22">
        <f t="shared" si="7"/>
        <v>2136.9285714285716</v>
      </c>
      <c r="E49" s="16">
        <f t="shared" si="8"/>
        <v>29917</v>
      </c>
      <c r="F49" s="4">
        <v>14</v>
      </c>
      <c r="G49" s="74">
        <v>2304</v>
      </c>
      <c r="H49" s="74">
        <v>2251</v>
      </c>
      <c r="I49" s="74">
        <v>2215</v>
      </c>
      <c r="J49" s="9">
        <v>2017</v>
      </c>
      <c r="K49" s="9">
        <v>2085</v>
      </c>
      <c r="L49" s="9">
        <v>1971</v>
      </c>
      <c r="M49" s="9">
        <v>2228</v>
      </c>
      <c r="N49" s="14">
        <v>1966</v>
      </c>
      <c r="O49" s="14">
        <v>2200</v>
      </c>
      <c r="P49" s="14">
        <v>2266</v>
      </c>
      <c r="Q49" s="9">
        <v>2031</v>
      </c>
      <c r="R49" s="14">
        <v>2096</v>
      </c>
      <c r="S49" s="14">
        <v>2085</v>
      </c>
      <c r="T49" s="14">
        <v>2202</v>
      </c>
      <c r="U49" s="75"/>
    </row>
    <row r="50" spans="1:21" ht="15.6" x14ac:dyDescent="0.3">
      <c r="A50" s="36" t="s">
        <v>51</v>
      </c>
      <c r="B50" s="5">
        <v>7</v>
      </c>
      <c r="C50" s="48">
        <f t="shared" si="6"/>
        <v>529.23214285714289</v>
      </c>
      <c r="D50" s="48">
        <f t="shared" si="7"/>
        <v>2116.9285714285716</v>
      </c>
      <c r="E50" s="4">
        <f t="shared" si="8"/>
        <v>29637</v>
      </c>
      <c r="F50" s="4">
        <v>14</v>
      </c>
      <c r="G50" s="64">
        <v>2210</v>
      </c>
      <c r="H50" s="64">
        <v>2097</v>
      </c>
      <c r="I50" s="64">
        <v>2258</v>
      </c>
      <c r="J50" s="5">
        <v>2231</v>
      </c>
      <c r="K50" s="5">
        <v>2265</v>
      </c>
      <c r="L50" s="5">
        <v>1972</v>
      </c>
      <c r="M50" s="5">
        <v>2039</v>
      </c>
      <c r="N50" s="1">
        <v>2034</v>
      </c>
      <c r="O50" s="1">
        <v>2123</v>
      </c>
      <c r="P50" s="1">
        <v>1821</v>
      </c>
      <c r="Q50" s="5">
        <v>2019</v>
      </c>
      <c r="R50" s="1">
        <v>2042</v>
      </c>
      <c r="S50" s="1">
        <v>2265</v>
      </c>
      <c r="T50" s="1">
        <v>2261</v>
      </c>
      <c r="U50" s="76"/>
    </row>
    <row r="51" spans="1:21" ht="15.6" x14ac:dyDescent="0.3">
      <c r="A51" s="17" t="s">
        <v>54</v>
      </c>
      <c r="B51" s="5">
        <v>7</v>
      </c>
      <c r="C51" s="48">
        <f t="shared" si="6"/>
        <v>514.94642857142856</v>
      </c>
      <c r="D51" s="48">
        <f t="shared" si="7"/>
        <v>2059.7857142857142</v>
      </c>
      <c r="E51" s="4">
        <f t="shared" si="8"/>
        <v>28837</v>
      </c>
      <c r="F51" s="4">
        <v>14</v>
      </c>
      <c r="G51" s="64">
        <v>2052</v>
      </c>
      <c r="H51" s="64">
        <v>2094</v>
      </c>
      <c r="I51" s="64">
        <v>1963</v>
      </c>
      <c r="J51" s="5">
        <v>2197</v>
      </c>
      <c r="K51" s="5">
        <v>2289</v>
      </c>
      <c r="L51" s="5">
        <v>2103</v>
      </c>
      <c r="M51" s="5">
        <v>2129</v>
      </c>
      <c r="N51" s="1">
        <v>2072</v>
      </c>
      <c r="O51" s="1">
        <v>2085</v>
      </c>
      <c r="P51" s="1">
        <v>2276</v>
      </c>
      <c r="Q51" s="5">
        <v>2126</v>
      </c>
      <c r="R51" s="1">
        <v>1038</v>
      </c>
      <c r="S51" s="1">
        <v>2289</v>
      </c>
      <c r="T51" s="1">
        <v>2124</v>
      </c>
      <c r="U51" s="76"/>
    </row>
    <row r="52" spans="1:21" ht="15.6" x14ac:dyDescent="0.3">
      <c r="A52" s="17" t="s">
        <v>50</v>
      </c>
      <c r="B52" s="5">
        <v>7</v>
      </c>
      <c r="C52" s="48">
        <f t="shared" ref="C52:C70" si="9">D52/4</f>
        <v>533.39285714285711</v>
      </c>
      <c r="D52" s="48">
        <f t="shared" ref="D52:D70" si="10">E52/F52</f>
        <v>2133.5714285714284</v>
      </c>
      <c r="E52" s="4">
        <f t="shared" ref="E52:E70" si="11">SUM(G52:U52)</f>
        <v>29870</v>
      </c>
      <c r="F52" s="4">
        <v>14</v>
      </c>
      <c r="G52" s="64">
        <v>1982</v>
      </c>
      <c r="H52" s="64">
        <v>1857</v>
      </c>
      <c r="I52" s="64">
        <v>2001</v>
      </c>
      <c r="J52" s="5">
        <v>2085</v>
      </c>
      <c r="K52" s="5">
        <v>2245</v>
      </c>
      <c r="L52" s="5">
        <v>2194</v>
      </c>
      <c r="M52" s="5">
        <v>2244</v>
      </c>
      <c r="N52" s="1">
        <v>2019</v>
      </c>
      <c r="O52" s="1">
        <v>2202</v>
      </c>
      <c r="P52" s="1">
        <v>2298</v>
      </c>
      <c r="Q52" s="5">
        <v>2144</v>
      </c>
      <c r="R52" s="1">
        <v>2087</v>
      </c>
      <c r="S52" s="1">
        <v>2245</v>
      </c>
      <c r="T52" s="1">
        <v>2267</v>
      </c>
      <c r="U52" s="76"/>
    </row>
    <row r="53" spans="1:21" ht="15.6" x14ac:dyDescent="0.3">
      <c r="A53" s="17" t="s">
        <v>52</v>
      </c>
      <c r="B53" s="5">
        <v>7</v>
      </c>
      <c r="C53" s="48">
        <f t="shared" si="9"/>
        <v>507.125</v>
      </c>
      <c r="D53" s="48">
        <f t="shared" si="10"/>
        <v>2028.5</v>
      </c>
      <c r="E53" s="4">
        <f t="shared" si="11"/>
        <v>28399</v>
      </c>
      <c r="F53" s="4">
        <v>14</v>
      </c>
      <c r="G53" s="64">
        <v>1912</v>
      </c>
      <c r="H53" s="64">
        <v>1624</v>
      </c>
      <c r="I53" s="64">
        <v>2009</v>
      </c>
      <c r="J53" s="5">
        <v>1898</v>
      </c>
      <c r="K53" s="5">
        <v>2187</v>
      </c>
      <c r="L53" s="5">
        <v>1965</v>
      </c>
      <c r="M53" s="5">
        <v>2058</v>
      </c>
      <c r="N53" s="1">
        <v>1949</v>
      </c>
      <c r="O53" s="1">
        <v>2016</v>
      </c>
      <c r="P53" s="1">
        <v>2205</v>
      </c>
      <c r="Q53" s="5">
        <v>2237</v>
      </c>
      <c r="R53" s="1">
        <v>2041</v>
      </c>
      <c r="S53" s="1">
        <v>2187</v>
      </c>
      <c r="T53" s="1">
        <v>2111</v>
      </c>
      <c r="U53" s="76"/>
    </row>
    <row r="54" spans="1:21" ht="16.2" thickBot="1" x14ac:dyDescent="0.35">
      <c r="A54" s="20" t="s">
        <v>53</v>
      </c>
      <c r="B54" s="11">
        <v>7</v>
      </c>
      <c r="C54" s="54">
        <f t="shared" si="9"/>
        <v>491.32142857142856</v>
      </c>
      <c r="D54" s="54">
        <f t="shared" si="10"/>
        <v>1965.2857142857142</v>
      </c>
      <c r="E54" s="19">
        <f t="shared" si="11"/>
        <v>27514</v>
      </c>
      <c r="F54" s="4">
        <v>14</v>
      </c>
      <c r="G54" s="65">
        <v>1911</v>
      </c>
      <c r="H54" s="65">
        <v>1623</v>
      </c>
      <c r="I54" s="65">
        <v>1962</v>
      </c>
      <c r="J54" s="11">
        <v>1897</v>
      </c>
      <c r="K54" s="11">
        <v>2084</v>
      </c>
      <c r="L54" s="11">
        <v>1964</v>
      </c>
      <c r="M54" s="11">
        <v>2037</v>
      </c>
      <c r="N54" s="12">
        <v>1948</v>
      </c>
      <c r="O54" s="12">
        <v>2015</v>
      </c>
      <c r="P54" s="12">
        <v>1820</v>
      </c>
      <c r="Q54" s="11">
        <v>2018</v>
      </c>
      <c r="R54" s="12">
        <v>2041</v>
      </c>
      <c r="S54" s="12">
        <v>2084</v>
      </c>
      <c r="T54" s="12">
        <v>2110</v>
      </c>
      <c r="U54" s="77"/>
    </row>
    <row r="55" spans="1:21" ht="15.6" x14ac:dyDescent="0.3">
      <c r="A55" s="55" t="s">
        <v>62</v>
      </c>
      <c r="B55" s="13">
        <v>8</v>
      </c>
      <c r="C55" s="45">
        <f t="shared" si="9"/>
        <v>535.46428571428567</v>
      </c>
      <c r="D55" s="45">
        <f t="shared" si="10"/>
        <v>2141.8571428571427</v>
      </c>
      <c r="E55" s="34">
        <f t="shared" si="11"/>
        <v>29986</v>
      </c>
      <c r="F55" s="4">
        <v>14</v>
      </c>
      <c r="G55" s="66">
        <v>2180</v>
      </c>
      <c r="H55" s="66">
        <v>2017</v>
      </c>
      <c r="I55" s="66">
        <v>1938</v>
      </c>
      <c r="J55" s="13">
        <v>1888</v>
      </c>
      <c r="K55" s="13">
        <v>2300</v>
      </c>
      <c r="L55" s="13">
        <v>2130</v>
      </c>
      <c r="M55" s="13">
        <v>2122</v>
      </c>
      <c r="N55" s="58">
        <v>2179</v>
      </c>
      <c r="O55" s="58">
        <v>2322</v>
      </c>
      <c r="P55" s="58">
        <v>2200</v>
      </c>
      <c r="Q55" s="13">
        <v>2124</v>
      </c>
      <c r="R55" s="58">
        <v>2253</v>
      </c>
      <c r="S55" s="58">
        <v>2175</v>
      </c>
      <c r="T55" s="58">
        <v>2158</v>
      </c>
      <c r="U55" s="78"/>
    </row>
    <row r="56" spans="1:21" ht="15.6" x14ac:dyDescent="0.3">
      <c r="A56" s="49" t="s">
        <v>59</v>
      </c>
      <c r="B56" s="5">
        <v>8</v>
      </c>
      <c r="C56" s="48">
        <f t="shared" si="9"/>
        <v>516.23214285714289</v>
      </c>
      <c r="D56" s="48">
        <f t="shared" si="10"/>
        <v>2064.9285714285716</v>
      </c>
      <c r="E56" s="4">
        <f t="shared" si="11"/>
        <v>28909</v>
      </c>
      <c r="F56" s="4">
        <v>14</v>
      </c>
      <c r="G56" s="64">
        <v>2087</v>
      </c>
      <c r="H56" s="64">
        <v>2067</v>
      </c>
      <c r="I56" s="64">
        <v>2096</v>
      </c>
      <c r="J56" s="5">
        <v>2027</v>
      </c>
      <c r="K56" s="5">
        <v>2112</v>
      </c>
      <c r="L56" s="5">
        <v>2008</v>
      </c>
      <c r="M56" s="5">
        <v>2090</v>
      </c>
      <c r="N56" s="1">
        <v>2134</v>
      </c>
      <c r="O56" s="1">
        <v>2019</v>
      </c>
      <c r="P56" s="1">
        <v>2039</v>
      </c>
      <c r="Q56" s="5">
        <v>2068</v>
      </c>
      <c r="R56" s="1">
        <v>2056</v>
      </c>
      <c r="S56" s="1">
        <v>2020</v>
      </c>
      <c r="T56" s="1">
        <v>2086</v>
      </c>
      <c r="U56" s="70"/>
    </row>
    <row r="57" spans="1:21" ht="15.6" x14ac:dyDescent="0.3">
      <c r="A57" s="49" t="s">
        <v>57</v>
      </c>
      <c r="B57" s="5">
        <v>8</v>
      </c>
      <c r="C57" s="48">
        <f t="shared" si="9"/>
        <v>525.05357142857144</v>
      </c>
      <c r="D57" s="48">
        <f t="shared" si="10"/>
        <v>2100.2142857142858</v>
      </c>
      <c r="E57" s="4">
        <f t="shared" si="11"/>
        <v>29403</v>
      </c>
      <c r="F57" s="4">
        <v>14</v>
      </c>
      <c r="G57" s="64">
        <v>2063</v>
      </c>
      <c r="H57" s="64">
        <v>2082</v>
      </c>
      <c r="I57" s="64">
        <v>1890</v>
      </c>
      <c r="J57" s="5">
        <v>2235</v>
      </c>
      <c r="K57" s="5">
        <v>1909</v>
      </c>
      <c r="L57" s="5">
        <v>1970</v>
      </c>
      <c r="M57" s="5">
        <v>1903</v>
      </c>
      <c r="N57" s="1">
        <v>1932</v>
      </c>
      <c r="O57" s="1">
        <v>2224</v>
      </c>
      <c r="P57" s="1">
        <v>2137</v>
      </c>
      <c r="Q57" s="5">
        <v>2247</v>
      </c>
      <c r="R57" s="1">
        <v>2176</v>
      </c>
      <c r="S57" s="1">
        <v>2278</v>
      </c>
      <c r="T57" s="1">
        <v>2357</v>
      </c>
      <c r="U57" s="70"/>
    </row>
    <row r="58" spans="1:21" ht="15.6" x14ac:dyDescent="0.3">
      <c r="A58" s="49" t="s">
        <v>63</v>
      </c>
      <c r="B58" s="5">
        <v>8</v>
      </c>
      <c r="C58" s="48">
        <f t="shared" si="9"/>
        <v>504.16071428571428</v>
      </c>
      <c r="D58" s="48">
        <f t="shared" si="10"/>
        <v>2016.6428571428571</v>
      </c>
      <c r="E58" s="4">
        <f t="shared" si="11"/>
        <v>28233</v>
      </c>
      <c r="F58" s="4">
        <v>14</v>
      </c>
      <c r="G58" s="64">
        <v>2122</v>
      </c>
      <c r="H58" s="64">
        <v>1978</v>
      </c>
      <c r="I58" s="64">
        <v>1961</v>
      </c>
      <c r="J58" s="5">
        <v>1702</v>
      </c>
      <c r="K58" s="5">
        <v>1786</v>
      </c>
      <c r="L58" s="5">
        <v>1894</v>
      </c>
      <c r="M58" s="5">
        <v>1980</v>
      </c>
      <c r="N58" s="1">
        <v>2061</v>
      </c>
      <c r="O58" s="1">
        <v>1986</v>
      </c>
      <c r="P58" s="1">
        <v>2215</v>
      </c>
      <c r="Q58" s="5">
        <v>2222</v>
      </c>
      <c r="R58" s="1">
        <v>2081</v>
      </c>
      <c r="S58" s="1">
        <v>2043</v>
      </c>
      <c r="T58" s="1">
        <v>2202</v>
      </c>
      <c r="U58" s="70"/>
    </row>
    <row r="59" spans="1:21" ht="15.6" x14ac:dyDescent="0.3">
      <c r="A59" s="49" t="s">
        <v>61</v>
      </c>
      <c r="B59" s="5">
        <v>8</v>
      </c>
      <c r="C59" s="48">
        <f t="shared" si="9"/>
        <v>525.96428571428567</v>
      </c>
      <c r="D59" s="48">
        <f t="shared" si="10"/>
        <v>2103.8571428571427</v>
      </c>
      <c r="E59" s="4">
        <f t="shared" si="11"/>
        <v>29454</v>
      </c>
      <c r="F59" s="4">
        <v>14</v>
      </c>
      <c r="G59" s="64">
        <v>2038</v>
      </c>
      <c r="H59" s="64">
        <v>1995</v>
      </c>
      <c r="I59" s="64">
        <v>2047</v>
      </c>
      <c r="J59" s="5">
        <v>2233</v>
      </c>
      <c r="K59" s="5">
        <v>1994</v>
      </c>
      <c r="L59" s="5">
        <v>2099</v>
      </c>
      <c r="M59" s="5">
        <v>2300</v>
      </c>
      <c r="N59" s="1">
        <v>2321</v>
      </c>
      <c r="O59" s="1">
        <v>2013</v>
      </c>
      <c r="P59" s="1">
        <v>1960</v>
      </c>
      <c r="Q59" s="5">
        <v>2039</v>
      </c>
      <c r="R59" s="1">
        <v>2154</v>
      </c>
      <c r="S59" s="1">
        <v>2222</v>
      </c>
      <c r="T59" s="1">
        <v>2039</v>
      </c>
      <c r="U59" s="70"/>
    </row>
    <row r="60" spans="1:21" ht="15.6" x14ac:dyDescent="0.3">
      <c r="A60" s="49" t="s">
        <v>58</v>
      </c>
      <c r="B60" s="5">
        <v>8</v>
      </c>
      <c r="C60" s="48">
        <f t="shared" si="9"/>
        <v>512.07142857142856</v>
      </c>
      <c r="D60" s="48">
        <f t="shared" si="10"/>
        <v>2048.2857142857142</v>
      </c>
      <c r="E60" s="4">
        <f t="shared" si="11"/>
        <v>28676</v>
      </c>
      <c r="F60" s="4">
        <v>14</v>
      </c>
      <c r="G60" s="64">
        <v>2029</v>
      </c>
      <c r="H60" s="64">
        <v>1959</v>
      </c>
      <c r="I60" s="64">
        <v>1966</v>
      </c>
      <c r="J60" s="5">
        <v>1860</v>
      </c>
      <c r="K60" s="5">
        <v>2103</v>
      </c>
      <c r="L60" s="5">
        <v>2103</v>
      </c>
      <c r="M60" s="5">
        <v>1955</v>
      </c>
      <c r="N60" s="1">
        <v>2121</v>
      </c>
      <c r="O60" s="1">
        <v>1944</v>
      </c>
      <c r="P60" s="1">
        <v>2079</v>
      </c>
      <c r="Q60" s="5">
        <v>2183</v>
      </c>
      <c r="R60" s="1">
        <v>2129</v>
      </c>
      <c r="S60" s="1">
        <v>2088</v>
      </c>
      <c r="T60" s="1">
        <v>2157</v>
      </c>
      <c r="U60" s="70"/>
    </row>
    <row r="61" spans="1:21" ht="15.6" x14ac:dyDescent="0.3">
      <c r="A61" s="49" t="s">
        <v>60</v>
      </c>
      <c r="B61" s="5">
        <v>8</v>
      </c>
      <c r="C61" s="48">
        <f t="shared" si="9"/>
        <v>491.96428571428572</v>
      </c>
      <c r="D61" s="48">
        <f t="shared" si="10"/>
        <v>1967.8571428571429</v>
      </c>
      <c r="E61" s="4">
        <f t="shared" si="11"/>
        <v>27550</v>
      </c>
      <c r="F61" s="4">
        <v>14</v>
      </c>
      <c r="G61" s="64">
        <v>2021</v>
      </c>
      <c r="H61" s="64">
        <v>1918</v>
      </c>
      <c r="I61" s="64">
        <v>1914</v>
      </c>
      <c r="J61" s="5">
        <v>1953</v>
      </c>
      <c r="K61" s="5">
        <v>1849</v>
      </c>
      <c r="L61" s="5">
        <v>1831</v>
      </c>
      <c r="M61" s="5">
        <v>1801</v>
      </c>
      <c r="N61" s="1">
        <v>1995</v>
      </c>
      <c r="O61" s="1">
        <v>1955</v>
      </c>
      <c r="P61" s="1">
        <v>2166</v>
      </c>
      <c r="Q61" s="5">
        <v>2027</v>
      </c>
      <c r="R61" s="1">
        <v>2033</v>
      </c>
      <c r="S61" s="1">
        <v>2035</v>
      </c>
      <c r="T61" s="1">
        <v>2052</v>
      </c>
      <c r="U61" s="70"/>
    </row>
    <row r="62" spans="1:21" ht="16.2" thickBot="1" x14ac:dyDescent="0.35">
      <c r="A62" s="59" t="s">
        <v>56</v>
      </c>
      <c r="B62" s="11">
        <v>8</v>
      </c>
      <c r="C62" s="54">
        <f t="shared" si="9"/>
        <v>481.80357142857144</v>
      </c>
      <c r="D62" s="54">
        <f t="shared" si="10"/>
        <v>1927.2142857142858</v>
      </c>
      <c r="E62" s="19">
        <f t="shared" si="11"/>
        <v>26981</v>
      </c>
      <c r="F62" s="19">
        <v>14</v>
      </c>
      <c r="G62" s="65">
        <v>2021</v>
      </c>
      <c r="H62" s="65">
        <v>1917</v>
      </c>
      <c r="I62" s="65">
        <v>1889</v>
      </c>
      <c r="J62" s="11">
        <v>1701</v>
      </c>
      <c r="K62" s="11">
        <v>1785</v>
      </c>
      <c r="L62" s="11">
        <v>1830</v>
      </c>
      <c r="M62" s="11">
        <v>1890</v>
      </c>
      <c r="N62" s="12">
        <v>1931</v>
      </c>
      <c r="O62" s="12">
        <v>1943</v>
      </c>
      <c r="P62" s="12">
        <v>1959</v>
      </c>
      <c r="Q62" s="11">
        <v>2026</v>
      </c>
      <c r="R62" s="12">
        <v>2032</v>
      </c>
      <c r="S62" s="12">
        <v>2019</v>
      </c>
      <c r="T62" s="12">
        <v>2038</v>
      </c>
      <c r="U62" s="79"/>
    </row>
    <row r="63" spans="1:21" ht="15.6" x14ac:dyDescent="0.3">
      <c r="A63" s="55" t="s">
        <v>66</v>
      </c>
      <c r="B63" s="13">
        <v>9</v>
      </c>
      <c r="C63" s="45">
        <f t="shared" si="9"/>
        <v>518.89285714285711</v>
      </c>
      <c r="D63" s="45">
        <f t="shared" si="10"/>
        <v>2075.5714285714284</v>
      </c>
      <c r="E63" s="34">
        <f t="shared" si="11"/>
        <v>29058</v>
      </c>
      <c r="F63" s="4">
        <v>14</v>
      </c>
      <c r="G63" s="66">
        <v>2183</v>
      </c>
      <c r="H63" s="66">
        <v>2182</v>
      </c>
      <c r="I63" s="66">
        <v>1967</v>
      </c>
      <c r="J63" s="13">
        <v>2109</v>
      </c>
      <c r="K63" s="13">
        <v>2083</v>
      </c>
      <c r="L63" s="13">
        <v>2009</v>
      </c>
      <c r="M63" s="33">
        <v>2190</v>
      </c>
      <c r="N63" s="58">
        <v>1961</v>
      </c>
      <c r="O63" s="58">
        <v>2078</v>
      </c>
      <c r="P63" s="58">
        <v>1979</v>
      </c>
      <c r="Q63" s="13">
        <v>2053</v>
      </c>
      <c r="R63" s="58">
        <v>2088</v>
      </c>
      <c r="S63" s="58">
        <v>2181</v>
      </c>
      <c r="T63" s="58">
        <v>1995</v>
      </c>
      <c r="U63" s="78"/>
    </row>
    <row r="64" spans="1:21" ht="15.6" x14ac:dyDescent="0.3">
      <c r="A64" s="49" t="s">
        <v>67</v>
      </c>
      <c r="B64" s="5">
        <v>9</v>
      </c>
      <c r="C64" s="48">
        <f t="shared" si="9"/>
        <v>503.23214285714283</v>
      </c>
      <c r="D64" s="48">
        <f t="shared" si="10"/>
        <v>2012.9285714285713</v>
      </c>
      <c r="E64" s="4">
        <f t="shared" si="11"/>
        <v>28181</v>
      </c>
      <c r="F64" s="4">
        <v>14</v>
      </c>
      <c r="G64" s="64">
        <v>2109</v>
      </c>
      <c r="H64" s="64">
        <v>2073</v>
      </c>
      <c r="I64" s="64">
        <v>1973</v>
      </c>
      <c r="J64" s="5">
        <v>1814</v>
      </c>
      <c r="K64" s="5">
        <v>1913</v>
      </c>
      <c r="L64" s="5">
        <v>2006</v>
      </c>
      <c r="M64" s="13">
        <v>1942</v>
      </c>
      <c r="N64" s="1">
        <v>1957</v>
      </c>
      <c r="O64" s="1">
        <v>1920</v>
      </c>
      <c r="P64" s="1">
        <v>2109</v>
      </c>
      <c r="Q64" s="5">
        <v>2066</v>
      </c>
      <c r="R64" s="1">
        <v>2043</v>
      </c>
      <c r="S64" s="1">
        <v>2103</v>
      </c>
      <c r="T64" s="1">
        <v>2153</v>
      </c>
      <c r="U64" s="70"/>
    </row>
    <row r="65" spans="1:23" ht="15.6" x14ac:dyDescent="0.3">
      <c r="A65" s="49" t="s">
        <v>64</v>
      </c>
      <c r="B65" s="5">
        <v>9</v>
      </c>
      <c r="C65" s="48">
        <f t="shared" si="9"/>
        <v>503.875</v>
      </c>
      <c r="D65" s="48">
        <f t="shared" si="10"/>
        <v>2015.5</v>
      </c>
      <c r="E65" s="4">
        <f t="shared" si="11"/>
        <v>28217</v>
      </c>
      <c r="F65" s="4">
        <v>14</v>
      </c>
      <c r="G65" s="64">
        <v>2123</v>
      </c>
      <c r="H65" s="64">
        <v>1967</v>
      </c>
      <c r="I65" s="64">
        <v>1839</v>
      </c>
      <c r="J65" s="5">
        <v>1980</v>
      </c>
      <c r="K65" s="5">
        <v>1987</v>
      </c>
      <c r="L65" s="5">
        <v>2065</v>
      </c>
      <c r="M65" s="5">
        <v>1844</v>
      </c>
      <c r="N65" s="1">
        <v>2168</v>
      </c>
      <c r="O65" s="1">
        <v>2131</v>
      </c>
      <c r="P65" s="1">
        <v>1980</v>
      </c>
      <c r="Q65" s="5">
        <v>2068</v>
      </c>
      <c r="R65" s="1">
        <v>1881</v>
      </c>
      <c r="S65" s="1">
        <v>2032</v>
      </c>
      <c r="T65" s="1">
        <v>2152</v>
      </c>
      <c r="U65" s="70"/>
    </row>
    <row r="66" spans="1:23" ht="15.6" x14ac:dyDescent="0.3">
      <c r="A66" s="47" t="s">
        <v>65</v>
      </c>
      <c r="B66" s="5">
        <v>9</v>
      </c>
      <c r="C66" s="48">
        <f t="shared" si="9"/>
        <v>489.39285714285717</v>
      </c>
      <c r="D66" s="48">
        <f t="shared" si="10"/>
        <v>1957.5714285714287</v>
      </c>
      <c r="E66" s="4">
        <f t="shared" si="11"/>
        <v>27406</v>
      </c>
      <c r="F66" s="4">
        <v>14</v>
      </c>
      <c r="G66" s="64">
        <v>2126</v>
      </c>
      <c r="H66" s="64">
        <v>1881</v>
      </c>
      <c r="I66" s="64">
        <v>2041</v>
      </c>
      <c r="J66" s="5">
        <v>2058</v>
      </c>
      <c r="K66" s="5">
        <v>1925</v>
      </c>
      <c r="L66" s="5">
        <v>1946</v>
      </c>
      <c r="M66" s="5">
        <v>1952</v>
      </c>
      <c r="N66" s="1">
        <v>1714</v>
      </c>
      <c r="O66" s="1">
        <v>1941</v>
      </c>
      <c r="P66" s="1">
        <v>1928</v>
      </c>
      <c r="Q66" s="5">
        <v>1978</v>
      </c>
      <c r="R66" s="1">
        <v>2151</v>
      </c>
      <c r="S66" s="1">
        <v>1993</v>
      </c>
      <c r="T66" s="1">
        <v>1772</v>
      </c>
      <c r="U66" s="70"/>
    </row>
    <row r="67" spans="1:23" ht="15.6" x14ac:dyDescent="0.3">
      <c r="A67" s="49" t="s">
        <v>68</v>
      </c>
      <c r="B67" s="5">
        <v>9</v>
      </c>
      <c r="C67" s="48">
        <f t="shared" si="9"/>
        <v>498.07142857142856</v>
      </c>
      <c r="D67" s="48">
        <f t="shared" si="10"/>
        <v>1992.2857142857142</v>
      </c>
      <c r="E67" s="4">
        <f t="shared" si="11"/>
        <v>27892</v>
      </c>
      <c r="F67" s="4">
        <v>14</v>
      </c>
      <c r="G67" s="64">
        <v>2074</v>
      </c>
      <c r="H67" s="64">
        <v>1912</v>
      </c>
      <c r="I67" s="64">
        <v>1952</v>
      </c>
      <c r="J67" s="5">
        <v>1797</v>
      </c>
      <c r="K67" s="5">
        <v>1997</v>
      </c>
      <c r="L67" s="5">
        <v>1890</v>
      </c>
      <c r="M67" s="5">
        <v>2030</v>
      </c>
      <c r="N67" s="1">
        <v>1817</v>
      </c>
      <c r="O67" s="1">
        <v>1928</v>
      </c>
      <c r="P67" s="1">
        <v>2111</v>
      </c>
      <c r="Q67" s="5">
        <v>1978</v>
      </c>
      <c r="R67" s="1">
        <v>2224</v>
      </c>
      <c r="S67" s="1">
        <v>2102</v>
      </c>
      <c r="T67" s="1">
        <v>2080</v>
      </c>
      <c r="U67" s="70"/>
    </row>
    <row r="68" spans="1:23" ht="15.6" x14ac:dyDescent="0.3">
      <c r="A68" s="49" t="s">
        <v>69</v>
      </c>
      <c r="B68" s="5">
        <v>9</v>
      </c>
      <c r="C68" s="48">
        <f t="shared" si="9"/>
        <v>500.51785714285717</v>
      </c>
      <c r="D68" s="48">
        <f t="shared" si="10"/>
        <v>2002.0714285714287</v>
      </c>
      <c r="E68" s="4">
        <f t="shared" si="11"/>
        <v>28029</v>
      </c>
      <c r="F68" s="4">
        <v>14</v>
      </c>
      <c r="G68" s="64">
        <v>1841</v>
      </c>
      <c r="H68" s="64">
        <v>2081</v>
      </c>
      <c r="I68" s="64">
        <v>1967</v>
      </c>
      <c r="J68" s="5">
        <v>2109</v>
      </c>
      <c r="K68" s="5">
        <v>1950</v>
      </c>
      <c r="L68" s="5">
        <v>2006</v>
      </c>
      <c r="M68" s="5">
        <v>1865</v>
      </c>
      <c r="N68" s="1">
        <v>1907</v>
      </c>
      <c r="O68" s="1">
        <v>2059</v>
      </c>
      <c r="P68" s="1">
        <v>1966</v>
      </c>
      <c r="Q68" s="5">
        <v>1931</v>
      </c>
      <c r="R68" s="1">
        <v>2212</v>
      </c>
      <c r="S68" s="1">
        <v>2140</v>
      </c>
      <c r="T68" s="1">
        <v>1995</v>
      </c>
      <c r="U68" s="70"/>
    </row>
    <row r="69" spans="1:23" ht="15.6" x14ac:dyDescent="0.3">
      <c r="A69" s="49" t="s">
        <v>224</v>
      </c>
      <c r="B69" s="5">
        <v>9</v>
      </c>
      <c r="C69" s="48">
        <f t="shared" si="9"/>
        <v>421.48214285714283</v>
      </c>
      <c r="D69" s="48">
        <f t="shared" si="10"/>
        <v>1685.9285714285713</v>
      </c>
      <c r="E69" s="4">
        <f t="shared" si="11"/>
        <v>23603</v>
      </c>
      <c r="F69" s="4">
        <v>14</v>
      </c>
      <c r="G69" s="64">
        <v>1627</v>
      </c>
      <c r="H69" s="64">
        <v>1562</v>
      </c>
      <c r="I69" s="64">
        <v>2000</v>
      </c>
      <c r="J69" s="5">
        <v>1609</v>
      </c>
      <c r="K69" s="5">
        <v>1659</v>
      </c>
      <c r="L69" s="5">
        <v>1683</v>
      </c>
      <c r="M69" s="5">
        <v>1670</v>
      </c>
      <c r="N69" s="1">
        <v>1576</v>
      </c>
      <c r="O69" s="1">
        <v>1694</v>
      </c>
      <c r="P69" s="1">
        <v>1610</v>
      </c>
      <c r="Q69" s="5">
        <v>1728</v>
      </c>
      <c r="R69" s="1">
        <v>1516</v>
      </c>
      <c r="S69" s="1">
        <v>1668</v>
      </c>
      <c r="T69" s="1">
        <v>2001</v>
      </c>
      <c r="U69" s="70"/>
      <c r="W69" t="s">
        <v>4</v>
      </c>
    </row>
    <row r="70" spans="1:23" ht="16.2" thickBot="1" x14ac:dyDescent="0.35">
      <c r="A70" s="59" t="s">
        <v>70</v>
      </c>
      <c r="B70" s="11">
        <v>9</v>
      </c>
      <c r="C70" s="54">
        <f t="shared" si="9"/>
        <v>414.26785714285717</v>
      </c>
      <c r="D70" s="54">
        <f t="shared" si="10"/>
        <v>1657.0714285714287</v>
      </c>
      <c r="E70" s="19">
        <f t="shared" si="11"/>
        <v>23199</v>
      </c>
      <c r="F70" s="19">
        <v>14</v>
      </c>
      <c r="G70" s="65">
        <v>1626</v>
      </c>
      <c r="H70" s="65">
        <v>1561</v>
      </c>
      <c r="I70" s="65">
        <v>1838</v>
      </c>
      <c r="J70" s="11">
        <v>1608</v>
      </c>
      <c r="K70" s="11">
        <v>1658</v>
      </c>
      <c r="L70" s="11">
        <v>1682</v>
      </c>
      <c r="M70" s="11">
        <v>1669</v>
      </c>
      <c r="N70" s="12">
        <v>1575</v>
      </c>
      <c r="O70" s="12">
        <v>1693</v>
      </c>
      <c r="P70" s="12">
        <v>1609</v>
      </c>
      <c r="Q70" s="11">
        <v>1727</v>
      </c>
      <c r="R70" s="12">
        <v>1515</v>
      </c>
      <c r="S70" s="12">
        <v>1667</v>
      </c>
      <c r="T70" s="12">
        <v>1771</v>
      </c>
      <c r="U70" s="79"/>
    </row>
  </sheetData>
  <sortState xmlns:xlrd2="http://schemas.microsoft.com/office/spreadsheetml/2017/richdata2" ref="A63:U70">
    <sortCondition descending="1" ref="C63:C70"/>
  </sortState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443B4-BA0B-4B3A-B33B-F500066FDC40}">
  <dimension ref="A1:V76"/>
  <sheetViews>
    <sheetView workbookViewId="0">
      <selection activeCell="W3" sqref="W3"/>
    </sheetView>
  </sheetViews>
  <sheetFormatPr defaultRowHeight="14.4" x14ac:dyDescent="0.3"/>
  <cols>
    <col min="2" max="2" width="22.44140625" bestFit="1" customWidth="1"/>
    <col min="3" max="3" width="4.21875" bestFit="1" customWidth="1"/>
    <col min="4" max="4" width="7.6640625" customWidth="1"/>
    <col min="5" max="5" width="7.5546875" customWidth="1"/>
    <col min="6" max="6" width="7.33203125" customWidth="1"/>
    <col min="7" max="7" width="5.77734375" customWidth="1"/>
    <col min="8" max="21" width="5.44140625" customWidth="1"/>
    <col min="22" max="22" width="3.77734375" customWidth="1"/>
  </cols>
  <sheetData>
    <row r="1" spans="1:22" ht="43.2" thickBot="1" x14ac:dyDescent="0.35">
      <c r="B1" s="2" t="s">
        <v>2</v>
      </c>
      <c r="C1" s="3" t="s">
        <v>3</v>
      </c>
      <c r="D1" s="31" t="s">
        <v>218</v>
      </c>
      <c r="E1" s="72" t="s">
        <v>6</v>
      </c>
      <c r="F1" s="3" t="s">
        <v>7</v>
      </c>
      <c r="G1" s="32" t="s">
        <v>14</v>
      </c>
      <c r="H1" s="63" t="s">
        <v>13</v>
      </c>
      <c r="I1" s="63" t="s">
        <v>202</v>
      </c>
      <c r="J1" s="63" t="s">
        <v>203</v>
      </c>
      <c r="K1" s="21" t="s">
        <v>204</v>
      </c>
      <c r="L1" s="21" t="s">
        <v>205</v>
      </c>
      <c r="M1" s="21" t="s">
        <v>206</v>
      </c>
      <c r="N1" s="21" t="s">
        <v>207</v>
      </c>
      <c r="O1" s="21" t="s">
        <v>208</v>
      </c>
      <c r="P1" s="21" t="s">
        <v>209</v>
      </c>
      <c r="Q1" s="21" t="s">
        <v>210</v>
      </c>
      <c r="R1" s="21" t="s">
        <v>211</v>
      </c>
      <c r="S1" s="21" t="s">
        <v>212</v>
      </c>
      <c r="T1" s="21" t="s">
        <v>213</v>
      </c>
      <c r="U1" s="21" t="s">
        <v>214</v>
      </c>
      <c r="V1" s="21" t="s">
        <v>215</v>
      </c>
    </row>
    <row r="2" spans="1:22" ht="15.6" x14ac:dyDescent="0.3">
      <c r="A2">
        <v>1</v>
      </c>
      <c r="B2" s="35" t="s">
        <v>217</v>
      </c>
      <c r="C2" s="16">
        <v>1</v>
      </c>
      <c r="D2" s="22">
        <f t="shared" ref="D2:D65" si="0">E2/4</f>
        <v>681.17857142857144</v>
      </c>
      <c r="E2" s="22">
        <f t="shared" ref="E2:E65" si="1">F2/G2</f>
        <v>2724.7142857142858</v>
      </c>
      <c r="F2" s="16">
        <f t="shared" ref="F2:F65" si="2">SUM(H2:V2)</f>
        <v>38146</v>
      </c>
      <c r="G2" s="16">
        <v>14</v>
      </c>
      <c r="H2" s="74">
        <v>2740</v>
      </c>
      <c r="I2" s="74">
        <v>2805</v>
      </c>
      <c r="J2" s="74">
        <v>2644</v>
      </c>
      <c r="K2" s="9">
        <v>2569</v>
      </c>
      <c r="L2" s="9">
        <v>2927</v>
      </c>
      <c r="M2" s="9">
        <v>2657</v>
      </c>
      <c r="N2" s="9">
        <v>2649</v>
      </c>
      <c r="O2" s="14">
        <v>2719</v>
      </c>
      <c r="P2" s="14">
        <v>2655</v>
      </c>
      <c r="Q2" s="14">
        <v>2605</v>
      </c>
      <c r="R2" s="9">
        <v>2803</v>
      </c>
      <c r="S2" s="14">
        <v>2809</v>
      </c>
      <c r="T2" s="14">
        <v>2811</v>
      </c>
      <c r="U2" s="14">
        <v>2753</v>
      </c>
      <c r="V2" s="85"/>
    </row>
    <row r="3" spans="1:22" ht="15.6" x14ac:dyDescent="0.3">
      <c r="B3" s="17" t="s">
        <v>10</v>
      </c>
      <c r="C3" s="4">
        <v>1</v>
      </c>
      <c r="D3" s="48">
        <f>E3/4</f>
        <v>662.08928571428567</v>
      </c>
      <c r="E3" s="48">
        <f>F3/G3</f>
        <v>2648.3571428571427</v>
      </c>
      <c r="F3" s="4">
        <f>SUM(H3:V3)</f>
        <v>37077</v>
      </c>
      <c r="G3" s="4">
        <v>14</v>
      </c>
      <c r="H3" s="64">
        <v>2588</v>
      </c>
      <c r="I3" s="64">
        <v>2736</v>
      </c>
      <c r="J3" s="64">
        <v>2550</v>
      </c>
      <c r="K3" s="5">
        <v>2609</v>
      </c>
      <c r="L3" s="5">
        <v>2794</v>
      </c>
      <c r="M3" s="5">
        <v>2682</v>
      </c>
      <c r="N3" s="5">
        <v>2482</v>
      </c>
      <c r="O3" s="1">
        <v>2514</v>
      </c>
      <c r="P3" s="1">
        <v>2708</v>
      </c>
      <c r="Q3" s="1">
        <v>2612</v>
      </c>
      <c r="R3" s="5">
        <v>2681</v>
      </c>
      <c r="S3" s="1">
        <v>2761</v>
      </c>
      <c r="T3" s="1">
        <v>2755</v>
      </c>
      <c r="U3" s="1">
        <v>2605</v>
      </c>
      <c r="V3" s="84"/>
    </row>
    <row r="4" spans="1:22" ht="15.6" x14ac:dyDescent="0.3">
      <c r="B4" s="17" t="s">
        <v>8</v>
      </c>
      <c r="C4" s="4">
        <v>1</v>
      </c>
      <c r="D4" s="48">
        <f>E4/4</f>
        <v>659.92857142857144</v>
      </c>
      <c r="E4" s="48">
        <f>F4/G4</f>
        <v>2639.7142857142858</v>
      </c>
      <c r="F4" s="4">
        <f>SUM(H4:V4)</f>
        <v>36956</v>
      </c>
      <c r="G4" s="4">
        <v>14</v>
      </c>
      <c r="H4" s="64">
        <v>2571</v>
      </c>
      <c r="I4" s="64">
        <v>2424</v>
      </c>
      <c r="J4" s="64">
        <v>2593</v>
      </c>
      <c r="K4" s="5">
        <v>2645</v>
      </c>
      <c r="L4" s="5">
        <v>2587</v>
      </c>
      <c r="M4" s="5">
        <v>2687</v>
      </c>
      <c r="N4" s="5">
        <v>2606</v>
      </c>
      <c r="O4" s="1">
        <v>2730</v>
      </c>
      <c r="P4" s="1">
        <v>2850</v>
      </c>
      <c r="Q4" s="1">
        <v>2598</v>
      </c>
      <c r="R4" s="5">
        <v>2543</v>
      </c>
      <c r="S4" s="1">
        <v>2757</v>
      </c>
      <c r="T4" s="1">
        <v>2593</v>
      </c>
      <c r="U4" s="1">
        <v>2772</v>
      </c>
      <c r="V4" s="84"/>
    </row>
    <row r="5" spans="1:22" ht="15.6" x14ac:dyDescent="0.3">
      <c r="B5" s="17" t="s">
        <v>11</v>
      </c>
      <c r="C5" s="4">
        <v>1</v>
      </c>
      <c r="D5" s="48">
        <f>E5/4</f>
        <v>648.92857142857144</v>
      </c>
      <c r="E5" s="48">
        <f>F5/G5</f>
        <v>2595.7142857142858</v>
      </c>
      <c r="F5" s="4">
        <f>SUM(H5:V5)</f>
        <v>36340</v>
      </c>
      <c r="G5" s="4">
        <v>14</v>
      </c>
      <c r="H5" s="64">
        <v>2556</v>
      </c>
      <c r="I5" s="64">
        <v>2243</v>
      </c>
      <c r="J5" s="64">
        <v>2373</v>
      </c>
      <c r="K5" s="5">
        <v>2654</v>
      </c>
      <c r="L5" s="5">
        <v>2443</v>
      </c>
      <c r="M5" s="5">
        <v>2793</v>
      </c>
      <c r="N5" s="5">
        <v>2610</v>
      </c>
      <c r="O5" s="1">
        <v>2724</v>
      </c>
      <c r="P5" s="1">
        <v>2604</v>
      </c>
      <c r="Q5" s="1">
        <v>2770</v>
      </c>
      <c r="R5" s="5">
        <v>2751</v>
      </c>
      <c r="S5" s="1">
        <v>2576</v>
      </c>
      <c r="T5" s="1">
        <v>2665</v>
      </c>
      <c r="U5" s="1">
        <v>2578</v>
      </c>
      <c r="V5" s="84"/>
    </row>
    <row r="6" spans="1:22" ht="15.6" x14ac:dyDescent="0.3">
      <c r="B6" s="38" t="s">
        <v>21</v>
      </c>
      <c r="C6" s="4">
        <v>3</v>
      </c>
      <c r="D6" s="48">
        <f>E6/4</f>
        <v>639.42857142857144</v>
      </c>
      <c r="E6" s="48">
        <f>F6/G6</f>
        <v>2557.7142857142858</v>
      </c>
      <c r="F6" s="4">
        <f>SUM(H6:V6)</f>
        <v>35808</v>
      </c>
      <c r="G6" s="4">
        <v>14</v>
      </c>
      <c r="H6" s="64">
        <v>2464</v>
      </c>
      <c r="I6" s="64">
        <v>2497</v>
      </c>
      <c r="J6" s="64">
        <v>2619</v>
      </c>
      <c r="K6" s="5">
        <v>3437</v>
      </c>
      <c r="L6" s="5">
        <v>2567</v>
      </c>
      <c r="M6" s="5">
        <v>2329</v>
      </c>
      <c r="N6" s="5">
        <v>2596</v>
      </c>
      <c r="O6" s="1">
        <v>2651</v>
      </c>
      <c r="P6" s="1">
        <v>2423</v>
      </c>
      <c r="Q6" s="1">
        <v>2386</v>
      </c>
      <c r="R6" s="5">
        <v>2280</v>
      </c>
      <c r="S6" s="1">
        <v>2526</v>
      </c>
      <c r="T6" s="1">
        <v>2547</v>
      </c>
      <c r="U6" s="1">
        <v>2486</v>
      </c>
      <c r="V6" s="84"/>
    </row>
    <row r="7" spans="1:22" ht="15.6" x14ac:dyDescent="0.3">
      <c r="B7" s="36" t="s">
        <v>9</v>
      </c>
      <c r="C7" s="4">
        <v>1</v>
      </c>
      <c r="D7" s="48">
        <f>E7/4</f>
        <v>629.23214285714289</v>
      </c>
      <c r="E7" s="48">
        <f>F7/G7</f>
        <v>2516.9285714285716</v>
      </c>
      <c r="F7" s="4">
        <f>SUM(H7:V7)</f>
        <v>35237</v>
      </c>
      <c r="G7" s="4">
        <v>14</v>
      </c>
      <c r="H7" s="64">
        <v>2495</v>
      </c>
      <c r="I7" s="64">
        <v>2665</v>
      </c>
      <c r="J7" s="64">
        <v>2451</v>
      </c>
      <c r="K7" s="5">
        <v>2422</v>
      </c>
      <c r="L7" s="5">
        <v>2422</v>
      </c>
      <c r="M7" s="5">
        <v>2384</v>
      </c>
      <c r="N7" s="5">
        <v>2642</v>
      </c>
      <c r="O7" s="1">
        <v>2730</v>
      </c>
      <c r="P7" s="1">
        <v>2422</v>
      </c>
      <c r="Q7" s="1">
        <v>2517</v>
      </c>
      <c r="R7" s="5">
        <v>2455</v>
      </c>
      <c r="S7" s="1">
        <v>2489</v>
      </c>
      <c r="T7" s="1">
        <v>2625</v>
      </c>
      <c r="U7" s="1">
        <v>2518</v>
      </c>
      <c r="V7" s="84"/>
    </row>
    <row r="8" spans="1:22" ht="15.6" x14ac:dyDescent="0.3">
      <c r="B8" s="17" t="s">
        <v>17</v>
      </c>
      <c r="C8" s="4">
        <v>2</v>
      </c>
      <c r="D8" s="48">
        <f>E8/4</f>
        <v>624.94642857142856</v>
      </c>
      <c r="E8" s="48">
        <f>F8/G8</f>
        <v>2499.7857142857142</v>
      </c>
      <c r="F8" s="4">
        <f>SUM(H8:V8)</f>
        <v>34997</v>
      </c>
      <c r="G8" s="4">
        <v>14</v>
      </c>
      <c r="H8" s="64">
        <v>2377</v>
      </c>
      <c r="I8" s="64">
        <v>2613</v>
      </c>
      <c r="J8" s="64">
        <v>2538</v>
      </c>
      <c r="K8" s="5">
        <v>2519</v>
      </c>
      <c r="L8" s="5">
        <v>2451</v>
      </c>
      <c r="M8" s="5">
        <v>2532</v>
      </c>
      <c r="N8" s="5">
        <v>2482</v>
      </c>
      <c r="O8" s="1">
        <v>2284</v>
      </c>
      <c r="P8" s="1">
        <v>2425</v>
      </c>
      <c r="Q8" s="1">
        <v>2737</v>
      </c>
      <c r="R8" s="5">
        <v>2525</v>
      </c>
      <c r="S8" s="1">
        <v>2485</v>
      </c>
      <c r="T8" s="1">
        <v>2564</v>
      </c>
      <c r="U8" s="1">
        <v>2465</v>
      </c>
      <c r="V8" s="76"/>
    </row>
    <row r="9" spans="1:22" ht="16.2" thickBot="1" x14ac:dyDescent="0.35">
      <c r="B9" s="18" t="s">
        <v>12</v>
      </c>
      <c r="C9" s="19">
        <v>1</v>
      </c>
      <c r="D9" s="54">
        <f>E9/4</f>
        <v>610.41071428571433</v>
      </c>
      <c r="E9" s="54">
        <f>F9/G9</f>
        <v>2441.6428571428573</v>
      </c>
      <c r="F9" s="19">
        <f>SUM(H9:V9)</f>
        <v>34183</v>
      </c>
      <c r="G9" s="19">
        <v>14</v>
      </c>
      <c r="H9" s="65">
        <v>2416</v>
      </c>
      <c r="I9" s="65">
        <v>2570</v>
      </c>
      <c r="J9" s="65">
        <v>2269</v>
      </c>
      <c r="K9" s="11">
        <v>2536</v>
      </c>
      <c r="L9" s="11">
        <v>2327</v>
      </c>
      <c r="M9" s="11">
        <v>2547</v>
      </c>
      <c r="N9" s="11">
        <v>2485</v>
      </c>
      <c r="O9" s="12">
        <v>2355</v>
      </c>
      <c r="P9" s="12">
        <v>2447</v>
      </c>
      <c r="Q9" s="12">
        <v>2357</v>
      </c>
      <c r="R9" s="11">
        <v>2343</v>
      </c>
      <c r="S9" s="12">
        <v>2563</v>
      </c>
      <c r="T9" s="12">
        <v>2421</v>
      </c>
      <c r="U9" s="12">
        <v>2547</v>
      </c>
      <c r="V9" s="86"/>
    </row>
    <row r="10" spans="1:22" ht="15.6" x14ac:dyDescent="0.3">
      <c r="A10">
        <v>2</v>
      </c>
      <c r="B10" s="15" t="s">
        <v>15</v>
      </c>
      <c r="C10" s="16">
        <v>2</v>
      </c>
      <c r="D10" s="22">
        <f>E10/4</f>
        <v>610.07142857142856</v>
      </c>
      <c r="E10" s="22">
        <f>F10/G10</f>
        <v>2440.2857142857142</v>
      </c>
      <c r="F10" s="16">
        <f>SUM(H10:V10)</f>
        <v>34164</v>
      </c>
      <c r="G10" s="16">
        <v>14</v>
      </c>
      <c r="H10" s="74">
        <v>2520</v>
      </c>
      <c r="I10" s="74">
        <v>2510</v>
      </c>
      <c r="J10" s="74">
        <v>2504</v>
      </c>
      <c r="K10" s="9">
        <v>2447</v>
      </c>
      <c r="L10" s="9">
        <v>2591</v>
      </c>
      <c r="M10" s="9">
        <v>2454</v>
      </c>
      <c r="N10" s="9">
        <v>2485</v>
      </c>
      <c r="O10" s="14">
        <v>2467</v>
      </c>
      <c r="P10" s="14">
        <v>2479</v>
      </c>
      <c r="Q10" s="14">
        <v>2305</v>
      </c>
      <c r="R10" s="9">
        <v>2180</v>
      </c>
      <c r="S10" s="14">
        <v>2286</v>
      </c>
      <c r="T10" s="14">
        <v>2604</v>
      </c>
      <c r="U10" s="14">
        <v>2332</v>
      </c>
      <c r="V10" s="75"/>
    </row>
    <row r="11" spans="1:22" ht="15.6" x14ac:dyDescent="0.3">
      <c r="B11" s="17" t="s">
        <v>34</v>
      </c>
      <c r="C11" s="4">
        <v>4</v>
      </c>
      <c r="D11" s="48">
        <f>E11/4</f>
        <v>609.82142857142856</v>
      </c>
      <c r="E11" s="48">
        <f>F11/G11</f>
        <v>2439.2857142857142</v>
      </c>
      <c r="F11" s="4">
        <f>SUM(H11:V11)</f>
        <v>34150</v>
      </c>
      <c r="G11" s="4">
        <v>14</v>
      </c>
      <c r="H11" s="64">
        <v>2634</v>
      </c>
      <c r="I11" s="64">
        <v>2430</v>
      </c>
      <c r="J11" s="64">
        <v>2375</v>
      </c>
      <c r="K11" s="5">
        <v>2437</v>
      </c>
      <c r="L11" s="5">
        <v>2288</v>
      </c>
      <c r="M11" s="5">
        <v>2269</v>
      </c>
      <c r="N11" s="5">
        <v>2229</v>
      </c>
      <c r="O11" s="1">
        <v>2085</v>
      </c>
      <c r="P11" s="1">
        <v>2312</v>
      </c>
      <c r="Q11" s="1">
        <v>2626</v>
      </c>
      <c r="R11" s="5">
        <v>2276</v>
      </c>
      <c r="S11" s="1">
        <v>2656</v>
      </c>
      <c r="T11" s="1">
        <v>2640</v>
      </c>
      <c r="U11" s="1">
        <v>2893</v>
      </c>
      <c r="V11" s="84"/>
    </row>
    <row r="12" spans="1:22" ht="15.6" x14ac:dyDescent="0.3">
      <c r="B12" s="17" t="s">
        <v>24</v>
      </c>
      <c r="C12" s="4">
        <v>3</v>
      </c>
      <c r="D12" s="48">
        <f>E12/4</f>
        <v>607.10714285714289</v>
      </c>
      <c r="E12" s="48">
        <f>F12/G12</f>
        <v>2428.4285714285716</v>
      </c>
      <c r="F12" s="4">
        <f>SUM(H12:V12)</f>
        <v>33998</v>
      </c>
      <c r="G12" s="4">
        <v>14</v>
      </c>
      <c r="H12" s="64">
        <v>2149</v>
      </c>
      <c r="I12" s="64">
        <v>2364</v>
      </c>
      <c r="J12" s="64">
        <v>2375</v>
      </c>
      <c r="K12" s="5">
        <v>2522</v>
      </c>
      <c r="L12" s="5">
        <v>2469</v>
      </c>
      <c r="M12" s="5">
        <v>2441</v>
      </c>
      <c r="N12" s="5">
        <v>2383</v>
      </c>
      <c r="O12" s="1">
        <v>2484</v>
      </c>
      <c r="P12" s="1">
        <v>2422</v>
      </c>
      <c r="Q12" s="1">
        <v>2651</v>
      </c>
      <c r="R12" s="5">
        <v>2437</v>
      </c>
      <c r="S12" s="1">
        <v>2450</v>
      </c>
      <c r="T12" s="1">
        <v>2670</v>
      </c>
      <c r="U12" s="1">
        <v>2181</v>
      </c>
      <c r="V12" s="84"/>
    </row>
    <row r="13" spans="1:22" ht="15.6" x14ac:dyDescent="0.3">
      <c r="B13" s="17" t="s">
        <v>27</v>
      </c>
      <c r="C13" s="4">
        <v>3</v>
      </c>
      <c r="D13" s="48">
        <f>E13/4</f>
        <v>601.76785714285711</v>
      </c>
      <c r="E13" s="48">
        <f>F13/G13</f>
        <v>2407.0714285714284</v>
      </c>
      <c r="F13" s="4">
        <f>SUM(H13:V13)</f>
        <v>33699</v>
      </c>
      <c r="G13" s="4">
        <v>14</v>
      </c>
      <c r="H13" s="64">
        <v>2380</v>
      </c>
      <c r="I13" s="64">
        <v>2292</v>
      </c>
      <c r="J13" s="64">
        <v>2293</v>
      </c>
      <c r="K13" s="5">
        <v>2528</v>
      </c>
      <c r="L13" s="5">
        <v>2373</v>
      </c>
      <c r="M13" s="5">
        <v>2509</v>
      </c>
      <c r="N13" s="5">
        <v>2374</v>
      </c>
      <c r="O13" s="1">
        <v>2378</v>
      </c>
      <c r="P13" s="1">
        <v>2421</v>
      </c>
      <c r="Q13" s="1">
        <v>2420</v>
      </c>
      <c r="R13" s="5">
        <v>2534</v>
      </c>
      <c r="S13" s="1">
        <v>2405</v>
      </c>
      <c r="T13" s="1">
        <v>2376</v>
      </c>
      <c r="U13" s="1">
        <v>2416</v>
      </c>
      <c r="V13" s="84"/>
    </row>
    <row r="14" spans="1:22" ht="15.6" x14ac:dyDescent="0.3">
      <c r="B14" s="17" t="s">
        <v>19</v>
      </c>
      <c r="C14" s="4">
        <v>2</v>
      </c>
      <c r="D14" s="48">
        <f>E14/4</f>
        <v>601.66071428571433</v>
      </c>
      <c r="E14" s="48">
        <f>F14/G14</f>
        <v>2406.6428571428573</v>
      </c>
      <c r="F14" s="4">
        <f>SUM(H14:V14)</f>
        <v>33693</v>
      </c>
      <c r="G14" s="4">
        <v>14</v>
      </c>
      <c r="H14" s="64">
        <v>2185</v>
      </c>
      <c r="I14" s="64">
        <v>2196</v>
      </c>
      <c r="J14" s="64">
        <v>2283</v>
      </c>
      <c r="K14" s="5">
        <v>2559</v>
      </c>
      <c r="L14" s="5">
        <v>2283</v>
      </c>
      <c r="M14" s="5">
        <v>2431</v>
      </c>
      <c r="N14" s="5">
        <v>2357</v>
      </c>
      <c r="O14" s="1">
        <v>2508</v>
      </c>
      <c r="P14" s="1">
        <v>2409</v>
      </c>
      <c r="Q14" s="1">
        <v>2479</v>
      </c>
      <c r="R14" s="5">
        <v>2607</v>
      </c>
      <c r="S14" s="1">
        <v>2478</v>
      </c>
      <c r="T14" s="1">
        <v>2411</v>
      </c>
      <c r="U14" s="1">
        <v>2507</v>
      </c>
      <c r="V14" s="76"/>
    </row>
    <row r="15" spans="1:22" ht="15.6" x14ac:dyDescent="0.3">
      <c r="B15" s="38" t="s">
        <v>23</v>
      </c>
      <c r="C15" s="4">
        <v>3</v>
      </c>
      <c r="D15" s="48">
        <f>E15/4</f>
        <v>600.78571428571433</v>
      </c>
      <c r="E15" s="48">
        <f>F15/G15</f>
        <v>2403.1428571428573</v>
      </c>
      <c r="F15" s="4">
        <f>SUM(H15:V15)</f>
        <v>33644</v>
      </c>
      <c r="G15" s="4">
        <v>14</v>
      </c>
      <c r="H15" s="64">
        <v>2371</v>
      </c>
      <c r="I15" s="64">
        <v>2562</v>
      </c>
      <c r="J15" s="64">
        <v>2339</v>
      </c>
      <c r="K15" s="5">
        <v>2279</v>
      </c>
      <c r="L15" s="5">
        <v>2415</v>
      </c>
      <c r="M15" s="5">
        <v>2336</v>
      </c>
      <c r="N15" s="5">
        <v>2134</v>
      </c>
      <c r="O15" s="1">
        <v>2380</v>
      </c>
      <c r="P15" s="1">
        <v>2369</v>
      </c>
      <c r="Q15" s="1">
        <v>2703</v>
      </c>
      <c r="R15" s="5">
        <v>2448</v>
      </c>
      <c r="S15" s="1">
        <v>2490</v>
      </c>
      <c r="T15" s="1">
        <v>2365</v>
      </c>
      <c r="U15" s="1">
        <v>2453</v>
      </c>
      <c r="V15" s="84"/>
    </row>
    <row r="16" spans="1:22" ht="15.6" x14ac:dyDescent="0.3">
      <c r="B16" s="17" t="s">
        <v>26</v>
      </c>
      <c r="C16" s="4">
        <v>3</v>
      </c>
      <c r="D16" s="48">
        <f>E16/4</f>
        <v>600.14285714285711</v>
      </c>
      <c r="E16" s="48">
        <f>F16/G16</f>
        <v>2400.5714285714284</v>
      </c>
      <c r="F16" s="4">
        <f>SUM(H16:V16)</f>
        <v>33608</v>
      </c>
      <c r="G16" s="4">
        <v>14</v>
      </c>
      <c r="H16" s="64">
        <v>2389</v>
      </c>
      <c r="I16" s="64">
        <v>2350</v>
      </c>
      <c r="J16" s="64">
        <v>2358</v>
      </c>
      <c r="K16" s="5">
        <v>2449</v>
      </c>
      <c r="L16" s="5">
        <v>2441</v>
      </c>
      <c r="M16" s="5">
        <v>2439</v>
      </c>
      <c r="N16" s="5">
        <v>2534</v>
      </c>
      <c r="O16" s="1">
        <v>2409</v>
      </c>
      <c r="P16" s="1">
        <v>2305</v>
      </c>
      <c r="Q16" s="1">
        <v>2323</v>
      </c>
      <c r="R16" s="5">
        <v>2340</v>
      </c>
      <c r="S16" s="1">
        <v>2407</v>
      </c>
      <c r="T16" s="1">
        <v>2415</v>
      </c>
      <c r="U16" s="1">
        <v>2449</v>
      </c>
      <c r="V16" s="84"/>
    </row>
    <row r="17" spans="1:22" ht="16.2" thickBot="1" x14ac:dyDescent="0.35">
      <c r="B17" s="88" t="s">
        <v>0</v>
      </c>
      <c r="C17" s="89">
        <v>1</v>
      </c>
      <c r="D17" s="90">
        <f>E17/4</f>
        <v>599.30357142857144</v>
      </c>
      <c r="E17" s="90">
        <f>F17/G17</f>
        <v>2397.2142857142858</v>
      </c>
      <c r="F17" s="89">
        <f>SUM(H17:V17)</f>
        <v>33561</v>
      </c>
      <c r="G17" s="89">
        <v>14</v>
      </c>
      <c r="H17" s="91">
        <v>2359</v>
      </c>
      <c r="I17" s="91">
        <v>2438</v>
      </c>
      <c r="J17" s="91">
        <v>2244</v>
      </c>
      <c r="K17" s="92">
        <v>2423</v>
      </c>
      <c r="L17" s="92">
        <v>2374</v>
      </c>
      <c r="M17" s="92">
        <v>2410</v>
      </c>
      <c r="N17" s="92">
        <v>2361</v>
      </c>
      <c r="O17" s="93">
        <v>2272</v>
      </c>
      <c r="P17" s="93">
        <v>2495</v>
      </c>
      <c r="Q17" s="93">
        <v>2471</v>
      </c>
      <c r="R17" s="92">
        <v>2308</v>
      </c>
      <c r="S17" s="93">
        <v>2397</v>
      </c>
      <c r="T17" s="93">
        <v>2465</v>
      </c>
      <c r="U17" s="93">
        <v>2544</v>
      </c>
      <c r="V17" s="116"/>
    </row>
    <row r="18" spans="1:22" ht="15.6" x14ac:dyDescent="0.3">
      <c r="A18">
        <v>3</v>
      </c>
      <c r="B18" s="15" t="s">
        <v>30</v>
      </c>
      <c r="C18" s="16">
        <v>4</v>
      </c>
      <c r="D18" s="22">
        <f>E18/4</f>
        <v>596.89285714285711</v>
      </c>
      <c r="E18" s="22">
        <f>F18/G18</f>
        <v>2387.5714285714284</v>
      </c>
      <c r="F18" s="16">
        <f>SUM(H18:V18)</f>
        <v>33426</v>
      </c>
      <c r="G18" s="16">
        <v>14</v>
      </c>
      <c r="H18" s="74">
        <v>2325</v>
      </c>
      <c r="I18" s="74">
        <v>2417</v>
      </c>
      <c r="J18" s="74">
        <v>2297</v>
      </c>
      <c r="K18" s="9">
        <v>2308</v>
      </c>
      <c r="L18" s="9">
        <v>2308</v>
      </c>
      <c r="M18" s="9">
        <v>2533</v>
      </c>
      <c r="N18" s="9">
        <v>2406</v>
      </c>
      <c r="O18" s="14">
        <v>2491</v>
      </c>
      <c r="P18" s="14">
        <v>2325</v>
      </c>
      <c r="Q18" s="14">
        <v>2330</v>
      </c>
      <c r="R18" s="9">
        <v>2304</v>
      </c>
      <c r="S18" s="14">
        <v>2364</v>
      </c>
      <c r="T18" s="14">
        <v>2567</v>
      </c>
      <c r="U18" s="14">
        <v>2451</v>
      </c>
      <c r="V18" s="85"/>
    </row>
    <row r="19" spans="1:22" ht="15.6" x14ac:dyDescent="0.3">
      <c r="A19" t="s">
        <v>4</v>
      </c>
      <c r="B19" s="17" t="s">
        <v>20</v>
      </c>
      <c r="C19" s="4">
        <v>2</v>
      </c>
      <c r="D19" s="48">
        <f>E19/4</f>
        <v>596.83928571428567</v>
      </c>
      <c r="E19" s="48">
        <f>F19/G19</f>
        <v>2387.3571428571427</v>
      </c>
      <c r="F19" s="4">
        <f>SUM(H19:V19)</f>
        <v>33423</v>
      </c>
      <c r="G19" s="4">
        <v>14</v>
      </c>
      <c r="H19" s="64">
        <v>2220</v>
      </c>
      <c r="I19" s="64">
        <v>2238</v>
      </c>
      <c r="J19" s="64">
        <v>2253</v>
      </c>
      <c r="K19" s="5">
        <v>2420</v>
      </c>
      <c r="L19" s="5">
        <v>2350</v>
      </c>
      <c r="M19" s="5">
        <v>2416</v>
      </c>
      <c r="N19" s="5">
        <v>2500</v>
      </c>
      <c r="O19" s="1">
        <v>2456</v>
      </c>
      <c r="P19" s="1">
        <v>2425</v>
      </c>
      <c r="Q19" s="1">
        <v>2372</v>
      </c>
      <c r="R19" s="5">
        <v>2368</v>
      </c>
      <c r="S19" s="1">
        <v>2385</v>
      </c>
      <c r="T19" s="1">
        <v>2554</v>
      </c>
      <c r="U19" s="1">
        <v>2466</v>
      </c>
      <c r="V19" s="76"/>
    </row>
    <row r="20" spans="1:22" ht="15.6" x14ac:dyDescent="0.3">
      <c r="B20" s="17" t="s">
        <v>25</v>
      </c>
      <c r="C20" s="4">
        <v>3</v>
      </c>
      <c r="D20" s="48">
        <f>E20/4</f>
        <v>594.33928571428567</v>
      </c>
      <c r="E20" s="48">
        <f>F20/G20</f>
        <v>2377.3571428571427</v>
      </c>
      <c r="F20" s="4">
        <f>SUM(H20:V20)</f>
        <v>33283</v>
      </c>
      <c r="G20" s="4">
        <v>14</v>
      </c>
      <c r="H20" s="64">
        <v>2286</v>
      </c>
      <c r="I20" s="64">
        <v>2428</v>
      </c>
      <c r="J20" s="64">
        <v>2406</v>
      </c>
      <c r="K20" s="5">
        <v>2347</v>
      </c>
      <c r="L20" s="5">
        <v>2305</v>
      </c>
      <c r="M20" s="5">
        <v>2502</v>
      </c>
      <c r="N20" s="5">
        <v>2192</v>
      </c>
      <c r="O20" s="1">
        <v>2289</v>
      </c>
      <c r="P20" s="1">
        <v>2346</v>
      </c>
      <c r="Q20" s="1">
        <v>2505</v>
      </c>
      <c r="R20" s="5">
        <v>2331</v>
      </c>
      <c r="S20" s="1">
        <v>2378</v>
      </c>
      <c r="T20" s="1">
        <v>2480</v>
      </c>
      <c r="U20" s="1">
        <v>2488</v>
      </c>
      <c r="V20" s="84"/>
    </row>
    <row r="21" spans="1:22" ht="15.6" x14ac:dyDescent="0.3">
      <c r="B21" s="38" t="s">
        <v>35</v>
      </c>
      <c r="C21" s="4">
        <v>4</v>
      </c>
      <c r="D21" s="48">
        <f>E21/4</f>
        <v>593.5</v>
      </c>
      <c r="E21" s="48">
        <f>F21/G21</f>
        <v>2374</v>
      </c>
      <c r="F21" s="4">
        <f>SUM(H21:V21)</f>
        <v>33236</v>
      </c>
      <c r="G21" s="4">
        <v>14</v>
      </c>
      <c r="H21" s="64">
        <v>2204</v>
      </c>
      <c r="I21" s="64">
        <v>2243</v>
      </c>
      <c r="J21" s="64">
        <v>2309</v>
      </c>
      <c r="K21" s="5">
        <v>2418</v>
      </c>
      <c r="L21" s="5">
        <v>2302</v>
      </c>
      <c r="M21" s="5">
        <v>2440</v>
      </c>
      <c r="N21" s="5">
        <v>2348</v>
      </c>
      <c r="O21" s="1">
        <v>2410</v>
      </c>
      <c r="P21" s="1">
        <v>2348</v>
      </c>
      <c r="Q21" s="1">
        <v>2273</v>
      </c>
      <c r="R21" s="5">
        <v>2320</v>
      </c>
      <c r="S21" s="1">
        <v>2568</v>
      </c>
      <c r="T21" s="1">
        <v>2400</v>
      </c>
      <c r="U21" s="1">
        <v>2653</v>
      </c>
      <c r="V21" s="84"/>
    </row>
    <row r="22" spans="1:22" ht="15.6" x14ac:dyDescent="0.3">
      <c r="B22" s="17" t="s">
        <v>28</v>
      </c>
      <c r="C22" s="4">
        <v>3</v>
      </c>
      <c r="D22" s="48">
        <f>E22/4</f>
        <v>592.05357142857144</v>
      </c>
      <c r="E22" s="48">
        <f>F22/G22</f>
        <v>2368.2142857142858</v>
      </c>
      <c r="F22" s="4">
        <f>SUM(H22:V22)</f>
        <v>33155</v>
      </c>
      <c r="G22" s="4">
        <v>14</v>
      </c>
      <c r="H22" s="64">
        <v>2288</v>
      </c>
      <c r="I22" s="64">
        <v>2179</v>
      </c>
      <c r="J22" s="64">
        <v>2390</v>
      </c>
      <c r="K22" s="5">
        <v>2262</v>
      </c>
      <c r="L22" s="5">
        <v>2468</v>
      </c>
      <c r="M22" s="5">
        <v>2144</v>
      </c>
      <c r="N22" s="5">
        <v>2451</v>
      </c>
      <c r="O22" s="1">
        <v>2382</v>
      </c>
      <c r="P22" s="1">
        <v>2505</v>
      </c>
      <c r="Q22" s="1">
        <v>2401</v>
      </c>
      <c r="R22" s="5">
        <v>2632</v>
      </c>
      <c r="S22" s="1">
        <v>2317</v>
      </c>
      <c r="T22" s="1">
        <v>2487</v>
      </c>
      <c r="U22" s="1">
        <v>2249</v>
      </c>
      <c r="V22" s="84"/>
    </row>
    <row r="23" spans="1:22" ht="15.6" x14ac:dyDescent="0.3">
      <c r="B23" s="17" t="s">
        <v>16</v>
      </c>
      <c r="C23" s="4">
        <v>2</v>
      </c>
      <c r="D23" s="48">
        <f>E23/4</f>
        <v>590.78571428571433</v>
      </c>
      <c r="E23" s="48">
        <f>F23/G23</f>
        <v>2363.1428571428573</v>
      </c>
      <c r="F23" s="4">
        <f>SUM(H23:V23)</f>
        <v>33084</v>
      </c>
      <c r="G23" s="4">
        <v>14</v>
      </c>
      <c r="H23" s="64">
        <v>2319</v>
      </c>
      <c r="I23" s="64">
        <v>2300</v>
      </c>
      <c r="J23" s="64">
        <v>2342</v>
      </c>
      <c r="K23" s="5">
        <v>2404</v>
      </c>
      <c r="L23" s="5">
        <v>2324</v>
      </c>
      <c r="M23" s="5">
        <v>2275</v>
      </c>
      <c r="N23" s="5">
        <v>2520</v>
      </c>
      <c r="O23" s="1">
        <v>2276</v>
      </c>
      <c r="P23" s="1">
        <v>2372</v>
      </c>
      <c r="Q23" s="1">
        <v>2181</v>
      </c>
      <c r="R23" s="5">
        <v>2465</v>
      </c>
      <c r="S23" s="1">
        <v>2427</v>
      </c>
      <c r="T23" s="1">
        <v>2443</v>
      </c>
      <c r="U23" s="1">
        <v>2436</v>
      </c>
      <c r="V23" s="76"/>
    </row>
    <row r="24" spans="1:22" ht="15.6" x14ac:dyDescent="0.3">
      <c r="B24" s="17" t="s">
        <v>29</v>
      </c>
      <c r="C24" s="4">
        <v>4</v>
      </c>
      <c r="D24" s="48">
        <f>E24/4</f>
        <v>590.07142857142856</v>
      </c>
      <c r="E24" s="48">
        <f>F24/G24</f>
        <v>2360.2857142857142</v>
      </c>
      <c r="F24" s="4">
        <f>SUM(H24:V24)</f>
        <v>33044</v>
      </c>
      <c r="G24" s="4">
        <v>14</v>
      </c>
      <c r="H24" s="64">
        <v>2313</v>
      </c>
      <c r="I24" s="64">
        <v>2337</v>
      </c>
      <c r="J24" s="64">
        <v>2211</v>
      </c>
      <c r="K24" s="5">
        <v>2390</v>
      </c>
      <c r="L24" s="5">
        <v>2241</v>
      </c>
      <c r="M24" s="5">
        <v>2397</v>
      </c>
      <c r="N24" s="5">
        <v>2320</v>
      </c>
      <c r="O24" s="1">
        <v>2334</v>
      </c>
      <c r="P24" s="1">
        <v>2350</v>
      </c>
      <c r="Q24" s="1">
        <v>2448</v>
      </c>
      <c r="R24" s="5">
        <v>2506</v>
      </c>
      <c r="S24" s="1">
        <v>2443</v>
      </c>
      <c r="T24" s="1">
        <v>2467</v>
      </c>
      <c r="U24" s="1">
        <v>2287</v>
      </c>
      <c r="V24" s="84"/>
    </row>
    <row r="25" spans="1:22" ht="16.2" thickBot="1" x14ac:dyDescent="0.35">
      <c r="B25" s="42" t="s">
        <v>31</v>
      </c>
      <c r="C25" s="19">
        <v>4</v>
      </c>
      <c r="D25" s="54">
        <f>E25/4</f>
        <v>587.67857142857144</v>
      </c>
      <c r="E25" s="54">
        <f>F25/G25</f>
        <v>2350.7142857142858</v>
      </c>
      <c r="F25" s="19">
        <f>SUM(H25:V25)</f>
        <v>32910</v>
      </c>
      <c r="G25" s="19">
        <v>14</v>
      </c>
      <c r="H25" s="65">
        <v>2472</v>
      </c>
      <c r="I25" s="65">
        <v>2460</v>
      </c>
      <c r="J25" s="65">
        <v>2283</v>
      </c>
      <c r="K25" s="11">
        <v>2356</v>
      </c>
      <c r="L25" s="11">
        <v>2211</v>
      </c>
      <c r="M25" s="11">
        <v>2296</v>
      </c>
      <c r="N25" s="11">
        <v>2381</v>
      </c>
      <c r="O25" s="12">
        <v>2451</v>
      </c>
      <c r="P25" s="12">
        <v>2429</v>
      </c>
      <c r="Q25" s="12">
        <v>2419</v>
      </c>
      <c r="R25" s="11">
        <v>2299</v>
      </c>
      <c r="S25" s="12">
        <v>2355</v>
      </c>
      <c r="T25" s="12">
        <v>2169</v>
      </c>
      <c r="U25" s="12">
        <v>2329</v>
      </c>
      <c r="V25" s="86"/>
    </row>
    <row r="26" spans="1:22" ht="15.6" x14ac:dyDescent="0.3">
      <c r="A26">
        <v>4</v>
      </c>
      <c r="B26" s="15" t="s">
        <v>33</v>
      </c>
      <c r="C26" s="16">
        <v>4</v>
      </c>
      <c r="D26" s="22">
        <f>E26/4</f>
        <v>586.94642857142856</v>
      </c>
      <c r="E26" s="22">
        <f>F26/G26</f>
        <v>2347.7857142857142</v>
      </c>
      <c r="F26" s="16">
        <f>SUM(H26:V26)</f>
        <v>32869</v>
      </c>
      <c r="G26" s="16">
        <v>14</v>
      </c>
      <c r="H26" s="74">
        <v>2007</v>
      </c>
      <c r="I26" s="74">
        <v>2300</v>
      </c>
      <c r="J26" s="74">
        <v>2093</v>
      </c>
      <c r="K26" s="9">
        <v>2408</v>
      </c>
      <c r="L26" s="9">
        <v>2373</v>
      </c>
      <c r="M26" s="9">
        <v>2384</v>
      </c>
      <c r="N26" s="9">
        <v>2568</v>
      </c>
      <c r="O26" s="14">
        <v>2301</v>
      </c>
      <c r="P26" s="14">
        <v>2582</v>
      </c>
      <c r="Q26" s="14">
        <v>2419</v>
      </c>
      <c r="R26" s="9">
        <v>2433</v>
      </c>
      <c r="S26" s="14">
        <v>2475</v>
      </c>
      <c r="T26" s="14">
        <v>2238</v>
      </c>
      <c r="U26" s="14">
        <v>2288</v>
      </c>
      <c r="V26" s="85"/>
    </row>
    <row r="27" spans="1:22" ht="15.6" x14ac:dyDescent="0.3">
      <c r="A27" t="s">
        <v>4</v>
      </c>
      <c r="B27" s="38" t="s">
        <v>38</v>
      </c>
      <c r="C27" s="4">
        <v>5</v>
      </c>
      <c r="D27" s="48">
        <f>E27/4</f>
        <v>582.67857142857144</v>
      </c>
      <c r="E27" s="48">
        <f>F27/G27</f>
        <v>2330.7142857142858</v>
      </c>
      <c r="F27" s="4">
        <f>SUM(H27:V27)</f>
        <v>32630</v>
      </c>
      <c r="G27" s="4">
        <v>14</v>
      </c>
      <c r="H27" s="64">
        <v>1829</v>
      </c>
      <c r="I27" s="64">
        <v>2082</v>
      </c>
      <c r="J27" s="64">
        <v>2218</v>
      </c>
      <c r="K27" s="5">
        <v>2248</v>
      </c>
      <c r="L27" s="5">
        <v>2352</v>
      </c>
      <c r="M27" s="5">
        <v>2521</v>
      </c>
      <c r="N27" s="5">
        <v>2404</v>
      </c>
      <c r="O27" s="1">
        <v>2286</v>
      </c>
      <c r="P27" s="1">
        <v>2438</v>
      </c>
      <c r="Q27" s="1">
        <v>2258</v>
      </c>
      <c r="R27" s="5">
        <v>2331</v>
      </c>
      <c r="S27" s="1">
        <v>2527</v>
      </c>
      <c r="T27" s="1">
        <v>2521</v>
      </c>
      <c r="U27" s="1">
        <v>2615</v>
      </c>
      <c r="V27" s="76"/>
    </row>
    <row r="28" spans="1:22" ht="15.6" x14ac:dyDescent="0.3">
      <c r="B28" s="17" t="s">
        <v>32</v>
      </c>
      <c r="C28" s="4">
        <v>4</v>
      </c>
      <c r="D28" s="48">
        <f>E28/4</f>
        <v>571.76785714285711</v>
      </c>
      <c r="E28" s="48">
        <f>F28/G28</f>
        <v>2287.0714285714284</v>
      </c>
      <c r="F28" s="4">
        <f>SUM(H28:V28)</f>
        <v>32019</v>
      </c>
      <c r="G28" s="4">
        <v>14</v>
      </c>
      <c r="H28" s="64">
        <v>2301</v>
      </c>
      <c r="I28" s="64">
        <v>2238</v>
      </c>
      <c r="J28" s="64">
        <v>2414</v>
      </c>
      <c r="K28" s="5">
        <v>2175</v>
      </c>
      <c r="L28" s="5">
        <v>2100</v>
      </c>
      <c r="M28" s="5">
        <v>2377</v>
      </c>
      <c r="N28" s="5">
        <v>2386</v>
      </c>
      <c r="O28" s="1">
        <v>2149</v>
      </c>
      <c r="P28" s="1">
        <v>2265</v>
      </c>
      <c r="Q28" s="1">
        <v>2328</v>
      </c>
      <c r="R28" s="5">
        <v>2397</v>
      </c>
      <c r="S28" s="1">
        <v>2291</v>
      </c>
      <c r="T28" s="1">
        <v>2436</v>
      </c>
      <c r="U28" s="1">
        <v>2162</v>
      </c>
      <c r="V28" s="84"/>
    </row>
    <row r="29" spans="1:22" ht="15.6" x14ac:dyDescent="0.3">
      <c r="B29" s="38" t="s">
        <v>44</v>
      </c>
      <c r="C29" s="5">
        <v>6</v>
      </c>
      <c r="D29" s="48">
        <f>E29/4</f>
        <v>565.44642857142856</v>
      </c>
      <c r="E29" s="48">
        <f>F29/G29</f>
        <v>2261.7857142857142</v>
      </c>
      <c r="F29" s="4">
        <f>SUM(H29:V29)</f>
        <v>31665</v>
      </c>
      <c r="G29" s="4">
        <v>14</v>
      </c>
      <c r="H29" s="64">
        <v>2261</v>
      </c>
      <c r="I29" s="64">
        <v>2409</v>
      </c>
      <c r="J29" s="64">
        <v>2250</v>
      </c>
      <c r="K29" s="5">
        <v>2106</v>
      </c>
      <c r="L29" s="5">
        <v>2201</v>
      </c>
      <c r="M29" s="5">
        <v>2276</v>
      </c>
      <c r="N29" s="5">
        <v>2219</v>
      </c>
      <c r="O29" s="1">
        <v>2408</v>
      </c>
      <c r="P29" s="1">
        <v>2209</v>
      </c>
      <c r="Q29" s="1">
        <v>2328</v>
      </c>
      <c r="R29" s="5">
        <v>2319</v>
      </c>
      <c r="S29" s="1">
        <v>2233</v>
      </c>
      <c r="T29" s="1">
        <v>2272</v>
      </c>
      <c r="U29" s="1">
        <v>2174</v>
      </c>
      <c r="V29" s="84"/>
    </row>
    <row r="30" spans="1:22" ht="15.6" x14ac:dyDescent="0.3">
      <c r="B30" s="17" t="s">
        <v>47</v>
      </c>
      <c r="C30" s="5">
        <v>6</v>
      </c>
      <c r="D30" s="48">
        <f>E30/4</f>
        <v>563.08928571428567</v>
      </c>
      <c r="E30" s="48">
        <f>F30/G30</f>
        <v>2252.3571428571427</v>
      </c>
      <c r="F30" s="4">
        <f>SUM(H30:V30)</f>
        <v>31533</v>
      </c>
      <c r="G30" s="4">
        <v>14</v>
      </c>
      <c r="H30" s="64">
        <v>2146</v>
      </c>
      <c r="I30" s="64">
        <v>2289</v>
      </c>
      <c r="J30" s="64">
        <v>2148</v>
      </c>
      <c r="K30" s="5">
        <v>2028</v>
      </c>
      <c r="L30" s="5">
        <v>2211</v>
      </c>
      <c r="M30" s="5">
        <v>2131</v>
      </c>
      <c r="N30" s="5">
        <v>2274</v>
      </c>
      <c r="O30" s="1">
        <v>2299</v>
      </c>
      <c r="P30" s="1">
        <v>2143</v>
      </c>
      <c r="Q30" s="1">
        <v>2358</v>
      </c>
      <c r="R30" s="5">
        <v>2301</v>
      </c>
      <c r="S30" s="1">
        <v>2324</v>
      </c>
      <c r="T30" s="1">
        <v>2530</v>
      </c>
      <c r="U30" s="1">
        <v>2351</v>
      </c>
      <c r="V30" s="84"/>
    </row>
    <row r="31" spans="1:22" ht="15.6" x14ac:dyDescent="0.3">
      <c r="B31" s="17" t="s">
        <v>41</v>
      </c>
      <c r="C31" s="4">
        <v>5</v>
      </c>
      <c r="D31" s="48">
        <f>E31/4</f>
        <v>563.07142857142856</v>
      </c>
      <c r="E31" s="48">
        <f>F31/G31</f>
        <v>2252.2857142857142</v>
      </c>
      <c r="F31" s="4">
        <f>SUM(H31:V31)</f>
        <v>31532</v>
      </c>
      <c r="G31" s="4">
        <v>14</v>
      </c>
      <c r="H31" s="64">
        <v>2004</v>
      </c>
      <c r="I31" s="64">
        <v>2207</v>
      </c>
      <c r="J31" s="64">
        <v>2207</v>
      </c>
      <c r="K31" s="5">
        <v>2355</v>
      </c>
      <c r="L31" s="5">
        <v>2439</v>
      </c>
      <c r="M31" s="5">
        <v>2362</v>
      </c>
      <c r="N31" s="5">
        <v>2243</v>
      </c>
      <c r="O31" s="1">
        <v>2128</v>
      </c>
      <c r="P31" s="1">
        <v>2355</v>
      </c>
      <c r="Q31" s="1">
        <v>2356</v>
      </c>
      <c r="R31" s="5">
        <v>2159</v>
      </c>
      <c r="S31" s="1">
        <v>2364</v>
      </c>
      <c r="T31" s="1">
        <v>2053</v>
      </c>
      <c r="U31" s="1">
        <v>2300</v>
      </c>
      <c r="V31" s="76"/>
    </row>
    <row r="32" spans="1:22" ht="15.6" x14ac:dyDescent="0.3">
      <c r="B32" s="17" t="s">
        <v>18</v>
      </c>
      <c r="C32" s="4">
        <v>2</v>
      </c>
      <c r="D32" s="48">
        <f>E32/4</f>
        <v>562.53571428571433</v>
      </c>
      <c r="E32" s="48">
        <f>F32/G32</f>
        <v>2250.1428571428573</v>
      </c>
      <c r="F32" s="4">
        <f>SUM(H32:V32)</f>
        <v>31502</v>
      </c>
      <c r="G32" s="4">
        <v>14</v>
      </c>
      <c r="H32" s="64">
        <v>2403</v>
      </c>
      <c r="I32" s="64">
        <v>1970</v>
      </c>
      <c r="J32" s="64">
        <v>2070</v>
      </c>
      <c r="K32" s="5">
        <v>2279</v>
      </c>
      <c r="L32" s="5">
        <v>2252</v>
      </c>
      <c r="M32" s="5">
        <v>2308</v>
      </c>
      <c r="N32" s="5">
        <v>2219</v>
      </c>
      <c r="O32" s="1">
        <v>2203</v>
      </c>
      <c r="P32" s="1">
        <v>2409</v>
      </c>
      <c r="Q32" s="1">
        <v>2417</v>
      </c>
      <c r="R32" s="5">
        <v>2147</v>
      </c>
      <c r="S32" s="1">
        <v>2305</v>
      </c>
      <c r="T32" s="1">
        <v>2219</v>
      </c>
      <c r="U32" s="1">
        <v>2301</v>
      </c>
      <c r="V32" s="76"/>
    </row>
    <row r="33" spans="1:22" ht="16.2" thickBot="1" x14ac:dyDescent="0.35">
      <c r="B33" s="18" t="s">
        <v>40</v>
      </c>
      <c r="C33" s="19">
        <v>5</v>
      </c>
      <c r="D33" s="54">
        <f>E33/4</f>
        <v>562.48214285714289</v>
      </c>
      <c r="E33" s="54">
        <f>F33/G33</f>
        <v>2249.9285714285716</v>
      </c>
      <c r="F33" s="19">
        <f>SUM(H33:V33)</f>
        <v>31499</v>
      </c>
      <c r="G33" s="19">
        <v>14</v>
      </c>
      <c r="H33" s="65">
        <v>1985</v>
      </c>
      <c r="I33" s="65">
        <v>2313</v>
      </c>
      <c r="J33" s="65">
        <v>2211</v>
      </c>
      <c r="K33" s="11">
        <v>2079</v>
      </c>
      <c r="L33" s="11">
        <v>2368</v>
      </c>
      <c r="M33" s="11">
        <v>2318</v>
      </c>
      <c r="N33" s="11">
        <v>2087</v>
      </c>
      <c r="O33" s="12">
        <v>2322</v>
      </c>
      <c r="P33" s="12">
        <v>2404</v>
      </c>
      <c r="Q33" s="12">
        <v>2421</v>
      </c>
      <c r="R33" s="11">
        <v>2148</v>
      </c>
      <c r="S33" s="12">
        <v>2277</v>
      </c>
      <c r="T33" s="12">
        <v>2301</v>
      </c>
      <c r="U33" s="12">
        <v>2265</v>
      </c>
      <c r="V33" s="77"/>
    </row>
    <row r="34" spans="1:22" ht="15.6" x14ac:dyDescent="0.3">
      <c r="A34">
        <v>5</v>
      </c>
      <c r="B34" s="15" t="s">
        <v>22</v>
      </c>
      <c r="C34" s="16">
        <v>3</v>
      </c>
      <c r="D34" s="22">
        <f>E34/4</f>
        <v>561.67857142857144</v>
      </c>
      <c r="E34" s="22">
        <f>F34/G34</f>
        <v>2246.7142857142858</v>
      </c>
      <c r="F34" s="16">
        <f>SUM(H34:V34)</f>
        <v>31454</v>
      </c>
      <c r="G34" s="16">
        <v>14</v>
      </c>
      <c r="H34" s="74">
        <v>2076</v>
      </c>
      <c r="I34" s="74">
        <v>2193</v>
      </c>
      <c r="J34" s="74">
        <v>2181</v>
      </c>
      <c r="K34" s="9">
        <v>2101</v>
      </c>
      <c r="L34" s="9">
        <v>2188</v>
      </c>
      <c r="M34" s="9">
        <v>2138</v>
      </c>
      <c r="N34" s="9">
        <v>2184</v>
      </c>
      <c r="O34" s="14">
        <v>2388</v>
      </c>
      <c r="P34" s="14">
        <v>2397</v>
      </c>
      <c r="Q34" s="14">
        <v>2279</v>
      </c>
      <c r="R34" s="9">
        <v>2440</v>
      </c>
      <c r="S34" s="14">
        <v>2233</v>
      </c>
      <c r="T34" s="14">
        <v>2267</v>
      </c>
      <c r="U34" s="14">
        <v>2389</v>
      </c>
      <c r="V34" s="85"/>
    </row>
    <row r="35" spans="1:22" ht="15.6" x14ac:dyDescent="0.3">
      <c r="A35" t="s">
        <v>4</v>
      </c>
      <c r="B35" s="17" t="s">
        <v>39</v>
      </c>
      <c r="C35" s="4">
        <v>5</v>
      </c>
      <c r="D35" s="48">
        <f>E35/4</f>
        <v>556.46428571428567</v>
      </c>
      <c r="E35" s="48">
        <f>F35/G35</f>
        <v>2225.8571428571427</v>
      </c>
      <c r="F35" s="4">
        <f>SUM(H35:V35)</f>
        <v>31162</v>
      </c>
      <c r="G35" s="4">
        <v>14</v>
      </c>
      <c r="H35" s="64">
        <v>2076</v>
      </c>
      <c r="I35" s="64">
        <v>2166</v>
      </c>
      <c r="J35" s="64">
        <v>1900</v>
      </c>
      <c r="K35" s="5">
        <v>2290</v>
      </c>
      <c r="L35" s="5">
        <v>1993</v>
      </c>
      <c r="M35" s="5">
        <v>2367</v>
      </c>
      <c r="N35" s="5">
        <v>2243</v>
      </c>
      <c r="O35" s="1">
        <v>2391</v>
      </c>
      <c r="P35" s="1">
        <v>2076</v>
      </c>
      <c r="Q35" s="1">
        <v>2516</v>
      </c>
      <c r="R35" s="5">
        <v>2345</v>
      </c>
      <c r="S35" s="1">
        <v>2348</v>
      </c>
      <c r="T35" s="1">
        <v>2119</v>
      </c>
      <c r="U35" s="1">
        <v>2332</v>
      </c>
      <c r="V35" s="76"/>
    </row>
    <row r="36" spans="1:22" ht="15.6" x14ac:dyDescent="0.3">
      <c r="B36" s="17" t="s">
        <v>49</v>
      </c>
      <c r="C36" s="5">
        <v>6</v>
      </c>
      <c r="D36" s="48">
        <f>E36/4</f>
        <v>555.55357142857144</v>
      </c>
      <c r="E36" s="48">
        <f>F36/G36</f>
        <v>2222.2142857142858</v>
      </c>
      <c r="F36" s="4">
        <f>SUM(H36:V36)</f>
        <v>31111</v>
      </c>
      <c r="G36" s="4">
        <v>14</v>
      </c>
      <c r="H36" s="64">
        <v>2162</v>
      </c>
      <c r="I36" s="64">
        <v>2140</v>
      </c>
      <c r="J36" s="64">
        <v>2090</v>
      </c>
      <c r="K36" s="5">
        <v>2266</v>
      </c>
      <c r="L36" s="5">
        <v>2255</v>
      </c>
      <c r="M36" s="5">
        <v>2226</v>
      </c>
      <c r="N36" s="5">
        <v>2183</v>
      </c>
      <c r="O36" s="1">
        <v>2261</v>
      </c>
      <c r="P36" s="1">
        <v>2314</v>
      </c>
      <c r="Q36" s="1">
        <v>2115</v>
      </c>
      <c r="R36" s="5">
        <v>2361</v>
      </c>
      <c r="S36" s="1">
        <v>2245</v>
      </c>
      <c r="T36" s="1">
        <v>2338</v>
      </c>
      <c r="U36" s="1">
        <v>2155</v>
      </c>
      <c r="V36" s="84"/>
    </row>
    <row r="37" spans="1:22" ht="15.6" x14ac:dyDescent="0.3">
      <c r="B37" s="17" t="s">
        <v>43</v>
      </c>
      <c r="C37" s="5">
        <v>6</v>
      </c>
      <c r="D37" s="48">
        <f>E37/4</f>
        <v>552.67857142857144</v>
      </c>
      <c r="E37" s="48">
        <f>F37/G37</f>
        <v>2210.7142857142858</v>
      </c>
      <c r="F37" s="4">
        <f>SUM(H37:V37)</f>
        <v>30950</v>
      </c>
      <c r="G37" s="4">
        <v>14</v>
      </c>
      <c r="H37" s="64">
        <v>2180</v>
      </c>
      <c r="I37" s="64">
        <v>2047</v>
      </c>
      <c r="J37" s="64">
        <v>2133</v>
      </c>
      <c r="K37" s="5">
        <v>2165</v>
      </c>
      <c r="L37" s="5">
        <v>2337</v>
      </c>
      <c r="M37" s="5">
        <v>2110</v>
      </c>
      <c r="N37" s="5">
        <v>2227</v>
      </c>
      <c r="O37" s="1">
        <v>2156</v>
      </c>
      <c r="P37" s="1">
        <v>2304</v>
      </c>
      <c r="Q37" s="1">
        <v>2189</v>
      </c>
      <c r="R37" s="5">
        <v>2140</v>
      </c>
      <c r="S37" s="1">
        <v>2207</v>
      </c>
      <c r="T37" s="1">
        <v>2588</v>
      </c>
      <c r="U37" s="1">
        <v>2167</v>
      </c>
      <c r="V37" s="84"/>
    </row>
    <row r="38" spans="1:22" ht="15.6" x14ac:dyDescent="0.3">
      <c r="B38" s="17" t="s">
        <v>37</v>
      </c>
      <c r="C38" s="4">
        <v>5</v>
      </c>
      <c r="D38" s="48">
        <f>E38/4</f>
        <v>551.42857142857144</v>
      </c>
      <c r="E38" s="48">
        <f>F38/G38</f>
        <v>2205.7142857142858</v>
      </c>
      <c r="F38" s="4">
        <f>SUM(H38:V38)</f>
        <v>30880</v>
      </c>
      <c r="G38" s="4">
        <v>14</v>
      </c>
      <c r="H38" s="64">
        <v>2142</v>
      </c>
      <c r="I38" s="64">
        <v>2057</v>
      </c>
      <c r="J38" s="64">
        <v>2080</v>
      </c>
      <c r="K38" s="5">
        <v>2167</v>
      </c>
      <c r="L38" s="5">
        <v>2158</v>
      </c>
      <c r="M38" s="5">
        <v>2384</v>
      </c>
      <c r="N38" s="5">
        <v>2187</v>
      </c>
      <c r="O38" s="1">
        <v>2214</v>
      </c>
      <c r="P38" s="1">
        <v>2045</v>
      </c>
      <c r="Q38" s="1">
        <v>2266</v>
      </c>
      <c r="R38" s="5">
        <v>2194</v>
      </c>
      <c r="S38" s="1">
        <v>2325</v>
      </c>
      <c r="T38" s="1">
        <v>2356</v>
      </c>
      <c r="U38" s="1">
        <v>2305</v>
      </c>
      <c r="V38" s="76"/>
    </row>
    <row r="39" spans="1:22" ht="15.6" x14ac:dyDescent="0.3">
      <c r="B39" s="17" t="s">
        <v>46</v>
      </c>
      <c r="C39" s="4">
        <v>6</v>
      </c>
      <c r="D39" s="48">
        <f>E39/4</f>
        <v>544.91071428571433</v>
      </c>
      <c r="E39" s="48">
        <f>F39/G39</f>
        <v>2179.6428571428573</v>
      </c>
      <c r="F39" s="4">
        <f>SUM(H39:V39)</f>
        <v>30515</v>
      </c>
      <c r="G39" s="4">
        <v>14</v>
      </c>
      <c r="H39" s="64">
        <v>2186</v>
      </c>
      <c r="I39" s="64">
        <v>2204</v>
      </c>
      <c r="J39" s="64">
        <v>2224</v>
      </c>
      <c r="K39" s="5">
        <v>2195</v>
      </c>
      <c r="L39" s="5">
        <v>2128</v>
      </c>
      <c r="M39" s="5">
        <v>2213</v>
      </c>
      <c r="N39" s="5">
        <v>2053</v>
      </c>
      <c r="O39" s="1">
        <v>2075</v>
      </c>
      <c r="P39" s="1">
        <v>2310</v>
      </c>
      <c r="Q39" s="1">
        <v>2192</v>
      </c>
      <c r="R39" s="5">
        <v>2127</v>
      </c>
      <c r="S39" s="1">
        <v>2173</v>
      </c>
      <c r="T39" s="1">
        <v>2242</v>
      </c>
      <c r="U39" s="1">
        <v>2193</v>
      </c>
      <c r="V39" s="84"/>
    </row>
    <row r="40" spans="1:22" ht="15.6" x14ac:dyDescent="0.3">
      <c r="B40" s="17" t="s">
        <v>42</v>
      </c>
      <c r="C40" s="4">
        <v>6</v>
      </c>
      <c r="D40" s="48">
        <f>E40/4</f>
        <v>544.33928571428567</v>
      </c>
      <c r="E40" s="48">
        <f>F40/G40</f>
        <v>2177.3571428571427</v>
      </c>
      <c r="F40" s="4">
        <f>SUM(H40:V40)</f>
        <v>30483</v>
      </c>
      <c r="G40" s="4">
        <v>14</v>
      </c>
      <c r="H40" s="64">
        <v>2108</v>
      </c>
      <c r="I40" s="64">
        <v>2173</v>
      </c>
      <c r="J40" s="64">
        <v>2148</v>
      </c>
      <c r="K40" s="5">
        <v>2135</v>
      </c>
      <c r="L40" s="5">
        <v>2206</v>
      </c>
      <c r="M40" s="5">
        <v>2161</v>
      </c>
      <c r="N40" s="5">
        <v>2228</v>
      </c>
      <c r="O40" s="1">
        <v>2143</v>
      </c>
      <c r="P40" s="1">
        <v>2286</v>
      </c>
      <c r="Q40" s="1">
        <v>2096</v>
      </c>
      <c r="R40" s="5">
        <v>2135</v>
      </c>
      <c r="S40" s="1">
        <v>2145</v>
      </c>
      <c r="T40" s="1">
        <v>2198</v>
      </c>
      <c r="U40" s="1">
        <v>2321</v>
      </c>
      <c r="V40" s="84"/>
    </row>
    <row r="41" spans="1:22" ht="16.2" thickBot="1" x14ac:dyDescent="0.35">
      <c r="B41" s="18" t="s">
        <v>223</v>
      </c>
      <c r="C41" s="19">
        <v>5</v>
      </c>
      <c r="D41" s="54">
        <f>E41/4</f>
        <v>541.76785714285711</v>
      </c>
      <c r="E41" s="54">
        <f>F41/G41</f>
        <v>2167.0714285714284</v>
      </c>
      <c r="F41" s="19">
        <f>SUM(H41:V41)</f>
        <v>30339</v>
      </c>
      <c r="G41" s="19">
        <v>14</v>
      </c>
      <c r="H41" s="65">
        <v>2194</v>
      </c>
      <c r="I41" s="65">
        <v>2027</v>
      </c>
      <c r="J41" s="65">
        <v>2243</v>
      </c>
      <c r="K41" s="11">
        <v>2253</v>
      </c>
      <c r="L41" s="11">
        <v>2183</v>
      </c>
      <c r="M41" s="11">
        <v>2314</v>
      </c>
      <c r="N41" s="11">
        <v>2103</v>
      </c>
      <c r="O41" s="12">
        <v>2072</v>
      </c>
      <c r="P41" s="12">
        <v>1610</v>
      </c>
      <c r="Q41" s="12">
        <v>1953</v>
      </c>
      <c r="R41" s="11">
        <v>2147</v>
      </c>
      <c r="S41" s="12">
        <v>2348</v>
      </c>
      <c r="T41" s="12">
        <v>2553</v>
      </c>
      <c r="U41" s="12">
        <v>2339</v>
      </c>
      <c r="V41" s="77"/>
    </row>
    <row r="42" spans="1:22" ht="15.6" x14ac:dyDescent="0.3">
      <c r="A42">
        <v>6</v>
      </c>
      <c r="B42" s="15" t="s">
        <v>62</v>
      </c>
      <c r="C42" s="9">
        <v>8</v>
      </c>
      <c r="D42" s="22">
        <f>E42/4</f>
        <v>535.46428571428567</v>
      </c>
      <c r="E42" s="22">
        <f>F42/G42</f>
        <v>2141.8571428571427</v>
      </c>
      <c r="F42" s="16">
        <f>SUM(H42:V42)</f>
        <v>29986</v>
      </c>
      <c r="G42" s="16">
        <v>14</v>
      </c>
      <c r="H42" s="74">
        <v>2180</v>
      </c>
      <c r="I42" s="74">
        <v>2017</v>
      </c>
      <c r="J42" s="74">
        <v>1938</v>
      </c>
      <c r="K42" s="9">
        <v>1888</v>
      </c>
      <c r="L42" s="9">
        <v>2300</v>
      </c>
      <c r="M42" s="9">
        <v>2130</v>
      </c>
      <c r="N42" s="9">
        <v>2122</v>
      </c>
      <c r="O42" s="14">
        <v>2179</v>
      </c>
      <c r="P42" s="14">
        <v>2322</v>
      </c>
      <c r="Q42" s="14">
        <v>2200</v>
      </c>
      <c r="R42" s="9">
        <v>2124</v>
      </c>
      <c r="S42" s="14">
        <v>2253</v>
      </c>
      <c r="T42" s="14">
        <v>2175</v>
      </c>
      <c r="U42" s="14">
        <v>2158</v>
      </c>
      <c r="V42" s="85"/>
    </row>
    <row r="43" spans="1:22" ht="15.6" x14ac:dyDescent="0.3">
      <c r="A43" t="s">
        <v>4</v>
      </c>
      <c r="B43" s="36" t="s">
        <v>55</v>
      </c>
      <c r="C43" s="5">
        <v>7</v>
      </c>
      <c r="D43" s="48">
        <f>E43/4</f>
        <v>534.23214285714289</v>
      </c>
      <c r="E43" s="48">
        <f>F43/G43</f>
        <v>2136.9285714285716</v>
      </c>
      <c r="F43" s="4">
        <f>SUM(H43:V43)</f>
        <v>29917</v>
      </c>
      <c r="G43" s="4">
        <v>14</v>
      </c>
      <c r="H43" s="64">
        <v>2304</v>
      </c>
      <c r="I43" s="64">
        <v>2251</v>
      </c>
      <c r="J43" s="64">
        <v>2215</v>
      </c>
      <c r="K43" s="5">
        <v>2017</v>
      </c>
      <c r="L43" s="5">
        <v>2085</v>
      </c>
      <c r="M43" s="5">
        <v>1971</v>
      </c>
      <c r="N43" s="5">
        <v>2228</v>
      </c>
      <c r="O43" s="1">
        <v>1966</v>
      </c>
      <c r="P43" s="1">
        <v>2200</v>
      </c>
      <c r="Q43" s="1">
        <v>2266</v>
      </c>
      <c r="R43" s="5">
        <v>2031</v>
      </c>
      <c r="S43" s="1">
        <v>2096</v>
      </c>
      <c r="T43" s="1">
        <v>2085</v>
      </c>
      <c r="U43" s="1">
        <v>2202</v>
      </c>
      <c r="V43" s="76"/>
    </row>
    <row r="44" spans="1:22" ht="15.6" x14ac:dyDescent="0.3">
      <c r="B44" s="17" t="s">
        <v>50</v>
      </c>
      <c r="C44" s="5">
        <v>7</v>
      </c>
      <c r="D44" s="48">
        <f>E44/4</f>
        <v>533.39285714285711</v>
      </c>
      <c r="E44" s="48">
        <f>F44/G44</f>
        <v>2133.5714285714284</v>
      </c>
      <c r="F44" s="4">
        <f>SUM(H44:V44)</f>
        <v>29870</v>
      </c>
      <c r="G44" s="4">
        <v>14</v>
      </c>
      <c r="H44" s="64">
        <v>1982</v>
      </c>
      <c r="I44" s="64">
        <v>1857</v>
      </c>
      <c r="J44" s="64">
        <v>2001</v>
      </c>
      <c r="K44" s="5">
        <v>2085</v>
      </c>
      <c r="L44" s="5">
        <v>2245</v>
      </c>
      <c r="M44" s="5">
        <v>2194</v>
      </c>
      <c r="N44" s="5">
        <v>2244</v>
      </c>
      <c r="O44" s="1">
        <v>2019</v>
      </c>
      <c r="P44" s="1">
        <v>2202</v>
      </c>
      <c r="Q44" s="1">
        <v>2298</v>
      </c>
      <c r="R44" s="5">
        <v>2144</v>
      </c>
      <c r="S44" s="1">
        <v>2087</v>
      </c>
      <c r="T44" s="1">
        <v>2245</v>
      </c>
      <c r="U44" s="1">
        <v>2267</v>
      </c>
      <c r="V44" s="76"/>
    </row>
    <row r="45" spans="1:22" ht="15.6" x14ac:dyDescent="0.3">
      <c r="B45" s="36" t="s">
        <v>51</v>
      </c>
      <c r="C45" s="5">
        <v>7</v>
      </c>
      <c r="D45" s="48">
        <f>E45/4</f>
        <v>529.23214285714289</v>
      </c>
      <c r="E45" s="48">
        <f>F45/G45</f>
        <v>2116.9285714285716</v>
      </c>
      <c r="F45" s="4">
        <f>SUM(H45:V45)</f>
        <v>29637</v>
      </c>
      <c r="G45" s="4">
        <v>14</v>
      </c>
      <c r="H45" s="64">
        <v>2210</v>
      </c>
      <c r="I45" s="64">
        <v>2097</v>
      </c>
      <c r="J45" s="64">
        <v>2258</v>
      </c>
      <c r="K45" s="5">
        <v>2231</v>
      </c>
      <c r="L45" s="5">
        <v>2265</v>
      </c>
      <c r="M45" s="5">
        <v>1972</v>
      </c>
      <c r="N45" s="5">
        <v>2039</v>
      </c>
      <c r="O45" s="1">
        <v>2034</v>
      </c>
      <c r="P45" s="1">
        <v>2123</v>
      </c>
      <c r="Q45" s="1">
        <v>1821</v>
      </c>
      <c r="R45" s="5">
        <v>2019</v>
      </c>
      <c r="S45" s="1">
        <v>2042</v>
      </c>
      <c r="T45" s="1">
        <v>2265</v>
      </c>
      <c r="U45" s="1">
        <v>2261</v>
      </c>
      <c r="V45" s="76"/>
    </row>
    <row r="46" spans="1:22" ht="15.6" x14ac:dyDescent="0.3">
      <c r="B46" s="17" t="s">
        <v>61</v>
      </c>
      <c r="C46" s="5">
        <v>8</v>
      </c>
      <c r="D46" s="48">
        <f>E46/4</f>
        <v>525.96428571428567</v>
      </c>
      <c r="E46" s="48">
        <f>F46/G46</f>
        <v>2103.8571428571427</v>
      </c>
      <c r="F46" s="4">
        <f>SUM(H46:V46)</f>
        <v>29454</v>
      </c>
      <c r="G46" s="4">
        <v>14</v>
      </c>
      <c r="H46" s="64">
        <v>2038</v>
      </c>
      <c r="I46" s="64">
        <v>1995</v>
      </c>
      <c r="J46" s="64">
        <v>2047</v>
      </c>
      <c r="K46" s="5">
        <v>2233</v>
      </c>
      <c r="L46" s="5">
        <v>1994</v>
      </c>
      <c r="M46" s="5">
        <v>2099</v>
      </c>
      <c r="N46" s="5">
        <v>2300</v>
      </c>
      <c r="O46" s="1">
        <v>2321</v>
      </c>
      <c r="P46" s="1">
        <v>2013</v>
      </c>
      <c r="Q46" s="1">
        <v>1960</v>
      </c>
      <c r="R46" s="5">
        <v>2039</v>
      </c>
      <c r="S46" s="1">
        <v>2154</v>
      </c>
      <c r="T46" s="1">
        <v>2222</v>
      </c>
      <c r="U46" s="1">
        <v>2039</v>
      </c>
      <c r="V46" s="84"/>
    </row>
    <row r="47" spans="1:22" ht="15.6" x14ac:dyDescent="0.3">
      <c r="B47" s="17" t="s">
        <v>57</v>
      </c>
      <c r="C47" s="5">
        <v>8</v>
      </c>
      <c r="D47" s="48">
        <f>E47/4</f>
        <v>525.05357142857144</v>
      </c>
      <c r="E47" s="48">
        <f>F47/G47</f>
        <v>2100.2142857142858</v>
      </c>
      <c r="F47" s="4">
        <f>SUM(H47:V47)</f>
        <v>29403</v>
      </c>
      <c r="G47" s="4">
        <v>14</v>
      </c>
      <c r="H47" s="64">
        <v>2063</v>
      </c>
      <c r="I47" s="64">
        <v>2082</v>
      </c>
      <c r="J47" s="64">
        <v>1890</v>
      </c>
      <c r="K47" s="5">
        <v>2235</v>
      </c>
      <c r="L47" s="5">
        <v>1909</v>
      </c>
      <c r="M47" s="5">
        <v>1970</v>
      </c>
      <c r="N47" s="5">
        <v>1903</v>
      </c>
      <c r="O47" s="1">
        <v>1932</v>
      </c>
      <c r="P47" s="1">
        <v>2224</v>
      </c>
      <c r="Q47" s="1">
        <v>2137</v>
      </c>
      <c r="R47" s="5">
        <v>2247</v>
      </c>
      <c r="S47" s="1">
        <v>2176</v>
      </c>
      <c r="T47" s="1">
        <v>2278</v>
      </c>
      <c r="U47" s="1">
        <v>2357</v>
      </c>
      <c r="V47" s="84"/>
    </row>
    <row r="48" spans="1:22" ht="15.6" x14ac:dyDescent="0.3">
      <c r="B48" s="17" t="s">
        <v>66</v>
      </c>
      <c r="C48" s="5">
        <v>9</v>
      </c>
      <c r="D48" s="48">
        <f>E48/4</f>
        <v>518.89285714285711</v>
      </c>
      <c r="E48" s="48">
        <f>F48/G48</f>
        <v>2075.5714285714284</v>
      </c>
      <c r="F48" s="4">
        <f>SUM(H48:V48)</f>
        <v>29058</v>
      </c>
      <c r="G48" s="4">
        <v>14</v>
      </c>
      <c r="H48" s="64">
        <v>2183</v>
      </c>
      <c r="I48" s="64">
        <v>2182</v>
      </c>
      <c r="J48" s="64">
        <v>1967</v>
      </c>
      <c r="K48" s="5">
        <v>2109</v>
      </c>
      <c r="L48" s="5">
        <v>2083</v>
      </c>
      <c r="M48" s="5">
        <v>2009</v>
      </c>
      <c r="N48" s="5">
        <v>2190</v>
      </c>
      <c r="O48" s="1">
        <v>1961</v>
      </c>
      <c r="P48" s="1">
        <v>2078</v>
      </c>
      <c r="Q48" s="1">
        <v>1979</v>
      </c>
      <c r="R48" s="5">
        <v>2053</v>
      </c>
      <c r="S48" s="1">
        <v>2088</v>
      </c>
      <c r="T48" s="1">
        <v>2181</v>
      </c>
      <c r="U48" s="1">
        <v>1995</v>
      </c>
      <c r="V48" s="84"/>
    </row>
    <row r="49" spans="1:22" ht="16.2" thickBot="1" x14ac:dyDescent="0.35">
      <c r="B49" s="18" t="s">
        <v>48</v>
      </c>
      <c r="C49" s="11">
        <v>6</v>
      </c>
      <c r="D49" s="54">
        <f>E49/4</f>
        <v>517.83928571428567</v>
      </c>
      <c r="E49" s="54">
        <f>F49/G49</f>
        <v>2071.3571428571427</v>
      </c>
      <c r="F49" s="19">
        <f>SUM(H49:V49)</f>
        <v>28999</v>
      </c>
      <c r="G49" s="19">
        <v>14</v>
      </c>
      <c r="H49" s="65">
        <v>1925</v>
      </c>
      <c r="I49" s="65">
        <v>1840</v>
      </c>
      <c r="J49" s="65">
        <v>2121</v>
      </c>
      <c r="K49" s="11">
        <v>1960</v>
      </c>
      <c r="L49" s="11">
        <v>2140</v>
      </c>
      <c r="M49" s="11">
        <v>2130</v>
      </c>
      <c r="N49" s="11">
        <v>2007</v>
      </c>
      <c r="O49" s="12">
        <v>2221</v>
      </c>
      <c r="P49" s="12">
        <v>2081</v>
      </c>
      <c r="Q49" s="12">
        <v>2134</v>
      </c>
      <c r="R49" s="11">
        <v>2154</v>
      </c>
      <c r="S49" s="12">
        <v>2289</v>
      </c>
      <c r="T49" s="12">
        <v>2071</v>
      </c>
      <c r="U49" s="12">
        <v>1926</v>
      </c>
      <c r="V49" s="86"/>
    </row>
    <row r="50" spans="1:22" ht="15.6" x14ac:dyDescent="0.3">
      <c r="A50">
        <v>7</v>
      </c>
      <c r="B50" s="15" t="s">
        <v>59</v>
      </c>
      <c r="C50" s="9">
        <v>8</v>
      </c>
      <c r="D50" s="22">
        <f>E50/4</f>
        <v>516.23214285714289</v>
      </c>
      <c r="E50" s="22">
        <f>F50/G50</f>
        <v>2064.9285714285716</v>
      </c>
      <c r="F50" s="16">
        <f>SUM(H50:V50)</f>
        <v>28909</v>
      </c>
      <c r="G50" s="16">
        <v>14</v>
      </c>
      <c r="H50" s="74">
        <v>2087</v>
      </c>
      <c r="I50" s="74">
        <v>2067</v>
      </c>
      <c r="J50" s="74">
        <v>2096</v>
      </c>
      <c r="K50" s="9">
        <v>2027</v>
      </c>
      <c r="L50" s="9">
        <v>2112</v>
      </c>
      <c r="M50" s="9">
        <v>2008</v>
      </c>
      <c r="N50" s="9">
        <v>2090</v>
      </c>
      <c r="O50" s="14">
        <v>2134</v>
      </c>
      <c r="P50" s="14">
        <v>2019</v>
      </c>
      <c r="Q50" s="14">
        <v>2039</v>
      </c>
      <c r="R50" s="9">
        <v>2068</v>
      </c>
      <c r="S50" s="14">
        <v>2056</v>
      </c>
      <c r="T50" s="14">
        <v>2020</v>
      </c>
      <c r="U50" s="14">
        <v>2086</v>
      </c>
      <c r="V50" s="85"/>
    </row>
    <row r="51" spans="1:22" ht="15.6" x14ac:dyDescent="0.3">
      <c r="A51" t="s">
        <v>4</v>
      </c>
      <c r="B51" s="17" t="s">
        <v>54</v>
      </c>
      <c r="C51" s="5">
        <v>7</v>
      </c>
      <c r="D51" s="48">
        <f>E51/4</f>
        <v>514.94642857142856</v>
      </c>
      <c r="E51" s="48">
        <f>F51/G51</f>
        <v>2059.7857142857142</v>
      </c>
      <c r="F51" s="4">
        <f>SUM(H51:V51)</f>
        <v>28837</v>
      </c>
      <c r="G51" s="4">
        <v>14</v>
      </c>
      <c r="H51" s="64">
        <v>2052</v>
      </c>
      <c r="I51" s="64">
        <v>2094</v>
      </c>
      <c r="J51" s="64">
        <v>1963</v>
      </c>
      <c r="K51" s="5">
        <v>2197</v>
      </c>
      <c r="L51" s="5">
        <v>2289</v>
      </c>
      <c r="M51" s="5">
        <v>2103</v>
      </c>
      <c r="N51" s="5">
        <v>2129</v>
      </c>
      <c r="O51" s="1">
        <v>2072</v>
      </c>
      <c r="P51" s="1">
        <v>2085</v>
      </c>
      <c r="Q51" s="1">
        <v>2276</v>
      </c>
      <c r="R51" s="5">
        <v>2126</v>
      </c>
      <c r="S51" s="1">
        <v>1038</v>
      </c>
      <c r="T51" s="1">
        <v>2289</v>
      </c>
      <c r="U51" s="1">
        <v>2124</v>
      </c>
      <c r="V51" s="76"/>
    </row>
    <row r="52" spans="1:22" ht="15.6" x14ac:dyDescent="0.3">
      <c r="B52" s="17" t="s">
        <v>58</v>
      </c>
      <c r="C52" s="5">
        <v>8</v>
      </c>
      <c r="D52" s="48">
        <f>E52/4</f>
        <v>512.07142857142856</v>
      </c>
      <c r="E52" s="48">
        <f>F52/G52</f>
        <v>2048.2857142857142</v>
      </c>
      <c r="F52" s="4">
        <f>SUM(H52:V52)</f>
        <v>28676</v>
      </c>
      <c r="G52" s="4">
        <v>14</v>
      </c>
      <c r="H52" s="64">
        <v>2029</v>
      </c>
      <c r="I52" s="64">
        <v>1959</v>
      </c>
      <c r="J52" s="64">
        <v>1966</v>
      </c>
      <c r="K52" s="5">
        <v>1860</v>
      </c>
      <c r="L52" s="5">
        <v>2103</v>
      </c>
      <c r="M52" s="5">
        <v>2103</v>
      </c>
      <c r="N52" s="5">
        <v>1955</v>
      </c>
      <c r="O52" s="1">
        <v>2121</v>
      </c>
      <c r="P52" s="1">
        <v>1944</v>
      </c>
      <c r="Q52" s="1">
        <v>2079</v>
      </c>
      <c r="R52" s="5">
        <v>2183</v>
      </c>
      <c r="S52" s="1">
        <v>2129</v>
      </c>
      <c r="T52" s="1">
        <v>2088</v>
      </c>
      <c r="U52" s="1">
        <v>2157</v>
      </c>
      <c r="V52" s="84"/>
    </row>
    <row r="53" spans="1:22" ht="15.6" x14ac:dyDescent="0.3">
      <c r="A53" t="s">
        <v>4</v>
      </c>
      <c r="B53" s="17" t="s">
        <v>52</v>
      </c>
      <c r="C53" s="5">
        <v>7</v>
      </c>
      <c r="D53" s="48">
        <f>E53/4</f>
        <v>507.125</v>
      </c>
      <c r="E53" s="48">
        <f>F53/G53</f>
        <v>2028.5</v>
      </c>
      <c r="F53" s="4">
        <f>SUM(H53:V53)</f>
        <v>28399</v>
      </c>
      <c r="G53" s="4">
        <v>14</v>
      </c>
      <c r="H53" s="64">
        <v>1912</v>
      </c>
      <c r="I53" s="64">
        <v>1624</v>
      </c>
      <c r="J53" s="64">
        <v>2009</v>
      </c>
      <c r="K53" s="5">
        <v>1898</v>
      </c>
      <c r="L53" s="5">
        <v>2187</v>
      </c>
      <c r="M53" s="5">
        <v>1965</v>
      </c>
      <c r="N53" s="5">
        <v>2058</v>
      </c>
      <c r="O53" s="1">
        <v>1949</v>
      </c>
      <c r="P53" s="1">
        <v>2016</v>
      </c>
      <c r="Q53" s="1">
        <v>2205</v>
      </c>
      <c r="R53" s="5">
        <v>2237</v>
      </c>
      <c r="S53" s="1">
        <v>2041</v>
      </c>
      <c r="T53" s="1">
        <v>2187</v>
      </c>
      <c r="U53" s="1">
        <v>2111</v>
      </c>
      <c r="V53" s="76"/>
    </row>
    <row r="54" spans="1:22" ht="15.6" x14ac:dyDescent="0.3">
      <c r="B54" s="17" t="s">
        <v>63</v>
      </c>
      <c r="C54" s="5">
        <v>8</v>
      </c>
      <c r="D54" s="48">
        <f>E54/4</f>
        <v>504.16071428571428</v>
      </c>
      <c r="E54" s="48">
        <f>F54/G54</f>
        <v>2016.6428571428571</v>
      </c>
      <c r="F54" s="4">
        <f>SUM(H54:V54)</f>
        <v>28233</v>
      </c>
      <c r="G54" s="4">
        <v>14</v>
      </c>
      <c r="H54" s="64">
        <v>2122</v>
      </c>
      <c r="I54" s="64">
        <v>1978</v>
      </c>
      <c r="J54" s="64">
        <v>1961</v>
      </c>
      <c r="K54" s="5">
        <v>1702</v>
      </c>
      <c r="L54" s="5">
        <v>1786</v>
      </c>
      <c r="M54" s="5">
        <v>1894</v>
      </c>
      <c r="N54" s="5">
        <v>1980</v>
      </c>
      <c r="O54" s="1">
        <v>2061</v>
      </c>
      <c r="P54" s="1">
        <v>1986</v>
      </c>
      <c r="Q54" s="1">
        <v>2215</v>
      </c>
      <c r="R54" s="5">
        <v>2222</v>
      </c>
      <c r="S54" s="1">
        <v>2081</v>
      </c>
      <c r="T54" s="1">
        <v>2043</v>
      </c>
      <c r="U54" s="1">
        <v>2202</v>
      </c>
      <c r="V54" s="84"/>
    </row>
    <row r="55" spans="1:22" ht="15.6" x14ac:dyDescent="0.3">
      <c r="B55" s="17" t="s">
        <v>64</v>
      </c>
      <c r="C55" s="5">
        <v>9</v>
      </c>
      <c r="D55" s="48">
        <f>E55/4</f>
        <v>503.875</v>
      </c>
      <c r="E55" s="48">
        <f>F55/G55</f>
        <v>2015.5</v>
      </c>
      <c r="F55" s="4">
        <f>SUM(H55:V55)</f>
        <v>28217</v>
      </c>
      <c r="G55" s="4">
        <v>14</v>
      </c>
      <c r="H55" s="64">
        <v>2123</v>
      </c>
      <c r="I55" s="64">
        <v>1967</v>
      </c>
      <c r="J55" s="64">
        <v>1839</v>
      </c>
      <c r="K55" s="5">
        <v>1980</v>
      </c>
      <c r="L55" s="5">
        <v>1987</v>
      </c>
      <c r="M55" s="5">
        <v>2065</v>
      </c>
      <c r="N55" s="5">
        <v>1844</v>
      </c>
      <c r="O55" s="1">
        <v>2168</v>
      </c>
      <c r="P55" s="1">
        <v>2131</v>
      </c>
      <c r="Q55" s="1">
        <v>1980</v>
      </c>
      <c r="R55" s="5">
        <v>2068</v>
      </c>
      <c r="S55" s="1">
        <v>1881</v>
      </c>
      <c r="T55" s="1">
        <v>2032</v>
      </c>
      <c r="U55" s="1">
        <v>2152</v>
      </c>
      <c r="V55" s="84"/>
    </row>
    <row r="56" spans="1:22" ht="15.6" x14ac:dyDescent="0.3">
      <c r="B56" s="17" t="s">
        <v>67</v>
      </c>
      <c r="C56" s="5">
        <v>9</v>
      </c>
      <c r="D56" s="48">
        <f>E56/4</f>
        <v>503.23214285714283</v>
      </c>
      <c r="E56" s="48">
        <f>F56/G56</f>
        <v>2012.9285714285713</v>
      </c>
      <c r="F56" s="4">
        <f>SUM(H56:V56)</f>
        <v>28181</v>
      </c>
      <c r="G56" s="4">
        <v>14</v>
      </c>
      <c r="H56" s="64">
        <v>2109</v>
      </c>
      <c r="I56" s="64">
        <v>2073</v>
      </c>
      <c r="J56" s="64">
        <v>1973</v>
      </c>
      <c r="K56" s="5">
        <v>1814</v>
      </c>
      <c r="L56" s="5">
        <v>1913</v>
      </c>
      <c r="M56" s="5">
        <v>2006</v>
      </c>
      <c r="N56" s="5">
        <v>1942</v>
      </c>
      <c r="O56" s="1">
        <v>1957</v>
      </c>
      <c r="P56" s="1">
        <v>1920</v>
      </c>
      <c r="Q56" s="1">
        <v>2109</v>
      </c>
      <c r="R56" s="5">
        <v>2066</v>
      </c>
      <c r="S56" s="1">
        <v>2043</v>
      </c>
      <c r="T56" s="1">
        <v>2103</v>
      </c>
      <c r="U56" s="1">
        <v>2153</v>
      </c>
      <c r="V56" s="84"/>
    </row>
    <row r="57" spans="1:22" ht="16.2" thickBot="1" x14ac:dyDescent="0.35">
      <c r="B57" s="18" t="s">
        <v>69</v>
      </c>
      <c r="C57" s="11">
        <v>9</v>
      </c>
      <c r="D57" s="54">
        <f>E57/4</f>
        <v>500.51785714285717</v>
      </c>
      <c r="E57" s="54">
        <f>F57/G57</f>
        <v>2002.0714285714287</v>
      </c>
      <c r="F57" s="19">
        <f>SUM(H57:V57)</f>
        <v>28029</v>
      </c>
      <c r="G57" s="19">
        <v>14</v>
      </c>
      <c r="H57" s="65">
        <v>1841</v>
      </c>
      <c r="I57" s="65">
        <v>2081</v>
      </c>
      <c r="J57" s="65">
        <v>1967</v>
      </c>
      <c r="K57" s="11">
        <v>2109</v>
      </c>
      <c r="L57" s="11">
        <v>1950</v>
      </c>
      <c r="M57" s="11">
        <v>2006</v>
      </c>
      <c r="N57" s="11">
        <v>1865</v>
      </c>
      <c r="O57" s="12">
        <v>1907</v>
      </c>
      <c r="P57" s="12">
        <v>2059</v>
      </c>
      <c r="Q57" s="12">
        <v>1966</v>
      </c>
      <c r="R57" s="11">
        <v>1931</v>
      </c>
      <c r="S57" s="12">
        <v>2212</v>
      </c>
      <c r="T57" s="12">
        <v>2140</v>
      </c>
      <c r="U57" s="12">
        <v>1995</v>
      </c>
      <c r="V57" s="86"/>
    </row>
    <row r="58" spans="1:22" ht="15.6" x14ac:dyDescent="0.3">
      <c r="A58" t="s">
        <v>4</v>
      </c>
      <c r="B58" s="55" t="s">
        <v>68</v>
      </c>
      <c r="C58" s="13">
        <v>9</v>
      </c>
      <c r="D58" s="45">
        <f>E58/4</f>
        <v>498.07142857142856</v>
      </c>
      <c r="E58" s="45">
        <f>F58/G58</f>
        <v>1992.2857142857142</v>
      </c>
      <c r="F58" s="34">
        <f>SUM(H58:V58)</f>
        <v>27892</v>
      </c>
      <c r="G58" s="34">
        <v>14</v>
      </c>
      <c r="H58" s="66">
        <v>2074</v>
      </c>
      <c r="I58" s="66">
        <v>1912</v>
      </c>
      <c r="J58" s="66">
        <v>1952</v>
      </c>
      <c r="K58" s="13">
        <v>1797</v>
      </c>
      <c r="L58" s="13">
        <v>1997</v>
      </c>
      <c r="M58" s="13">
        <v>1890</v>
      </c>
      <c r="N58" s="13">
        <v>2030</v>
      </c>
      <c r="O58" s="58">
        <v>1817</v>
      </c>
      <c r="P58" s="58">
        <v>1928</v>
      </c>
      <c r="Q58" s="58">
        <v>2111</v>
      </c>
      <c r="R58" s="13">
        <v>1978</v>
      </c>
      <c r="S58" s="58">
        <v>2224</v>
      </c>
      <c r="T58" s="58">
        <v>2102</v>
      </c>
      <c r="U58" s="58">
        <v>2080</v>
      </c>
      <c r="V58" s="78"/>
    </row>
    <row r="59" spans="1:22" ht="15.6" x14ac:dyDescent="0.3">
      <c r="B59" s="49" t="s">
        <v>60</v>
      </c>
      <c r="C59" s="5">
        <v>8</v>
      </c>
      <c r="D59" s="48">
        <f>E59/4</f>
        <v>491.96428571428572</v>
      </c>
      <c r="E59" s="48">
        <f>F59/G59</f>
        <v>1967.8571428571429</v>
      </c>
      <c r="F59" s="4">
        <f>SUM(H59:V59)</f>
        <v>27550</v>
      </c>
      <c r="G59" s="4">
        <v>14</v>
      </c>
      <c r="H59" s="64">
        <v>2021</v>
      </c>
      <c r="I59" s="64">
        <v>1918</v>
      </c>
      <c r="J59" s="64">
        <v>1914</v>
      </c>
      <c r="K59" s="5">
        <v>1953</v>
      </c>
      <c r="L59" s="5">
        <v>1849</v>
      </c>
      <c r="M59" s="5">
        <v>1831</v>
      </c>
      <c r="N59" s="5">
        <v>1801</v>
      </c>
      <c r="O59" s="1">
        <v>1995</v>
      </c>
      <c r="P59" s="1">
        <v>1955</v>
      </c>
      <c r="Q59" s="1">
        <v>2166</v>
      </c>
      <c r="R59" s="5">
        <v>2027</v>
      </c>
      <c r="S59" s="1">
        <v>2033</v>
      </c>
      <c r="T59" s="1">
        <v>2035</v>
      </c>
      <c r="U59" s="1">
        <v>2052</v>
      </c>
      <c r="V59" s="70"/>
    </row>
    <row r="60" spans="1:22" ht="15.6" x14ac:dyDescent="0.3">
      <c r="B60" s="47" t="s">
        <v>65</v>
      </c>
      <c r="C60" s="5">
        <v>9</v>
      </c>
      <c r="D60" s="48">
        <f>E60/4</f>
        <v>489.39285714285717</v>
      </c>
      <c r="E60" s="48">
        <f>F60/G60</f>
        <v>1957.5714285714287</v>
      </c>
      <c r="F60" s="4">
        <f>SUM(H60:V60)</f>
        <v>27406</v>
      </c>
      <c r="G60" s="4">
        <v>14</v>
      </c>
      <c r="H60" s="64">
        <v>2126</v>
      </c>
      <c r="I60" s="64">
        <v>1881</v>
      </c>
      <c r="J60" s="64">
        <v>2041</v>
      </c>
      <c r="K60" s="5">
        <v>2058</v>
      </c>
      <c r="L60" s="5">
        <v>1925</v>
      </c>
      <c r="M60" s="5">
        <v>1946</v>
      </c>
      <c r="N60" s="5">
        <v>1952</v>
      </c>
      <c r="O60" s="1">
        <v>1714</v>
      </c>
      <c r="P60" s="1">
        <v>1941</v>
      </c>
      <c r="Q60" s="1">
        <v>1928</v>
      </c>
      <c r="R60" s="5">
        <v>1978</v>
      </c>
      <c r="S60" s="1">
        <v>2151</v>
      </c>
      <c r="T60" s="1">
        <v>1993</v>
      </c>
      <c r="U60" s="1">
        <v>1772</v>
      </c>
      <c r="V60" s="70"/>
    </row>
    <row r="61" spans="1:22" ht="15.6" x14ac:dyDescent="0.3">
      <c r="B61" s="49" t="s">
        <v>224</v>
      </c>
      <c r="C61" s="5">
        <v>9</v>
      </c>
      <c r="D61" s="48">
        <f>E61/4</f>
        <v>421.48214285714283</v>
      </c>
      <c r="E61" s="48">
        <f>F61/G61</f>
        <v>1685.9285714285713</v>
      </c>
      <c r="F61" s="4">
        <f>SUM(H61:V61)</f>
        <v>23603</v>
      </c>
      <c r="G61" s="4">
        <v>14</v>
      </c>
      <c r="H61" s="64">
        <v>1627</v>
      </c>
      <c r="I61" s="64">
        <v>1562</v>
      </c>
      <c r="J61" s="64">
        <v>2000</v>
      </c>
      <c r="K61" s="5">
        <v>1609</v>
      </c>
      <c r="L61" s="5">
        <v>1659</v>
      </c>
      <c r="M61" s="5">
        <v>1683</v>
      </c>
      <c r="N61" s="5">
        <v>1670</v>
      </c>
      <c r="O61" s="1">
        <v>1576</v>
      </c>
      <c r="P61" s="1">
        <v>1694</v>
      </c>
      <c r="Q61" s="1">
        <v>1610</v>
      </c>
      <c r="R61" s="5">
        <v>1728</v>
      </c>
      <c r="S61" s="1">
        <v>1516</v>
      </c>
      <c r="T61" s="1">
        <v>1668</v>
      </c>
      <c r="U61" s="1">
        <v>2001</v>
      </c>
      <c r="V61" s="70"/>
    </row>
    <row r="62" spans="1:22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2:22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2:22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8" spans="2:22" ht="15.6" x14ac:dyDescent="0.3">
      <c r="B68" s="49"/>
      <c r="C68" s="4"/>
      <c r="D68" s="48"/>
      <c r="E68" s="48"/>
      <c r="F68" s="4"/>
      <c r="G68" s="4"/>
      <c r="H68" s="64"/>
      <c r="I68" s="64"/>
      <c r="J68" s="64"/>
      <c r="K68" s="5"/>
      <c r="L68" s="5"/>
      <c r="M68" s="5"/>
      <c r="N68" s="5"/>
      <c r="O68" s="1"/>
      <c r="P68" s="1"/>
      <c r="Q68" s="1"/>
      <c r="R68" s="5"/>
      <c r="S68" s="1"/>
      <c r="T68" s="1"/>
      <c r="U68" s="1"/>
      <c r="V68" s="1"/>
    </row>
    <row r="69" spans="2:22" ht="15.6" x14ac:dyDescent="0.3">
      <c r="B69" s="49"/>
      <c r="C69" s="4"/>
      <c r="D69" s="48"/>
      <c r="E69" s="48"/>
      <c r="F69" s="4"/>
      <c r="G69" s="4"/>
      <c r="H69" s="64"/>
      <c r="I69" s="64"/>
      <c r="J69" s="64"/>
      <c r="K69" s="5"/>
      <c r="L69" s="5"/>
      <c r="M69" s="5"/>
      <c r="N69" s="5"/>
      <c r="O69" s="1"/>
      <c r="P69" s="1"/>
      <c r="Q69" s="1"/>
      <c r="R69" s="5"/>
      <c r="S69" s="1"/>
      <c r="T69" s="1"/>
      <c r="U69" s="1"/>
      <c r="V69" s="1"/>
    </row>
    <row r="71" spans="2:22" ht="15.6" x14ac:dyDescent="0.3">
      <c r="B71" s="41" t="s">
        <v>1</v>
      </c>
      <c r="C71" s="4">
        <v>1</v>
      </c>
      <c r="D71" s="48">
        <f>E71/4</f>
        <v>590.10714285714289</v>
      </c>
      <c r="E71" s="48">
        <f>F71/G71</f>
        <v>2360.4285714285716</v>
      </c>
      <c r="F71" s="4">
        <f>SUM(H71:V71)</f>
        <v>33046</v>
      </c>
      <c r="G71" s="4">
        <v>14</v>
      </c>
      <c r="H71" s="64">
        <v>2358</v>
      </c>
      <c r="I71" s="64">
        <v>2242</v>
      </c>
      <c r="J71" s="64">
        <v>2268</v>
      </c>
      <c r="K71" s="5">
        <v>2421</v>
      </c>
      <c r="L71" s="5">
        <v>2326</v>
      </c>
      <c r="M71" s="5">
        <v>2383</v>
      </c>
      <c r="N71" s="5">
        <v>2360</v>
      </c>
      <c r="O71" s="1">
        <v>2271</v>
      </c>
      <c r="P71" s="1">
        <v>2421</v>
      </c>
      <c r="Q71" s="1">
        <v>2356</v>
      </c>
      <c r="R71" s="5">
        <v>2307</v>
      </c>
      <c r="S71" s="1">
        <v>2396</v>
      </c>
      <c r="T71" s="1">
        <v>2420</v>
      </c>
      <c r="U71" s="1">
        <v>2517</v>
      </c>
      <c r="V71" s="84"/>
    </row>
    <row r="72" spans="2:22" ht="15.6" x14ac:dyDescent="0.3">
      <c r="B72" s="51" t="s">
        <v>36</v>
      </c>
      <c r="C72" s="4">
        <v>4</v>
      </c>
      <c r="D72" s="48">
        <f>E72/4</f>
        <v>546.75</v>
      </c>
      <c r="E72" s="48">
        <f>F72/G72</f>
        <v>2187</v>
      </c>
      <c r="F72" s="4">
        <f>SUM(H72:V72)</f>
        <v>30618</v>
      </c>
      <c r="G72" s="4">
        <v>14</v>
      </c>
      <c r="H72" s="64">
        <v>2006</v>
      </c>
      <c r="I72" s="64">
        <v>2237</v>
      </c>
      <c r="J72" s="64">
        <v>2092</v>
      </c>
      <c r="K72" s="5">
        <v>2174</v>
      </c>
      <c r="L72" s="5">
        <v>2099</v>
      </c>
      <c r="M72" s="5">
        <v>2268</v>
      </c>
      <c r="N72" s="5">
        <v>2228</v>
      </c>
      <c r="O72" s="1">
        <v>2084</v>
      </c>
      <c r="P72" s="1">
        <v>2264</v>
      </c>
      <c r="Q72" s="1">
        <v>2272</v>
      </c>
      <c r="R72" s="5">
        <v>2275</v>
      </c>
      <c r="S72" s="1">
        <v>2290</v>
      </c>
      <c r="T72" s="1">
        <v>2168</v>
      </c>
      <c r="U72" s="1">
        <v>2161</v>
      </c>
      <c r="V72" s="70"/>
    </row>
    <row r="73" spans="2:22" ht="15.6" x14ac:dyDescent="0.3">
      <c r="B73" s="51" t="s">
        <v>45</v>
      </c>
      <c r="C73" s="5">
        <v>6</v>
      </c>
      <c r="D73" s="48">
        <f>E73/4</f>
        <v>509.42857142857144</v>
      </c>
      <c r="E73" s="48">
        <f>F73/G73</f>
        <v>2037.7142857142858</v>
      </c>
      <c r="F73" s="4">
        <f>SUM(H73:V73)</f>
        <v>28528</v>
      </c>
      <c r="G73" s="4">
        <v>14</v>
      </c>
      <c r="H73" s="64">
        <v>1924</v>
      </c>
      <c r="I73" s="64">
        <v>1839</v>
      </c>
      <c r="J73" s="64">
        <v>2089</v>
      </c>
      <c r="K73" s="5">
        <v>1959</v>
      </c>
      <c r="L73" s="5">
        <v>2127</v>
      </c>
      <c r="M73" s="5">
        <v>2109</v>
      </c>
      <c r="N73" s="5">
        <v>2006</v>
      </c>
      <c r="O73" s="1">
        <v>2074</v>
      </c>
      <c r="P73" s="1">
        <v>2080</v>
      </c>
      <c r="Q73" s="1">
        <v>2095</v>
      </c>
      <c r="R73" s="5">
        <v>2126</v>
      </c>
      <c r="S73" s="1">
        <v>2144</v>
      </c>
      <c r="T73" s="1">
        <v>2031</v>
      </c>
      <c r="U73" s="1">
        <v>1925</v>
      </c>
      <c r="V73" s="70"/>
    </row>
    <row r="74" spans="2:22" ht="15.6" x14ac:dyDescent="0.3">
      <c r="B74" s="51" t="s">
        <v>53</v>
      </c>
      <c r="C74" s="5">
        <v>7</v>
      </c>
      <c r="D74" s="48">
        <f>E74/4</f>
        <v>491.32142857142856</v>
      </c>
      <c r="E74" s="48">
        <f>F74/G74</f>
        <v>1965.2857142857142</v>
      </c>
      <c r="F74" s="4">
        <f>SUM(H74:V74)</f>
        <v>27514</v>
      </c>
      <c r="G74" s="4">
        <v>14</v>
      </c>
      <c r="H74" s="64">
        <v>1911</v>
      </c>
      <c r="I74" s="64">
        <v>1623</v>
      </c>
      <c r="J74" s="64">
        <v>1962</v>
      </c>
      <c r="K74" s="5">
        <v>1897</v>
      </c>
      <c r="L74" s="5">
        <v>2084</v>
      </c>
      <c r="M74" s="5">
        <v>1964</v>
      </c>
      <c r="N74" s="5">
        <v>2037</v>
      </c>
      <c r="O74" s="1">
        <v>1948</v>
      </c>
      <c r="P74" s="1">
        <v>2015</v>
      </c>
      <c r="Q74" s="1">
        <v>1820</v>
      </c>
      <c r="R74" s="5">
        <v>2018</v>
      </c>
      <c r="S74" s="1">
        <v>2041</v>
      </c>
      <c r="T74" s="1">
        <v>2084</v>
      </c>
      <c r="U74" s="1">
        <v>2110</v>
      </c>
      <c r="V74" s="1"/>
    </row>
    <row r="75" spans="2:22" ht="15.6" x14ac:dyDescent="0.3">
      <c r="B75" s="51" t="s">
        <v>56</v>
      </c>
      <c r="C75" s="5">
        <v>8</v>
      </c>
      <c r="D75" s="48">
        <f>E75/4</f>
        <v>481.80357142857144</v>
      </c>
      <c r="E75" s="48">
        <f>F75/G75</f>
        <v>1927.2142857142858</v>
      </c>
      <c r="F75" s="4">
        <f>SUM(H75:V75)</f>
        <v>26981</v>
      </c>
      <c r="G75" s="4">
        <v>14</v>
      </c>
      <c r="H75" s="64">
        <v>2021</v>
      </c>
      <c r="I75" s="64">
        <v>1917</v>
      </c>
      <c r="J75" s="64">
        <v>1889</v>
      </c>
      <c r="K75" s="5">
        <v>1701</v>
      </c>
      <c r="L75" s="5">
        <v>1785</v>
      </c>
      <c r="M75" s="5">
        <v>1830</v>
      </c>
      <c r="N75" s="5">
        <v>1890</v>
      </c>
      <c r="O75" s="1">
        <v>1931</v>
      </c>
      <c r="P75" s="1">
        <v>1943</v>
      </c>
      <c r="Q75" s="1">
        <v>1959</v>
      </c>
      <c r="R75" s="5">
        <v>2026</v>
      </c>
      <c r="S75" s="1">
        <v>2032</v>
      </c>
      <c r="T75" s="1">
        <v>2019</v>
      </c>
      <c r="U75" s="1">
        <v>2038</v>
      </c>
      <c r="V75" s="70"/>
    </row>
    <row r="76" spans="2:22" ht="15.6" x14ac:dyDescent="0.3">
      <c r="B76" s="51" t="s">
        <v>70</v>
      </c>
      <c r="C76" s="5">
        <v>9</v>
      </c>
      <c r="D76" s="48">
        <f>E76/4</f>
        <v>414.26785714285717</v>
      </c>
      <c r="E76" s="48">
        <f>F76/G76</f>
        <v>1657.0714285714287</v>
      </c>
      <c r="F76" s="4">
        <f>SUM(H76:V76)</f>
        <v>23199</v>
      </c>
      <c r="G76" s="4">
        <v>14</v>
      </c>
      <c r="H76" s="64">
        <v>1626</v>
      </c>
      <c r="I76" s="64">
        <v>1561</v>
      </c>
      <c r="J76" s="64">
        <v>1838</v>
      </c>
      <c r="K76" s="5">
        <v>1608</v>
      </c>
      <c r="L76" s="5">
        <v>1658</v>
      </c>
      <c r="M76" s="5">
        <v>1682</v>
      </c>
      <c r="N76" s="5">
        <v>1669</v>
      </c>
      <c r="O76" s="1">
        <v>1575</v>
      </c>
      <c r="P76" s="1">
        <v>1693</v>
      </c>
      <c r="Q76" s="1">
        <v>1609</v>
      </c>
      <c r="R76" s="5">
        <v>1727</v>
      </c>
      <c r="S76" s="1">
        <v>1515</v>
      </c>
      <c r="T76" s="1">
        <v>1667</v>
      </c>
      <c r="U76" s="1">
        <v>1771</v>
      </c>
      <c r="V76" s="70"/>
    </row>
  </sheetData>
  <sortState xmlns:xlrd2="http://schemas.microsoft.com/office/spreadsheetml/2017/richdata2" ref="B19:V66">
    <sortCondition descending="1" ref="D19:D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0EF58-431B-4EAC-865C-CD5932DDEA8F}">
  <dimension ref="A2:V161"/>
  <sheetViews>
    <sheetView workbookViewId="0">
      <selection activeCell="B3" sqref="B3:V158"/>
    </sheetView>
  </sheetViews>
  <sheetFormatPr defaultRowHeight="15.6" x14ac:dyDescent="0.3"/>
  <cols>
    <col min="1" max="1" width="6.44140625" customWidth="1"/>
    <col min="2" max="2" width="23.77734375" style="43" bestFit="1" customWidth="1"/>
    <col min="3" max="3" width="4.21875" bestFit="1" customWidth="1"/>
    <col min="4" max="4" width="6.5546875" bestFit="1" customWidth="1"/>
    <col min="5" max="5" width="5.77734375" customWidth="1"/>
    <col min="6" max="6" width="6.33203125" customWidth="1"/>
    <col min="7" max="7" width="4.6640625" customWidth="1"/>
    <col min="8" max="8" width="1.21875" customWidth="1"/>
    <col min="9" max="20" width="1.21875" style="33" customWidth="1"/>
    <col min="21" max="21" width="5.6640625" style="33" customWidth="1"/>
    <col min="22" max="22" width="1.77734375" customWidth="1"/>
    <col min="23" max="32" width="5.88671875" customWidth="1"/>
  </cols>
  <sheetData>
    <row r="2" spans="1:22" ht="43.2" thickBot="1" x14ac:dyDescent="0.35">
      <c r="B2" s="2" t="s">
        <v>2</v>
      </c>
      <c r="C2" s="6" t="s">
        <v>3</v>
      </c>
      <c r="D2" s="31" t="s">
        <v>5</v>
      </c>
      <c r="E2" s="32" t="s">
        <v>219</v>
      </c>
      <c r="F2" s="80" t="s">
        <v>7</v>
      </c>
      <c r="G2" s="32" t="s">
        <v>14</v>
      </c>
      <c r="H2" s="46" t="s">
        <v>13</v>
      </c>
      <c r="I2" s="46" t="s">
        <v>202</v>
      </c>
      <c r="J2" s="21" t="s">
        <v>203</v>
      </c>
      <c r="K2" s="21" t="s">
        <v>204</v>
      </c>
      <c r="L2" s="21" t="s">
        <v>205</v>
      </c>
      <c r="M2" s="21" t="s">
        <v>206</v>
      </c>
      <c r="N2" s="21" t="s">
        <v>207</v>
      </c>
      <c r="O2" s="21" t="s">
        <v>208</v>
      </c>
      <c r="P2" s="21" t="s">
        <v>209</v>
      </c>
      <c r="Q2" s="21" t="s">
        <v>210</v>
      </c>
      <c r="R2" s="21" t="s">
        <v>211</v>
      </c>
      <c r="S2" s="21" t="s">
        <v>212</v>
      </c>
      <c r="T2" s="21" t="s">
        <v>213</v>
      </c>
      <c r="U2" s="21" t="s">
        <v>214</v>
      </c>
      <c r="V2" s="21" t="s">
        <v>215</v>
      </c>
    </row>
    <row r="3" spans="1:22" x14ac:dyDescent="0.3">
      <c r="A3">
        <v>1</v>
      </c>
      <c r="B3" s="35" t="s">
        <v>75</v>
      </c>
      <c r="C3" s="8">
        <v>1</v>
      </c>
      <c r="D3" s="26">
        <f t="shared" ref="D3:D34" si="0">E3/6</f>
        <v>793.41666666666663</v>
      </c>
      <c r="E3" s="26">
        <f t="shared" ref="E3:E34" si="1">F3/G3</f>
        <v>4760.5</v>
      </c>
      <c r="F3" s="9">
        <f t="shared" ref="F3:F34" si="2">SUM(H3:V3)</f>
        <v>66647</v>
      </c>
      <c r="G3" s="16">
        <v>14</v>
      </c>
      <c r="H3" s="9">
        <v>4781</v>
      </c>
      <c r="I3" s="9">
        <v>4792</v>
      </c>
      <c r="J3" s="9">
        <v>4896</v>
      </c>
      <c r="K3" s="9">
        <v>4734</v>
      </c>
      <c r="L3" s="9">
        <v>4680</v>
      </c>
      <c r="M3" s="9">
        <v>4664</v>
      </c>
      <c r="N3" s="9">
        <v>4617</v>
      </c>
      <c r="O3" s="9">
        <v>4534</v>
      </c>
      <c r="P3" s="9">
        <v>4992</v>
      </c>
      <c r="Q3" s="9">
        <v>4649</v>
      </c>
      <c r="R3" s="9">
        <v>4880</v>
      </c>
      <c r="S3" s="9">
        <v>4807</v>
      </c>
      <c r="T3" s="9">
        <v>4875</v>
      </c>
      <c r="U3" s="9">
        <v>4746</v>
      </c>
      <c r="V3" s="85"/>
    </row>
    <row r="4" spans="1:22" x14ac:dyDescent="0.3">
      <c r="B4" s="17" t="s">
        <v>27</v>
      </c>
      <c r="C4" s="7">
        <v>1</v>
      </c>
      <c r="D4" s="27">
        <f t="shared" si="0"/>
        <v>781.2380952380953</v>
      </c>
      <c r="E4" s="27">
        <f t="shared" si="1"/>
        <v>4687.4285714285716</v>
      </c>
      <c r="F4" s="5">
        <f t="shared" si="2"/>
        <v>65624</v>
      </c>
      <c r="G4" s="4">
        <v>14</v>
      </c>
      <c r="H4" s="5">
        <v>4562</v>
      </c>
      <c r="I4" s="5">
        <v>4687</v>
      </c>
      <c r="J4" s="5">
        <v>4641</v>
      </c>
      <c r="K4" s="5">
        <v>4625</v>
      </c>
      <c r="L4" s="5">
        <v>4724</v>
      </c>
      <c r="M4" s="5">
        <v>4595</v>
      </c>
      <c r="N4" s="5">
        <v>4526</v>
      </c>
      <c r="O4" s="5">
        <v>4875</v>
      </c>
      <c r="P4" s="5">
        <v>4623</v>
      </c>
      <c r="Q4" s="5">
        <v>4679</v>
      </c>
      <c r="R4" s="5">
        <v>4741</v>
      </c>
      <c r="S4" s="5">
        <v>4957</v>
      </c>
      <c r="T4" s="5">
        <v>4626</v>
      </c>
      <c r="U4" s="5">
        <v>4763</v>
      </c>
      <c r="V4" s="84"/>
    </row>
    <row r="5" spans="1:22" x14ac:dyDescent="0.3">
      <c r="B5" s="17" t="s">
        <v>74</v>
      </c>
      <c r="C5" s="7">
        <v>1</v>
      </c>
      <c r="D5" s="27">
        <f t="shared" si="0"/>
        <v>776.32142857142856</v>
      </c>
      <c r="E5" s="27">
        <f t="shared" si="1"/>
        <v>4657.9285714285716</v>
      </c>
      <c r="F5" s="5">
        <f t="shared" si="2"/>
        <v>65211</v>
      </c>
      <c r="G5" s="4">
        <v>14</v>
      </c>
      <c r="H5" s="5">
        <v>4338</v>
      </c>
      <c r="I5" s="5">
        <v>4738</v>
      </c>
      <c r="J5" s="5">
        <v>4328</v>
      </c>
      <c r="K5" s="5">
        <v>4481</v>
      </c>
      <c r="L5" s="5">
        <v>4453</v>
      </c>
      <c r="M5" s="5">
        <v>4533</v>
      </c>
      <c r="N5" s="5">
        <v>4766</v>
      </c>
      <c r="O5" s="5">
        <v>4786</v>
      </c>
      <c r="P5" s="5">
        <v>4697</v>
      </c>
      <c r="Q5" s="5">
        <v>4902</v>
      </c>
      <c r="R5" s="5">
        <v>4976</v>
      </c>
      <c r="S5" s="5">
        <v>4785</v>
      </c>
      <c r="T5" s="5">
        <v>4763</v>
      </c>
      <c r="U5" s="5">
        <v>4665</v>
      </c>
      <c r="V5" s="84"/>
    </row>
    <row r="6" spans="1:22" x14ac:dyDescent="0.3">
      <c r="B6" s="17" t="s">
        <v>71</v>
      </c>
      <c r="C6" s="7">
        <v>1</v>
      </c>
      <c r="D6" s="27">
        <f t="shared" si="0"/>
        <v>774.75</v>
      </c>
      <c r="E6" s="27">
        <f t="shared" si="1"/>
        <v>4648.5</v>
      </c>
      <c r="F6" s="5">
        <f t="shared" si="2"/>
        <v>65079</v>
      </c>
      <c r="G6" s="4">
        <v>14</v>
      </c>
      <c r="H6" s="5">
        <v>4124</v>
      </c>
      <c r="I6" s="5">
        <v>4208</v>
      </c>
      <c r="J6" s="5">
        <v>4562</v>
      </c>
      <c r="K6" s="5">
        <v>4488</v>
      </c>
      <c r="L6" s="5">
        <v>4529</v>
      </c>
      <c r="M6" s="5">
        <v>4951</v>
      </c>
      <c r="N6" s="5">
        <v>4673</v>
      </c>
      <c r="O6" s="5">
        <v>4908</v>
      </c>
      <c r="P6" s="5">
        <v>4958</v>
      </c>
      <c r="Q6" s="5">
        <v>5081</v>
      </c>
      <c r="R6" s="5">
        <v>4534</v>
      </c>
      <c r="S6" s="5">
        <v>4521</v>
      </c>
      <c r="T6" s="5">
        <v>4763</v>
      </c>
      <c r="U6" s="5">
        <v>4779</v>
      </c>
      <c r="V6" s="84"/>
    </row>
    <row r="7" spans="1:22" x14ac:dyDescent="0.3">
      <c r="B7" s="17" t="s">
        <v>8</v>
      </c>
      <c r="C7" s="7">
        <v>1</v>
      </c>
      <c r="D7" s="27">
        <f t="shared" si="0"/>
        <v>774.60714285714278</v>
      </c>
      <c r="E7" s="27">
        <f t="shared" si="1"/>
        <v>4647.6428571428569</v>
      </c>
      <c r="F7" s="5">
        <f t="shared" si="2"/>
        <v>65067</v>
      </c>
      <c r="G7" s="4">
        <v>14</v>
      </c>
      <c r="H7" s="5">
        <v>4219</v>
      </c>
      <c r="I7" s="5">
        <v>4277</v>
      </c>
      <c r="J7" s="5">
        <v>4497</v>
      </c>
      <c r="K7" s="5">
        <v>4366</v>
      </c>
      <c r="L7" s="5">
        <v>4564</v>
      </c>
      <c r="M7" s="5">
        <v>4694</v>
      </c>
      <c r="N7" s="5">
        <v>4508</v>
      </c>
      <c r="O7" s="5">
        <v>4653</v>
      </c>
      <c r="P7" s="5">
        <v>4937</v>
      </c>
      <c r="Q7" s="5">
        <v>4821</v>
      </c>
      <c r="R7" s="5">
        <v>4932</v>
      </c>
      <c r="S7" s="5">
        <v>4850</v>
      </c>
      <c r="T7" s="5">
        <v>4651</v>
      </c>
      <c r="U7" s="5">
        <v>5098</v>
      </c>
      <c r="V7" s="84"/>
    </row>
    <row r="8" spans="1:22" x14ac:dyDescent="0.3">
      <c r="B8" s="17" t="s">
        <v>72</v>
      </c>
      <c r="C8" s="7">
        <v>1</v>
      </c>
      <c r="D8" s="27">
        <f t="shared" si="0"/>
        <v>767.94047619047615</v>
      </c>
      <c r="E8" s="27">
        <f t="shared" si="1"/>
        <v>4607.6428571428569</v>
      </c>
      <c r="F8" s="5">
        <f t="shared" si="2"/>
        <v>64507</v>
      </c>
      <c r="G8" s="4">
        <v>14</v>
      </c>
      <c r="H8" s="5">
        <v>4439</v>
      </c>
      <c r="I8" s="5">
        <v>4358</v>
      </c>
      <c r="J8" s="5">
        <v>4673</v>
      </c>
      <c r="K8" s="5">
        <v>4488</v>
      </c>
      <c r="L8" s="5">
        <v>4296</v>
      </c>
      <c r="M8" s="5">
        <v>4667</v>
      </c>
      <c r="N8" s="5">
        <v>4835</v>
      </c>
      <c r="O8" s="5">
        <v>4374</v>
      </c>
      <c r="P8" s="5">
        <v>4866</v>
      </c>
      <c r="Q8" s="5">
        <v>4806</v>
      </c>
      <c r="R8" s="5">
        <v>4647</v>
      </c>
      <c r="S8" s="5">
        <v>4598</v>
      </c>
      <c r="T8" s="5">
        <v>4613</v>
      </c>
      <c r="U8" s="5">
        <v>4847</v>
      </c>
      <c r="V8" s="84"/>
    </row>
    <row r="9" spans="1:22" x14ac:dyDescent="0.3">
      <c r="B9" s="17" t="s">
        <v>73</v>
      </c>
      <c r="C9" s="7">
        <v>1</v>
      </c>
      <c r="D9" s="27">
        <f t="shared" si="0"/>
        <v>738.30952380952385</v>
      </c>
      <c r="E9" s="27">
        <f t="shared" si="1"/>
        <v>4429.8571428571431</v>
      </c>
      <c r="F9" s="5">
        <f t="shared" si="2"/>
        <v>62018</v>
      </c>
      <c r="G9" s="4">
        <v>14</v>
      </c>
      <c r="H9" s="5">
        <v>4314</v>
      </c>
      <c r="I9" s="5">
        <v>4326</v>
      </c>
      <c r="J9" s="5">
        <v>4491</v>
      </c>
      <c r="K9" s="5">
        <v>4272</v>
      </c>
      <c r="L9" s="5">
        <v>4118</v>
      </c>
      <c r="M9" s="44">
        <v>4512</v>
      </c>
      <c r="N9" s="5">
        <v>4377</v>
      </c>
      <c r="O9" s="5">
        <v>4732</v>
      </c>
      <c r="P9" s="5">
        <v>4803</v>
      </c>
      <c r="Q9" s="5">
        <v>4387</v>
      </c>
      <c r="R9" s="5">
        <v>4659</v>
      </c>
      <c r="S9" s="5">
        <v>4421</v>
      </c>
      <c r="T9" s="5">
        <v>4436</v>
      </c>
      <c r="U9" s="5">
        <v>4170</v>
      </c>
      <c r="V9" s="84"/>
    </row>
    <row r="10" spans="1:22" ht="16.2" thickBot="1" x14ac:dyDescent="0.35">
      <c r="B10" s="18" t="s">
        <v>76</v>
      </c>
      <c r="C10" s="10">
        <v>1</v>
      </c>
      <c r="D10" s="30">
        <f t="shared" si="0"/>
        <v>716.29761904761915</v>
      </c>
      <c r="E10" s="30">
        <f t="shared" si="1"/>
        <v>4297.7857142857147</v>
      </c>
      <c r="F10" s="11">
        <f t="shared" si="2"/>
        <v>60169</v>
      </c>
      <c r="G10" s="19">
        <v>14</v>
      </c>
      <c r="H10" s="11">
        <v>4239</v>
      </c>
      <c r="I10" s="11">
        <v>4196</v>
      </c>
      <c r="J10" s="11">
        <v>4070</v>
      </c>
      <c r="K10" s="11">
        <v>4111</v>
      </c>
      <c r="L10" s="11">
        <v>4122</v>
      </c>
      <c r="M10" s="11">
        <v>4527</v>
      </c>
      <c r="N10" s="11">
        <v>4387</v>
      </c>
      <c r="O10" s="11">
        <v>4146</v>
      </c>
      <c r="P10" s="11">
        <v>4117</v>
      </c>
      <c r="Q10" s="11">
        <v>4346</v>
      </c>
      <c r="R10" s="11">
        <v>4241</v>
      </c>
      <c r="S10" s="11">
        <v>4378</v>
      </c>
      <c r="T10" s="11">
        <v>4625</v>
      </c>
      <c r="U10" s="11">
        <v>4664</v>
      </c>
      <c r="V10" s="86"/>
    </row>
    <row r="11" spans="1:22" x14ac:dyDescent="0.3">
      <c r="A11">
        <v>2</v>
      </c>
      <c r="B11" s="40" t="s">
        <v>80</v>
      </c>
      <c r="C11" s="13">
        <v>2</v>
      </c>
      <c r="D11" s="28">
        <f t="shared" si="0"/>
        <v>773.57142857142856</v>
      </c>
      <c r="E11" s="28">
        <f t="shared" si="1"/>
        <v>4641.4285714285716</v>
      </c>
      <c r="F11" s="13">
        <f t="shared" si="2"/>
        <v>64980</v>
      </c>
      <c r="G11" s="34">
        <v>14</v>
      </c>
      <c r="H11" s="29">
        <v>4548</v>
      </c>
      <c r="I11" s="13">
        <v>4733</v>
      </c>
      <c r="J11" s="13">
        <v>4429</v>
      </c>
      <c r="K11" s="13">
        <v>4766</v>
      </c>
      <c r="L11" s="13">
        <v>4354</v>
      </c>
      <c r="M11" s="13">
        <v>4568</v>
      </c>
      <c r="N11" s="13">
        <v>4668</v>
      </c>
      <c r="O11" s="13">
        <v>4643</v>
      </c>
      <c r="P11" s="13">
        <v>4864</v>
      </c>
      <c r="Q11" s="13">
        <v>4773</v>
      </c>
      <c r="R11" s="13">
        <v>4668</v>
      </c>
      <c r="S11" s="13">
        <v>4647</v>
      </c>
      <c r="T11" s="13">
        <v>4736</v>
      </c>
      <c r="U11" s="13">
        <v>4583</v>
      </c>
      <c r="V11" s="78"/>
    </row>
    <row r="12" spans="1:22" x14ac:dyDescent="0.3">
      <c r="B12" s="17" t="s">
        <v>216</v>
      </c>
      <c r="C12" s="5">
        <v>2</v>
      </c>
      <c r="D12" s="27">
        <f t="shared" si="0"/>
        <v>758.7619047619047</v>
      </c>
      <c r="E12" s="27">
        <f t="shared" si="1"/>
        <v>4552.5714285714284</v>
      </c>
      <c r="F12" s="5">
        <f t="shared" si="2"/>
        <v>63736</v>
      </c>
      <c r="G12" s="4">
        <v>14</v>
      </c>
      <c r="H12" s="23">
        <v>4515</v>
      </c>
      <c r="I12" s="5">
        <v>4123</v>
      </c>
      <c r="J12" s="5">
        <v>4589</v>
      </c>
      <c r="K12" s="5">
        <v>4325</v>
      </c>
      <c r="L12" s="5">
        <v>4651</v>
      </c>
      <c r="M12" s="5">
        <v>4622</v>
      </c>
      <c r="N12" s="5">
        <v>4652</v>
      </c>
      <c r="O12" s="5">
        <v>4460</v>
      </c>
      <c r="P12" s="5">
        <v>4750</v>
      </c>
      <c r="Q12" s="5">
        <v>4668</v>
      </c>
      <c r="R12" s="5">
        <v>4387</v>
      </c>
      <c r="S12" s="5">
        <v>4797</v>
      </c>
      <c r="T12" s="5">
        <v>4538</v>
      </c>
      <c r="U12" s="5">
        <v>4659</v>
      </c>
      <c r="V12" s="70"/>
    </row>
    <row r="13" spans="1:22" x14ac:dyDescent="0.3">
      <c r="B13" s="17" t="s">
        <v>82</v>
      </c>
      <c r="C13" s="5">
        <v>2</v>
      </c>
      <c r="D13" s="27">
        <f t="shared" si="0"/>
        <v>743.38095238095241</v>
      </c>
      <c r="E13" s="27">
        <f t="shared" si="1"/>
        <v>4460.2857142857147</v>
      </c>
      <c r="F13" s="5">
        <f t="shared" si="2"/>
        <v>62444</v>
      </c>
      <c r="G13" s="4">
        <v>14</v>
      </c>
      <c r="H13" s="23">
        <v>4464</v>
      </c>
      <c r="I13" s="5">
        <v>4549</v>
      </c>
      <c r="J13" s="5">
        <v>4427</v>
      </c>
      <c r="K13" s="5">
        <v>4549</v>
      </c>
      <c r="L13" s="5">
        <v>4608</v>
      </c>
      <c r="M13" s="5">
        <v>4261</v>
      </c>
      <c r="N13" s="5">
        <v>4382</v>
      </c>
      <c r="O13" s="5">
        <v>4469</v>
      </c>
      <c r="P13" s="5">
        <v>4409</v>
      </c>
      <c r="Q13" s="5">
        <v>4166</v>
      </c>
      <c r="R13" s="5">
        <v>4734</v>
      </c>
      <c r="S13" s="5">
        <v>4683</v>
      </c>
      <c r="T13" s="5">
        <v>4188</v>
      </c>
      <c r="U13" s="5">
        <v>4555</v>
      </c>
      <c r="V13" s="70"/>
    </row>
    <row r="14" spans="1:22" x14ac:dyDescent="0.3">
      <c r="B14" s="17" t="s">
        <v>78</v>
      </c>
      <c r="C14" s="5">
        <v>2</v>
      </c>
      <c r="D14" s="27">
        <f t="shared" si="0"/>
        <v>737.36904761904759</v>
      </c>
      <c r="E14" s="27">
        <f t="shared" si="1"/>
        <v>4424.2142857142853</v>
      </c>
      <c r="F14" s="5">
        <f t="shared" si="2"/>
        <v>61939</v>
      </c>
      <c r="G14" s="4">
        <v>14</v>
      </c>
      <c r="H14" s="23">
        <v>4262</v>
      </c>
      <c r="I14" s="5">
        <v>4284</v>
      </c>
      <c r="J14" s="5">
        <v>4359</v>
      </c>
      <c r="K14" s="5">
        <v>4294</v>
      </c>
      <c r="L14" s="5">
        <v>4548</v>
      </c>
      <c r="M14" s="5">
        <v>4739</v>
      </c>
      <c r="N14" s="5">
        <v>4275</v>
      </c>
      <c r="O14" s="5">
        <v>4546</v>
      </c>
      <c r="P14" s="5">
        <v>4476</v>
      </c>
      <c r="Q14" s="5">
        <v>4194</v>
      </c>
      <c r="R14" s="5">
        <v>4289</v>
      </c>
      <c r="S14" s="5">
        <v>4325</v>
      </c>
      <c r="T14" s="5">
        <v>4694</v>
      </c>
      <c r="U14" s="5">
        <v>4654</v>
      </c>
      <c r="V14" s="70"/>
    </row>
    <row r="15" spans="1:22" x14ac:dyDescent="0.3">
      <c r="B15" s="17" t="s">
        <v>81</v>
      </c>
      <c r="C15" s="5">
        <v>2</v>
      </c>
      <c r="D15" s="27">
        <f t="shared" si="0"/>
        <v>724.04761904761915</v>
      </c>
      <c r="E15" s="27">
        <f t="shared" si="1"/>
        <v>4344.2857142857147</v>
      </c>
      <c r="F15" s="5">
        <f t="shared" si="2"/>
        <v>60820</v>
      </c>
      <c r="G15" s="4">
        <v>14</v>
      </c>
      <c r="H15" s="23">
        <v>4434</v>
      </c>
      <c r="I15" s="5">
        <v>4409</v>
      </c>
      <c r="J15" s="5">
        <v>4328</v>
      </c>
      <c r="K15" s="5">
        <v>4120</v>
      </c>
      <c r="L15" s="5">
        <v>4428</v>
      </c>
      <c r="M15" s="5">
        <v>4287</v>
      </c>
      <c r="N15" s="5">
        <v>4218</v>
      </c>
      <c r="O15" s="5">
        <v>4067</v>
      </c>
      <c r="P15" s="5">
        <v>4321</v>
      </c>
      <c r="Q15" s="5">
        <v>4544</v>
      </c>
      <c r="R15" s="5">
        <v>4317</v>
      </c>
      <c r="S15" s="5">
        <v>4339</v>
      </c>
      <c r="T15" s="5">
        <v>4607</v>
      </c>
      <c r="U15" s="5">
        <v>4401</v>
      </c>
      <c r="V15" s="70"/>
    </row>
    <row r="16" spans="1:22" x14ac:dyDescent="0.3">
      <c r="B16" s="17" t="s">
        <v>77</v>
      </c>
      <c r="C16" s="5">
        <v>2</v>
      </c>
      <c r="D16" s="27">
        <f t="shared" si="0"/>
        <v>722.47619047619048</v>
      </c>
      <c r="E16" s="27">
        <f t="shared" si="1"/>
        <v>4334.8571428571431</v>
      </c>
      <c r="F16" s="5">
        <f t="shared" si="2"/>
        <v>60688</v>
      </c>
      <c r="G16" s="4">
        <v>14</v>
      </c>
      <c r="H16" s="23">
        <v>4170</v>
      </c>
      <c r="I16" s="5">
        <v>4353</v>
      </c>
      <c r="J16" s="5">
        <v>4352</v>
      </c>
      <c r="K16" s="5">
        <v>4342</v>
      </c>
      <c r="L16" s="5">
        <v>3961</v>
      </c>
      <c r="M16" s="5">
        <v>4048</v>
      </c>
      <c r="N16" s="5">
        <v>4664</v>
      </c>
      <c r="O16" s="5">
        <v>4386</v>
      </c>
      <c r="P16" s="5">
        <v>4149</v>
      </c>
      <c r="Q16" s="5">
        <v>4319</v>
      </c>
      <c r="R16" s="5">
        <v>4330</v>
      </c>
      <c r="S16" s="5">
        <v>4693</v>
      </c>
      <c r="T16" s="5">
        <v>4527</v>
      </c>
      <c r="U16" s="5">
        <v>4394</v>
      </c>
      <c r="V16" s="70"/>
    </row>
    <row r="17" spans="1:22" x14ac:dyDescent="0.3">
      <c r="B17" s="17" t="s">
        <v>33</v>
      </c>
      <c r="C17" s="5">
        <v>2</v>
      </c>
      <c r="D17" s="27">
        <f t="shared" si="0"/>
        <v>716.94047619047615</v>
      </c>
      <c r="E17" s="27">
        <f t="shared" si="1"/>
        <v>4301.6428571428569</v>
      </c>
      <c r="F17" s="5">
        <f t="shared" si="2"/>
        <v>60223</v>
      </c>
      <c r="G17" s="4">
        <v>14</v>
      </c>
      <c r="H17" s="23">
        <v>4116</v>
      </c>
      <c r="I17" s="5">
        <v>3977</v>
      </c>
      <c r="J17" s="5">
        <v>4328</v>
      </c>
      <c r="K17" s="5">
        <v>4483</v>
      </c>
      <c r="L17" s="5">
        <v>4091</v>
      </c>
      <c r="M17" s="5">
        <v>4059</v>
      </c>
      <c r="N17" s="5">
        <v>4331</v>
      </c>
      <c r="O17" s="5">
        <v>4346</v>
      </c>
      <c r="P17" s="5">
        <v>4340</v>
      </c>
      <c r="Q17" s="5">
        <v>4448</v>
      </c>
      <c r="R17" s="5">
        <v>4713</v>
      </c>
      <c r="S17" s="5">
        <v>4415</v>
      </c>
      <c r="T17" s="5">
        <v>4326</v>
      </c>
      <c r="U17" s="5">
        <v>4250</v>
      </c>
      <c r="V17" s="70"/>
    </row>
    <row r="18" spans="1:22" ht="16.2" thickBot="1" x14ac:dyDescent="0.35">
      <c r="B18" s="102" t="s">
        <v>79</v>
      </c>
      <c r="C18" s="92">
        <v>2</v>
      </c>
      <c r="D18" s="94">
        <f t="shared" si="0"/>
        <v>710.94047619047615</v>
      </c>
      <c r="E18" s="94">
        <f t="shared" si="1"/>
        <v>4265.6428571428569</v>
      </c>
      <c r="F18" s="92">
        <f t="shared" si="2"/>
        <v>59719</v>
      </c>
      <c r="G18" s="89">
        <v>14</v>
      </c>
      <c r="H18" s="92">
        <v>4361</v>
      </c>
      <c r="I18" s="92">
        <v>4271</v>
      </c>
      <c r="J18" s="92">
        <v>4294</v>
      </c>
      <c r="K18" s="92">
        <v>4237</v>
      </c>
      <c r="L18" s="92">
        <v>4081</v>
      </c>
      <c r="M18" s="92">
        <v>4247</v>
      </c>
      <c r="N18" s="92">
        <v>4153</v>
      </c>
      <c r="O18" s="92">
        <v>4247</v>
      </c>
      <c r="P18" s="92">
        <v>4338</v>
      </c>
      <c r="Q18" s="92">
        <v>4379</v>
      </c>
      <c r="R18" s="92">
        <v>4280</v>
      </c>
      <c r="S18" s="92">
        <v>4098</v>
      </c>
      <c r="T18" s="92">
        <v>4693</v>
      </c>
      <c r="U18" s="92">
        <v>4040</v>
      </c>
      <c r="V18" s="103"/>
    </row>
    <row r="19" spans="1:22" x14ac:dyDescent="0.3">
      <c r="A19">
        <v>3</v>
      </c>
      <c r="B19" s="15" t="s">
        <v>83</v>
      </c>
      <c r="C19" s="9">
        <v>3</v>
      </c>
      <c r="D19" s="26">
        <f t="shared" si="0"/>
        <v>734.11904761904759</v>
      </c>
      <c r="E19" s="26">
        <f t="shared" si="1"/>
        <v>4404.7142857142853</v>
      </c>
      <c r="F19" s="9">
        <f t="shared" si="2"/>
        <v>61666</v>
      </c>
      <c r="G19" s="16">
        <v>14</v>
      </c>
      <c r="H19" s="24">
        <v>4404</v>
      </c>
      <c r="I19" s="9">
        <v>4082</v>
      </c>
      <c r="J19" s="9">
        <v>4156</v>
      </c>
      <c r="K19" s="9">
        <v>4423</v>
      </c>
      <c r="L19" s="9">
        <v>4223</v>
      </c>
      <c r="M19" s="9">
        <v>4608</v>
      </c>
      <c r="N19" s="9">
        <v>4417</v>
      </c>
      <c r="O19" s="9">
        <v>4427</v>
      </c>
      <c r="P19" s="9">
        <v>4666</v>
      </c>
      <c r="Q19" s="9">
        <v>4430</v>
      </c>
      <c r="R19" s="9">
        <v>4294</v>
      </c>
      <c r="S19" s="9">
        <v>4313</v>
      </c>
      <c r="T19" s="9">
        <v>4481</v>
      </c>
      <c r="U19" s="9">
        <v>4742</v>
      </c>
      <c r="V19" s="85"/>
    </row>
    <row r="20" spans="1:22" x14ac:dyDescent="0.3">
      <c r="B20" s="17" t="s">
        <v>87</v>
      </c>
      <c r="C20" s="5">
        <v>3</v>
      </c>
      <c r="D20" s="27">
        <f t="shared" si="0"/>
        <v>726.32142857142856</v>
      </c>
      <c r="E20" s="27">
        <f t="shared" si="1"/>
        <v>4357.9285714285716</v>
      </c>
      <c r="F20" s="5">
        <f t="shared" si="2"/>
        <v>61011</v>
      </c>
      <c r="G20" s="4">
        <v>14</v>
      </c>
      <c r="H20" s="23">
        <v>4068</v>
      </c>
      <c r="I20" s="5">
        <v>4184</v>
      </c>
      <c r="J20" s="5">
        <v>4315</v>
      </c>
      <c r="K20" s="5">
        <v>4404</v>
      </c>
      <c r="L20" s="5">
        <v>4244</v>
      </c>
      <c r="M20" s="5">
        <v>4372</v>
      </c>
      <c r="N20" s="5">
        <v>4395</v>
      </c>
      <c r="O20" s="5">
        <v>4230</v>
      </c>
      <c r="P20" s="5">
        <v>4358</v>
      </c>
      <c r="Q20" s="5">
        <v>4440</v>
      </c>
      <c r="R20" s="5">
        <v>4608</v>
      </c>
      <c r="S20" s="5">
        <v>4552</v>
      </c>
      <c r="T20" s="5">
        <v>4400</v>
      </c>
      <c r="U20" s="5">
        <v>4441</v>
      </c>
      <c r="V20" s="84"/>
    </row>
    <row r="21" spans="1:22" x14ac:dyDescent="0.3">
      <c r="B21" s="36" t="s">
        <v>31</v>
      </c>
      <c r="C21" s="5">
        <v>3</v>
      </c>
      <c r="D21" s="27">
        <f t="shared" si="0"/>
        <v>715.09523809523807</v>
      </c>
      <c r="E21" s="27">
        <f t="shared" si="1"/>
        <v>4290.5714285714284</v>
      </c>
      <c r="F21" s="5">
        <f t="shared" si="2"/>
        <v>60068</v>
      </c>
      <c r="G21" s="4">
        <v>14</v>
      </c>
      <c r="H21" s="23">
        <v>4371</v>
      </c>
      <c r="I21" s="5">
        <v>4537</v>
      </c>
      <c r="J21" s="5">
        <v>4067</v>
      </c>
      <c r="K21" s="5">
        <v>4125</v>
      </c>
      <c r="L21" s="5">
        <v>4186</v>
      </c>
      <c r="M21" s="5">
        <v>4290</v>
      </c>
      <c r="N21" s="5">
        <v>4205</v>
      </c>
      <c r="O21" s="5">
        <v>4321</v>
      </c>
      <c r="P21" s="5">
        <v>4374</v>
      </c>
      <c r="Q21" s="5">
        <v>4302</v>
      </c>
      <c r="R21" s="5">
        <v>4239</v>
      </c>
      <c r="S21" s="5">
        <v>4225</v>
      </c>
      <c r="T21" s="5">
        <v>4451</v>
      </c>
      <c r="U21" s="5">
        <v>4375</v>
      </c>
      <c r="V21" s="84"/>
    </row>
    <row r="22" spans="1:22" x14ac:dyDescent="0.3">
      <c r="B22" s="17" t="s">
        <v>12</v>
      </c>
      <c r="C22" s="5">
        <v>3</v>
      </c>
      <c r="D22" s="27">
        <f t="shared" si="0"/>
        <v>706.42857142857144</v>
      </c>
      <c r="E22" s="27">
        <f t="shared" si="1"/>
        <v>4238.5714285714284</v>
      </c>
      <c r="F22" s="5">
        <f t="shared" si="2"/>
        <v>59340</v>
      </c>
      <c r="G22" s="4">
        <v>14</v>
      </c>
      <c r="H22" s="23">
        <v>4072</v>
      </c>
      <c r="I22" s="5">
        <v>4186</v>
      </c>
      <c r="J22" s="5">
        <v>4194</v>
      </c>
      <c r="K22" s="5">
        <v>4233</v>
      </c>
      <c r="L22" s="5">
        <v>4571</v>
      </c>
      <c r="M22" s="5">
        <v>4280</v>
      </c>
      <c r="N22" s="5">
        <v>4285</v>
      </c>
      <c r="O22" s="5">
        <v>4146</v>
      </c>
      <c r="P22" s="5">
        <v>4297</v>
      </c>
      <c r="Q22" s="5">
        <v>4228</v>
      </c>
      <c r="R22" s="5">
        <v>4194</v>
      </c>
      <c r="S22" s="5">
        <v>4175</v>
      </c>
      <c r="T22" s="5">
        <v>4258</v>
      </c>
      <c r="U22" s="5">
        <v>4221</v>
      </c>
      <c r="V22" s="84"/>
    </row>
    <row r="23" spans="1:22" x14ac:dyDescent="0.3">
      <c r="B23" s="17" t="s">
        <v>88</v>
      </c>
      <c r="C23" s="5">
        <v>3</v>
      </c>
      <c r="D23" s="27">
        <f t="shared" si="0"/>
        <v>704.46428571428578</v>
      </c>
      <c r="E23" s="27">
        <f t="shared" si="1"/>
        <v>4226.7857142857147</v>
      </c>
      <c r="F23" s="5">
        <f t="shared" si="2"/>
        <v>59175</v>
      </c>
      <c r="G23" s="4">
        <v>14</v>
      </c>
      <c r="H23" s="23">
        <v>3948</v>
      </c>
      <c r="I23" s="5">
        <v>3885</v>
      </c>
      <c r="J23" s="5">
        <v>4195</v>
      </c>
      <c r="K23" s="5">
        <v>4266</v>
      </c>
      <c r="L23" s="5">
        <v>4123</v>
      </c>
      <c r="M23" s="5">
        <v>4190</v>
      </c>
      <c r="N23" s="5">
        <v>4242</v>
      </c>
      <c r="O23" s="5">
        <v>4263</v>
      </c>
      <c r="P23" s="5">
        <v>4305</v>
      </c>
      <c r="Q23" s="5">
        <v>4619</v>
      </c>
      <c r="R23" s="5">
        <v>4228</v>
      </c>
      <c r="S23" s="5">
        <v>4253</v>
      </c>
      <c r="T23" s="5">
        <v>4438</v>
      </c>
      <c r="U23" s="5">
        <v>4220</v>
      </c>
      <c r="V23" s="84"/>
    </row>
    <row r="24" spans="1:22" x14ac:dyDescent="0.3">
      <c r="B24" s="17" t="s">
        <v>86</v>
      </c>
      <c r="C24" s="5">
        <v>3</v>
      </c>
      <c r="D24" s="27">
        <f t="shared" si="0"/>
        <v>699.21428571428578</v>
      </c>
      <c r="E24" s="27">
        <f t="shared" si="1"/>
        <v>4195.2857142857147</v>
      </c>
      <c r="F24" s="5">
        <f t="shared" si="2"/>
        <v>58734</v>
      </c>
      <c r="G24" s="4">
        <v>14</v>
      </c>
      <c r="H24" s="23">
        <v>3867</v>
      </c>
      <c r="I24" s="5">
        <v>3876</v>
      </c>
      <c r="J24" s="5">
        <v>4031</v>
      </c>
      <c r="K24" s="5">
        <v>4294</v>
      </c>
      <c r="L24" s="5">
        <v>4173</v>
      </c>
      <c r="M24" s="5">
        <v>4196</v>
      </c>
      <c r="N24" s="5">
        <v>4345</v>
      </c>
      <c r="O24" s="5">
        <v>4169</v>
      </c>
      <c r="P24" s="5">
        <v>4172</v>
      </c>
      <c r="Q24" s="5">
        <v>4339</v>
      </c>
      <c r="R24" s="5">
        <v>4228</v>
      </c>
      <c r="S24" s="5">
        <v>4223</v>
      </c>
      <c r="T24" s="5">
        <v>4374</v>
      </c>
      <c r="U24" s="5">
        <v>4447</v>
      </c>
      <c r="V24" s="84"/>
    </row>
    <row r="25" spans="1:22" x14ac:dyDescent="0.3">
      <c r="B25" s="17" t="s">
        <v>84</v>
      </c>
      <c r="C25" s="5">
        <v>3</v>
      </c>
      <c r="D25" s="27">
        <f t="shared" si="0"/>
        <v>695.67857142857144</v>
      </c>
      <c r="E25" s="27">
        <f t="shared" si="1"/>
        <v>4174.0714285714284</v>
      </c>
      <c r="F25" s="5">
        <f t="shared" si="2"/>
        <v>58437</v>
      </c>
      <c r="G25" s="4">
        <v>14</v>
      </c>
      <c r="H25" s="23">
        <v>4220</v>
      </c>
      <c r="I25" s="5">
        <v>4079</v>
      </c>
      <c r="J25" s="5">
        <v>4014</v>
      </c>
      <c r="K25" s="5">
        <v>4188</v>
      </c>
      <c r="L25" s="5">
        <v>4205</v>
      </c>
      <c r="M25" s="5">
        <v>4195</v>
      </c>
      <c r="N25" s="5">
        <v>4206</v>
      </c>
      <c r="O25" s="5">
        <v>4101</v>
      </c>
      <c r="P25" s="5">
        <v>4221</v>
      </c>
      <c r="Q25" s="5">
        <v>4130</v>
      </c>
      <c r="R25" s="5">
        <v>4166</v>
      </c>
      <c r="S25" s="5">
        <v>4148</v>
      </c>
      <c r="T25" s="5">
        <v>4325</v>
      </c>
      <c r="U25" s="5">
        <v>4239</v>
      </c>
      <c r="V25" s="84"/>
    </row>
    <row r="26" spans="1:22" ht="16.2" thickBot="1" x14ac:dyDescent="0.35">
      <c r="B26" s="18" t="s">
        <v>85</v>
      </c>
      <c r="C26" s="11">
        <v>3</v>
      </c>
      <c r="D26" s="30">
        <f t="shared" si="0"/>
        <v>684.70238095238085</v>
      </c>
      <c r="E26" s="30">
        <f t="shared" si="1"/>
        <v>4108.2142857142853</v>
      </c>
      <c r="F26" s="11">
        <f t="shared" si="2"/>
        <v>57515</v>
      </c>
      <c r="G26" s="19">
        <v>14</v>
      </c>
      <c r="H26" s="25">
        <v>4203</v>
      </c>
      <c r="I26" s="11">
        <v>3685</v>
      </c>
      <c r="J26" s="11">
        <v>4105</v>
      </c>
      <c r="K26" s="11">
        <v>4098</v>
      </c>
      <c r="L26" s="11">
        <v>3977</v>
      </c>
      <c r="M26" s="11">
        <v>4129</v>
      </c>
      <c r="N26" s="11">
        <v>4161</v>
      </c>
      <c r="O26" s="11">
        <v>4304</v>
      </c>
      <c r="P26" s="11">
        <v>4114</v>
      </c>
      <c r="Q26" s="11">
        <v>4096</v>
      </c>
      <c r="R26" s="11">
        <v>4137</v>
      </c>
      <c r="S26" s="11">
        <v>4337</v>
      </c>
      <c r="T26" s="11">
        <v>4342</v>
      </c>
      <c r="U26" s="11">
        <v>3827</v>
      </c>
      <c r="V26" s="86"/>
    </row>
    <row r="27" spans="1:22" x14ac:dyDescent="0.3">
      <c r="A27">
        <v>4</v>
      </c>
      <c r="B27" s="15" t="s">
        <v>89</v>
      </c>
      <c r="C27" s="9">
        <v>4</v>
      </c>
      <c r="D27" s="26">
        <f t="shared" si="0"/>
        <v>729.38095238095241</v>
      </c>
      <c r="E27" s="26">
        <f t="shared" si="1"/>
        <v>4376.2857142857147</v>
      </c>
      <c r="F27" s="9">
        <f t="shared" si="2"/>
        <v>61268</v>
      </c>
      <c r="G27" s="16">
        <v>14</v>
      </c>
      <c r="H27" s="9">
        <v>4237</v>
      </c>
      <c r="I27" s="9">
        <v>4053</v>
      </c>
      <c r="J27" s="9">
        <v>4300</v>
      </c>
      <c r="K27" s="9">
        <v>4386</v>
      </c>
      <c r="L27" s="9">
        <v>4230</v>
      </c>
      <c r="M27" s="9">
        <v>4387</v>
      </c>
      <c r="N27" s="9">
        <v>4234</v>
      </c>
      <c r="O27" s="9">
        <v>4558</v>
      </c>
      <c r="P27" s="9">
        <v>4194</v>
      </c>
      <c r="Q27" s="9">
        <v>4436</v>
      </c>
      <c r="R27" s="9">
        <v>4760</v>
      </c>
      <c r="S27" s="9">
        <v>4402</v>
      </c>
      <c r="T27" s="9">
        <v>4510</v>
      </c>
      <c r="U27" s="81">
        <v>4581</v>
      </c>
      <c r="V27" s="97"/>
    </row>
    <row r="28" spans="1:22" x14ac:dyDescent="0.3">
      <c r="B28" s="38" t="s">
        <v>21</v>
      </c>
      <c r="C28" s="5">
        <v>4</v>
      </c>
      <c r="D28" s="27">
        <f t="shared" si="0"/>
        <v>720.96428571428578</v>
      </c>
      <c r="E28" s="27">
        <f t="shared" si="1"/>
        <v>4325.7857142857147</v>
      </c>
      <c r="F28" s="5">
        <f t="shared" si="2"/>
        <v>60561</v>
      </c>
      <c r="G28" s="4">
        <v>14</v>
      </c>
      <c r="H28" s="5">
        <v>4356</v>
      </c>
      <c r="I28" s="5">
        <v>4454</v>
      </c>
      <c r="J28" s="5">
        <v>4257</v>
      </c>
      <c r="K28" s="5">
        <v>4320</v>
      </c>
      <c r="L28" s="5">
        <v>4266</v>
      </c>
      <c r="M28" s="5">
        <v>4567</v>
      </c>
      <c r="N28" s="5">
        <v>4059</v>
      </c>
      <c r="O28" s="5">
        <v>4218</v>
      </c>
      <c r="P28" s="5">
        <v>4551</v>
      </c>
      <c r="Q28" s="5">
        <v>4330</v>
      </c>
      <c r="R28" s="5">
        <v>4404</v>
      </c>
      <c r="S28" s="5">
        <v>4274</v>
      </c>
      <c r="T28" s="5">
        <v>4299</v>
      </c>
      <c r="U28" s="82">
        <v>4206</v>
      </c>
      <c r="V28" s="99"/>
    </row>
    <row r="29" spans="1:22" x14ac:dyDescent="0.3">
      <c r="B29" s="17" t="s">
        <v>90</v>
      </c>
      <c r="C29" s="5">
        <v>4</v>
      </c>
      <c r="D29" s="27">
        <f t="shared" si="0"/>
        <v>722.38095238095241</v>
      </c>
      <c r="E29" s="27">
        <f t="shared" si="1"/>
        <v>4334.2857142857147</v>
      </c>
      <c r="F29" s="5">
        <f t="shared" si="2"/>
        <v>60680</v>
      </c>
      <c r="G29" s="4">
        <v>14</v>
      </c>
      <c r="H29" s="5">
        <v>4375</v>
      </c>
      <c r="I29" s="5">
        <v>4145</v>
      </c>
      <c r="J29" s="5">
        <v>4369</v>
      </c>
      <c r="K29" s="5">
        <v>4280</v>
      </c>
      <c r="L29" s="5">
        <v>4245</v>
      </c>
      <c r="M29" s="5">
        <v>4211</v>
      </c>
      <c r="N29" s="5">
        <v>4353</v>
      </c>
      <c r="O29" s="5">
        <v>4490</v>
      </c>
      <c r="P29" s="5">
        <v>4344</v>
      </c>
      <c r="Q29" s="5">
        <v>4257</v>
      </c>
      <c r="R29" s="5">
        <v>4349</v>
      </c>
      <c r="S29" s="5">
        <v>4485</v>
      </c>
      <c r="T29" s="5">
        <v>4253</v>
      </c>
      <c r="U29" s="82">
        <v>4524</v>
      </c>
      <c r="V29" s="99"/>
    </row>
    <row r="30" spans="1:22" x14ac:dyDescent="0.3">
      <c r="B30" s="17" t="s">
        <v>24</v>
      </c>
      <c r="C30" s="5">
        <v>4</v>
      </c>
      <c r="D30" s="27">
        <f t="shared" si="0"/>
        <v>717.21428571428578</v>
      </c>
      <c r="E30" s="27">
        <f t="shared" si="1"/>
        <v>4303.2857142857147</v>
      </c>
      <c r="F30" s="5">
        <f t="shared" si="2"/>
        <v>60246</v>
      </c>
      <c r="G30" s="4">
        <v>14</v>
      </c>
      <c r="H30" s="5">
        <v>4166</v>
      </c>
      <c r="I30" s="5">
        <v>4235</v>
      </c>
      <c r="J30" s="5">
        <v>4054</v>
      </c>
      <c r="K30" s="5">
        <v>4233</v>
      </c>
      <c r="L30" s="5">
        <v>4297</v>
      </c>
      <c r="M30" s="5">
        <v>4397</v>
      </c>
      <c r="N30" s="5">
        <v>4196</v>
      </c>
      <c r="O30" s="5">
        <v>4507</v>
      </c>
      <c r="P30" s="5">
        <v>4378</v>
      </c>
      <c r="Q30" s="5">
        <v>4427</v>
      </c>
      <c r="R30" s="5">
        <v>4328</v>
      </c>
      <c r="S30" s="5">
        <v>4412</v>
      </c>
      <c r="T30" s="5">
        <v>4265</v>
      </c>
      <c r="U30" s="82">
        <v>4351</v>
      </c>
      <c r="V30" s="99"/>
    </row>
    <row r="31" spans="1:22" x14ac:dyDescent="0.3">
      <c r="B31" s="17" t="s">
        <v>46</v>
      </c>
      <c r="C31" s="5">
        <v>4</v>
      </c>
      <c r="D31" s="27">
        <f t="shared" si="0"/>
        <v>713.44047619047615</v>
      </c>
      <c r="E31" s="27">
        <f t="shared" si="1"/>
        <v>4280.6428571428569</v>
      </c>
      <c r="F31" s="5">
        <f t="shared" si="2"/>
        <v>59929</v>
      </c>
      <c r="G31" s="4">
        <v>14</v>
      </c>
      <c r="H31" s="5">
        <v>4313</v>
      </c>
      <c r="I31" s="5">
        <v>4007</v>
      </c>
      <c r="J31" s="5">
        <v>4284</v>
      </c>
      <c r="K31" s="5">
        <v>4372</v>
      </c>
      <c r="L31" s="5">
        <v>4368</v>
      </c>
      <c r="M31" s="5">
        <v>4100</v>
      </c>
      <c r="N31" s="5">
        <v>4140</v>
      </c>
      <c r="O31" s="5">
        <v>4346</v>
      </c>
      <c r="P31" s="5">
        <v>4245</v>
      </c>
      <c r="Q31" s="5">
        <v>4226</v>
      </c>
      <c r="R31" s="5">
        <v>4293</v>
      </c>
      <c r="S31" s="5">
        <v>4471</v>
      </c>
      <c r="T31" s="5">
        <v>4204</v>
      </c>
      <c r="U31" s="82">
        <v>4560</v>
      </c>
      <c r="V31" s="99"/>
    </row>
    <row r="32" spans="1:22" ht="16.2" thickBot="1" x14ac:dyDescent="0.35">
      <c r="B32" s="88" t="s">
        <v>59</v>
      </c>
      <c r="C32" s="92">
        <v>4</v>
      </c>
      <c r="D32" s="94">
        <f t="shared" si="0"/>
        <v>704.47619047619048</v>
      </c>
      <c r="E32" s="94">
        <f t="shared" si="1"/>
        <v>4226.8571428571431</v>
      </c>
      <c r="F32" s="92">
        <f t="shared" si="2"/>
        <v>59176</v>
      </c>
      <c r="G32" s="89">
        <v>14</v>
      </c>
      <c r="H32" s="92">
        <v>4305</v>
      </c>
      <c r="I32" s="92">
        <v>3995</v>
      </c>
      <c r="J32" s="92">
        <v>4178</v>
      </c>
      <c r="K32" s="92">
        <v>4272</v>
      </c>
      <c r="L32" s="92">
        <v>4341</v>
      </c>
      <c r="M32" s="92">
        <v>4232</v>
      </c>
      <c r="N32" s="92">
        <v>4305</v>
      </c>
      <c r="O32" s="92">
        <v>4348</v>
      </c>
      <c r="P32" s="92">
        <v>4482</v>
      </c>
      <c r="Q32" s="92">
        <v>3809</v>
      </c>
      <c r="R32" s="92">
        <v>4319</v>
      </c>
      <c r="S32" s="92">
        <v>4068</v>
      </c>
      <c r="T32" s="92">
        <v>4247</v>
      </c>
      <c r="U32" s="104">
        <v>4275</v>
      </c>
      <c r="V32" s="99"/>
    </row>
    <row r="33" spans="1:22" x14ac:dyDescent="0.3">
      <c r="A33">
        <v>5</v>
      </c>
      <c r="B33" s="15" t="s">
        <v>94</v>
      </c>
      <c r="C33" s="9">
        <v>5</v>
      </c>
      <c r="D33" s="26">
        <f t="shared" si="0"/>
        <v>723.36904761904759</v>
      </c>
      <c r="E33" s="26">
        <f t="shared" si="1"/>
        <v>4340.2142857142853</v>
      </c>
      <c r="F33" s="14">
        <f t="shared" si="2"/>
        <v>60763</v>
      </c>
      <c r="G33" s="16">
        <v>14</v>
      </c>
      <c r="H33" s="9">
        <v>3982</v>
      </c>
      <c r="I33" s="9">
        <v>4427</v>
      </c>
      <c r="J33" s="9">
        <v>4348</v>
      </c>
      <c r="K33" s="9">
        <v>4212</v>
      </c>
      <c r="L33" s="9">
        <v>4154</v>
      </c>
      <c r="M33" s="9">
        <v>4576</v>
      </c>
      <c r="N33" s="9">
        <v>4278</v>
      </c>
      <c r="O33" s="9">
        <v>4567</v>
      </c>
      <c r="P33" s="9">
        <v>4418</v>
      </c>
      <c r="Q33" s="9">
        <v>4470</v>
      </c>
      <c r="R33" s="9">
        <v>4221</v>
      </c>
      <c r="S33" s="9">
        <v>4484</v>
      </c>
      <c r="T33" s="9">
        <v>4187</v>
      </c>
      <c r="U33" s="81">
        <v>4439</v>
      </c>
      <c r="V33" s="98"/>
    </row>
    <row r="34" spans="1:22" ht="16.2" thickBot="1" x14ac:dyDescent="0.35">
      <c r="B34" s="17" t="s">
        <v>92</v>
      </c>
      <c r="C34" s="5">
        <v>5</v>
      </c>
      <c r="D34" s="27">
        <f t="shared" si="0"/>
        <v>723.02380952380952</v>
      </c>
      <c r="E34" s="27">
        <f t="shared" si="1"/>
        <v>4338.1428571428569</v>
      </c>
      <c r="F34" s="1">
        <f t="shared" si="2"/>
        <v>60734</v>
      </c>
      <c r="G34" s="4">
        <v>14</v>
      </c>
      <c r="H34" s="5">
        <v>4177</v>
      </c>
      <c r="I34" s="5">
        <v>4272</v>
      </c>
      <c r="J34" s="5">
        <v>4244</v>
      </c>
      <c r="K34" s="5">
        <v>4276</v>
      </c>
      <c r="L34" s="5">
        <v>4014</v>
      </c>
      <c r="M34" s="5">
        <v>4344</v>
      </c>
      <c r="N34" s="5">
        <v>4409</v>
      </c>
      <c r="O34" s="5">
        <v>4541</v>
      </c>
      <c r="P34" s="5">
        <v>4617</v>
      </c>
      <c r="Q34" s="5">
        <v>4156</v>
      </c>
      <c r="R34" s="5">
        <v>4420</v>
      </c>
      <c r="S34" s="5">
        <v>4241</v>
      </c>
      <c r="T34" s="5">
        <v>4435</v>
      </c>
      <c r="U34" s="82">
        <v>4588</v>
      </c>
      <c r="V34" s="100"/>
    </row>
    <row r="35" spans="1:22" x14ac:dyDescent="0.3">
      <c r="A35" t="s">
        <v>4</v>
      </c>
      <c r="B35" s="17" t="s">
        <v>91</v>
      </c>
      <c r="C35" s="5">
        <v>5</v>
      </c>
      <c r="D35" s="27">
        <f t="shared" ref="D35:D66" si="3">E35/6</f>
        <v>709.61904761904759</v>
      </c>
      <c r="E35" s="27">
        <f t="shared" ref="E35:E66" si="4">F35/G35</f>
        <v>4257.7142857142853</v>
      </c>
      <c r="F35" s="1">
        <f t="shared" ref="F35:F66" si="5">SUM(H35:V35)</f>
        <v>59608</v>
      </c>
      <c r="G35" s="4">
        <v>14</v>
      </c>
      <c r="H35" s="5">
        <v>4330</v>
      </c>
      <c r="I35" s="5">
        <v>4192</v>
      </c>
      <c r="J35" s="5">
        <v>4154</v>
      </c>
      <c r="K35" s="5">
        <v>4264</v>
      </c>
      <c r="L35" s="5">
        <v>4295</v>
      </c>
      <c r="M35" s="5">
        <v>4197</v>
      </c>
      <c r="N35" s="5">
        <v>3937</v>
      </c>
      <c r="O35" s="5">
        <v>4320</v>
      </c>
      <c r="P35" s="5">
        <v>4393</v>
      </c>
      <c r="Q35" s="5">
        <v>3998</v>
      </c>
      <c r="R35" s="5">
        <v>4628</v>
      </c>
      <c r="S35" s="5">
        <v>4384</v>
      </c>
      <c r="T35" s="5">
        <v>4195</v>
      </c>
      <c r="U35" s="82">
        <v>4321</v>
      </c>
      <c r="V35" s="101"/>
    </row>
    <row r="36" spans="1:22" x14ac:dyDescent="0.3">
      <c r="B36" s="17" t="s">
        <v>222</v>
      </c>
      <c r="C36" s="5">
        <v>5</v>
      </c>
      <c r="D36" s="27">
        <f t="shared" si="3"/>
        <v>685.86904761904759</v>
      </c>
      <c r="E36" s="27">
        <f t="shared" si="4"/>
        <v>4115.2142857142853</v>
      </c>
      <c r="F36" s="1">
        <f t="shared" si="5"/>
        <v>57613</v>
      </c>
      <c r="G36" s="4">
        <v>14</v>
      </c>
      <c r="H36" s="5">
        <v>3922</v>
      </c>
      <c r="I36" s="5">
        <v>4081</v>
      </c>
      <c r="J36" s="5">
        <v>4232</v>
      </c>
      <c r="K36" s="5">
        <v>4249</v>
      </c>
      <c r="L36" s="5">
        <v>4197</v>
      </c>
      <c r="M36" s="5">
        <v>4092</v>
      </c>
      <c r="N36" s="5">
        <v>3959</v>
      </c>
      <c r="O36" s="5">
        <v>4304</v>
      </c>
      <c r="P36" s="5">
        <v>4211</v>
      </c>
      <c r="Q36" s="5">
        <v>4024</v>
      </c>
      <c r="R36" s="5">
        <v>4088</v>
      </c>
      <c r="S36" s="5">
        <v>4099</v>
      </c>
      <c r="T36" s="5">
        <v>4339</v>
      </c>
      <c r="U36" s="82">
        <v>3816</v>
      </c>
      <c r="V36" s="98"/>
    </row>
    <row r="37" spans="1:22" x14ac:dyDescent="0.3">
      <c r="B37" s="17" t="s">
        <v>48</v>
      </c>
      <c r="C37" s="5">
        <v>5</v>
      </c>
      <c r="D37" s="27">
        <f t="shared" si="3"/>
        <v>688.80952380952385</v>
      </c>
      <c r="E37" s="27">
        <f t="shared" si="4"/>
        <v>4132.8571428571431</v>
      </c>
      <c r="F37" s="1">
        <f t="shared" si="5"/>
        <v>57860</v>
      </c>
      <c r="G37" s="4">
        <v>14</v>
      </c>
      <c r="H37" s="5">
        <v>3795</v>
      </c>
      <c r="I37" s="5">
        <v>4071</v>
      </c>
      <c r="J37" s="5">
        <v>4119</v>
      </c>
      <c r="K37" s="5">
        <v>3977</v>
      </c>
      <c r="L37" s="5">
        <v>4001</v>
      </c>
      <c r="M37" s="5">
        <v>4324</v>
      </c>
      <c r="N37" s="5">
        <v>4366</v>
      </c>
      <c r="O37" s="5">
        <v>3904</v>
      </c>
      <c r="P37" s="5">
        <v>4020</v>
      </c>
      <c r="Q37" s="5">
        <v>4329</v>
      </c>
      <c r="R37" s="5">
        <v>4387</v>
      </c>
      <c r="S37" s="5">
        <v>4208</v>
      </c>
      <c r="T37" s="5">
        <v>4174</v>
      </c>
      <c r="U37" s="82">
        <v>4185</v>
      </c>
      <c r="V37" s="98"/>
    </row>
    <row r="38" spans="1:22" x14ac:dyDescent="0.3">
      <c r="B38" s="36" t="s">
        <v>51</v>
      </c>
      <c r="C38" s="5">
        <v>5</v>
      </c>
      <c r="D38" s="27">
        <f t="shared" si="3"/>
        <v>683.5119047619047</v>
      </c>
      <c r="E38" s="27">
        <f t="shared" si="4"/>
        <v>4101.0714285714284</v>
      </c>
      <c r="F38" s="1">
        <f t="shared" si="5"/>
        <v>57415</v>
      </c>
      <c r="G38" s="4">
        <v>14</v>
      </c>
      <c r="H38" s="5">
        <v>3976</v>
      </c>
      <c r="I38" s="5">
        <v>4192</v>
      </c>
      <c r="J38" s="5">
        <v>4042</v>
      </c>
      <c r="K38" s="5">
        <v>4050</v>
      </c>
      <c r="L38" s="5">
        <v>4185</v>
      </c>
      <c r="M38" s="5">
        <v>4020</v>
      </c>
      <c r="N38" s="5">
        <v>4014</v>
      </c>
      <c r="O38" s="5">
        <v>3934</v>
      </c>
      <c r="P38" s="5">
        <v>4160</v>
      </c>
      <c r="Q38" s="5">
        <v>4178</v>
      </c>
      <c r="R38" s="5">
        <v>4094</v>
      </c>
      <c r="S38" s="5">
        <v>4330</v>
      </c>
      <c r="T38" s="5">
        <v>4157</v>
      </c>
      <c r="U38" s="82">
        <v>4083</v>
      </c>
      <c r="V38" s="98"/>
    </row>
    <row r="39" spans="1:22" ht="16.2" thickBot="1" x14ac:dyDescent="0.35">
      <c r="B39" s="106" t="s">
        <v>95</v>
      </c>
      <c r="C39" s="92">
        <v>5</v>
      </c>
      <c r="D39" s="94">
        <f t="shared" si="3"/>
        <v>676.90476190476193</v>
      </c>
      <c r="E39" s="94">
        <f t="shared" si="4"/>
        <v>4061.4285714285716</v>
      </c>
      <c r="F39" s="93">
        <f t="shared" si="5"/>
        <v>56860</v>
      </c>
      <c r="G39" s="89">
        <v>14</v>
      </c>
      <c r="H39" s="92">
        <v>3913</v>
      </c>
      <c r="I39" s="92">
        <v>3892</v>
      </c>
      <c r="J39" s="92">
        <v>3864</v>
      </c>
      <c r="K39" s="92">
        <v>4222</v>
      </c>
      <c r="L39" s="92">
        <v>4177</v>
      </c>
      <c r="M39" s="92">
        <v>4010</v>
      </c>
      <c r="N39" s="92">
        <v>4043</v>
      </c>
      <c r="O39" s="92">
        <v>3752</v>
      </c>
      <c r="P39" s="92">
        <v>3976</v>
      </c>
      <c r="Q39" s="92">
        <v>4132</v>
      </c>
      <c r="R39" s="92">
        <v>4239</v>
      </c>
      <c r="S39" s="92">
        <v>4324</v>
      </c>
      <c r="T39" s="92">
        <v>4116</v>
      </c>
      <c r="U39" s="104">
        <v>4200</v>
      </c>
      <c r="V39" s="105"/>
    </row>
    <row r="40" spans="1:22" x14ac:dyDescent="0.3">
      <c r="B40" s="107" t="s">
        <v>93</v>
      </c>
      <c r="C40" s="108">
        <v>5</v>
      </c>
      <c r="D40" s="109">
        <f t="shared" si="3"/>
        <v>671.89285714285711</v>
      </c>
      <c r="E40" s="109">
        <f t="shared" si="4"/>
        <v>4031.3571428571427</v>
      </c>
      <c r="F40" s="110">
        <f t="shared" si="5"/>
        <v>56439</v>
      </c>
      <c r="G40" s="111">
        <v>14</v>
      </c>
      <c r="H40" s="108">
        <v>3942</v>
      </c>
      <c r="I40" s="108">
        <v>3941</v>
      </c>
      <c r="J40" s="108">
        <v>3825</v>
      </c>
      <c r="K40" s="108">
        <v>4115</v>
      </c>
      <c r="L40" s="108">
        <v>4089</v>
      </c>
      <c r="M40" s="108">
        <v>3807</v>
      </c>
      <c r="N40" s="108">
        <v>4178</v>
      </c>
      <c r="O40" s="108">
        <v>4021</v>
      </c>
      <c r="P40" s="108">
        <v>3813</v>
      </c>
      <c r="Q40" s="108">
        <v>4116</v>
      </c>
      <c r="R40" s="108">
        <v>4127</v>
      </c>
      <c r="S40" s="108">
        <v>4124</v>
      </c>
      <c r="T40" s="108">
        <v>4145</v>
      </c>
      <c r="U40" s="112">
        <v>4196</v>
      </c>
      <c r="V40" s="113"/>
    </row>
    <row r="41" spans="1:22" x14ac:dyDescent="0.3">
      <c r="B41" s="17" t="s">
        <v>98</v>
      </c>
      <c r="C41" s="5">
        <v>6</v>
      </c>
      <c r="D41" s="27">
        <f t="shared" si="3"/>
        <v>715.33333333333337</v>
      </c>
      <c r="E41" s="27">
        <f t="shared" si="4"/>
        <v>4292</v>
      </c>
      <c r="F41" s="5">
        <f t="shared" si="5"/>
        <v>60088</v>
      </c>
      <c r="G41" s="4">
        <v>14</v>
      </c>
      <c r="H41" s="5">
        <v>4082</v>
      </c>
      <c r="I41" s="5">
        <v>3930</v>
      </c>
      <c r="J41" s="5">
        <v>4102</v>
      </c>
      <c r="K41" s="5">
        <v>4375</v>
      </c>
      <c r="L41" s="5">
        <v>4377</v>
      </c>
      <c r="M41" s="5">
        <v>4251</v>
      </c>
      <c r="N41" s="5">
        <v>4218</v>
      </c>
      <c r="O41" s="5">
        <v>4271</v>
      </c>
      <c r="P41" s="5">
        <v>4360</v>
      </c>
      <c r="Q41" s="5">
        <v>4340</v>
      </c>
      <c r="R41" s="5">
        <v>4583</v>
      </c>
      <c r="S41" s="5">
        <v>4397</v>
      </c>
      <c r="T41" s="5">
        <v>4385</v>
      </c>
      <c r="U41" s="5">
        <v>4417</v>
      </c>
      <c r="V41" s="84"/>
    </row>
    <row r="42" spans="1:22" x14ac:dyDescent="0.3">
      <c r="B42" s="17" t="s">
        <v>28</v>
      </c>
      <c r="C42" s="5">
        <v>6</v>
      </c>
      <c r="D42" s="27">
        <f t="shared" si="3"/>
        <v>696.03571428571422</v>
      </c>
      <c r="E42" s="27">
        <f t="shared" si="4"/>
        <v>4176.2142857142853</v>
      </c>
      <c r="F42" s="5">
        <f t="shared" si="5"/>
        <v>58467</v>
      </c>
      <c r="G42" s="4">
        <v>14</v>
      </c>
      <c r="H42" s="5">
        <v>3815</v>
      </c>
      <c r="I42" s="5">
        <v>3923</v>
      </c>
      <c r="J42" s="5">
        <v>3678</v>
      </c>
      <c r="K42" s="5">
        <v>3848</v>
      </c>
      <c r="L42" s="5">
        <v>4245</v>
      </c>
      <c r="M42" s="5">
        <v>4265</v>
      </c>
      <c r="N42" s="5">
        <v>4512</v>
      </c>
      <c r="O42" s="5">
        <v>4034</v>
      </c>
      <c r="P42" s="5">
        <v>4535</v>
      </c>
      <c r="Q42" s="5">
        <v>4348</v>
      </c>
      <c r="R42" s="5">
        <v>4435</v>
      </c>
      <c r="S42" s="5">
        <v>4398</v>
      </c>
      <c r="T42" s="5">
        <v>4208</v>
      </c>
      <c r="U42" s="5">
        <v>4223</v>
      </c>
      <c r="V42" s="84"/>
    </row>
    <row r="43" spans="1:22" x14ac:dyDescent="0.3">
      <c r="A43">
        <v>6</v>
      </c>
      <c r="B43" s="17" t="s">
        <v>102</v>
      </c>
      <c r="C43" s="5">
        <v>6</v>
      </c>
      <c r="D43" s="27">
        <f t="shared" si="3"/>
        <v>694.47619047619048</v>
      </c>
      <c r="E43" s="27">
        <f t="shared" si="4"/>
        <v>4166.8571428571431</v>
      </c>
      <c r="F43" s="5">
        <f t="shared" si="5"/>
        <v>58336</v>
      </c>
      <c r="G43" s="4">
        <v>14</v>
      </c>
      <c r="H43" s="5">
        <v>4108</v>
      </c>
      <c r="I43" s="5">
        <v>3905</v>
      </c>
      <c r="J43" s="5">
        <v>4133</v>
      </c>
      <c r="K43" s="5">
        <v>4154</v>
      </c>
      <c r="L43" s="5">
        <v>3930</v>
      </c>
      <c r="M43" s="5">
        <v>4100</v>
      </c>
      <c r="N43" s="5">
        <v>3991</v>
      </c>
      <c r="O43" s="5">
        <v>4029</v>
      </c>
      <c r="P43" s="5">
        <v>4125</v>
      </c>
      <c r="Q43" s="5">
        <v>4353</v>
      </c>
      <c r="R43" s="5">
        <v>4400</v>
      </c>
      <c r="S43" s="5">
        <v>4318</v>
      </c>
      <c r="T43" s="5">
        <v>4488</v>
      </c>
      <c r="U43" s="5">
        <v>4302</v>
      </c>
      <c r="V43" s="84"/>
    </row>
    <row r="44" spans="1:22" x14ac:dyDescent="0.3">
      <c r="B44" s="17" t="s">
        <v>96</v>
      </c>
      <c r="C44" s="5">
        <v>6</v>
      </c>
      <c r="D44" s="27">
        <f t="shared" si="3"/>
        <v>687.90476190476193</v>
      </c>
      <c r="E44" s="27">
        <f t="shared" si="4"/>
        <v>4127.4285714285716</v>
      </c>
      <c r="F44" s="5">
        <f t="shared" si="5"/>
        <v>57784</v>
      </c>
      <c r="G44" s="4">
        <v>14</v>
      </c>
      <c r="H44" s="5">
        <v>3981</v>
      </c>
      <c r="I44" s="5">
        <v>4004</v>
      </c>
      <c r="J44" s="5">
        <v>4460</v>
      </c>
      <c r="K44" s="5">
        <v>4141</v>
      </c>
      <c r="L44" s="5">
        <v>4096</v>
      </c>
      <c r="M44" s="5">
        <v>4034</v>
      </c>
      <c r="N44" s="5">
        <v>4147</v>
      </c>
      <c r="O44" s="5">
        <v>4130</v>
      </c>
      <c r="P44" s="5">
        <v>4368</v>
      </c>
      <c r="Q44" s="5">
        <v>3946</v>
      </c>
      <c r="R44" s="5">
        <v>4167</v>
      </c>
      <c r="S44" s="5">
        <v>4103</v>
      </c>
      <c r="T44" s="5">
        <v>4123</v>
      </c>
      <c r="U44" s="5">
        <v>4084</v>
      </c>
      <c r="V44" s="84"/>
    </row>
    <row r="45" spans="1:22" x14ac:dyDescent="0.3">
      <c r="B45" s="17" t="s">
        <v>97</v>
      </c>
      <c r="C45" s="5">
        <v>6</v>
      </c>
      <c r="D45" s="27">
        <f t="shared" si="3"/>
        <v>685.33333333333337</v>
      </c>
      <c r="E45" s="27">
        <f t="shared" si="4"/>
        <v>4112</v>
      </c>
      <c r="F45" s="5">
        <f t="shared" si="5"/>
        <v>57568</v>
      </c>
      <c r="G45" s="4">
        <v>14</v>
      </c>
      <c r="H45" s="5">
        <v>3920</v>
      </c>
      <c r="I45" s="5">
        <v>3827</v>
      </c>
      <c r="J45" s="5">
        <v>4003</v>
      </c>
      <c r="K45" s="5">
        <v>4019</v>
      </c>
      <c r="L45" s="5">
        <v>4070</v>
      </c>
      <c r="M45" s="5">
        <v>4052</v>
      </c>
      <c r="N45" s="5">
        <v>4255</v>
      </c>
      <c r="O45" s="5">
        <v>4047</v>
      </c>
      <c r="P45" s="5">
        <v>3992</v>
      </c>
      <c r="Q45" s="5">
        <v>4373</v>
      </c>
      <c r="R45" s="5">
        <v>4389</v>
      </c>
      <c r="S45" s="5">
        <v>4232</v>
      </c>
      <c r="T45" s="5">
        <v>4079</v>
      </c>
      <c r="U45" s="5">
        <v>4310</v>
      </c>
      <c r="V45" s="84"/>
    </row>
    <row r="46" spans="1:22" x14ac:dyDescent="0.3">
      <c r="B46" s="38" t="s">
        <v>99</v>
      </c>
      <c r="C46" s="5">
        <v>6</v>
      </c>
      <c r="D46" s="27">
        <f t="shared" si="3"/>
        <v>669.09523809523807</v>
      </c>
      <c r="E46" s="27">
        <f t="shared" si="4"/>
        <v>4014.5714285714284</v>
      </c>
      <c r="F46" s="5">
        <f t="shared" si="5"/>
        <v>56204</v>
      </c>
      <c r="G46" s="4">
        <v>14</v>
      </c>
      <c r="H46" s="5">
        <v>3857</v>
      </c>
      <c r="I46" s="5">
        <v>4151</v>
      </c>
      <c r="J46" s="5">
        <v>4280</v>
      </c>
      <c r="K46" s="5">
        <v>3929</v>
      </c>
      <c r="L46" s="5">
        <v>4063</v>
      </c>
      <c r="M46" s="5">
        <v>3786</v>
      </c>
      <c r="N46" s="5">
        <v>3985</v>
      </c>
      <c r="O46" s="5">
        <v>3769</v>
      </c>
      <c r="P46" s="5">
        <v>3967</v>
      </c>
      <c r="Q46" s="5">
        <v>3994</v>
      </c>
      <c r="R46" s="5">
        <v>4308</v>
      </c>
      <c r="S46" s="5">
        <v>3960</v>
      </c>
      <c r="T46" s="5">
        <v>4095</v>
      </c>
      <c r="U46" s="5">
        <v>4060</v>
      </c>
      <c r="V46" s="84"/>
    </row>
    <row r="47" spans="1:22" x14ac:dyDescent="0.3">
      <c r="B47" s="17" t="s">
        <v>101</v>
      </c>
      <c r="C47" s="5">
        <v>6</v>
      </c>
      <c r="D47" s="27">
        <f t="shared" si="3"/>
        <v>666.05952380952374</v>
      </c>
      <c r="E47" s="27">
        <f t="shared" si="4"/>
        <v>3996.3571428571427</v>
      </c>
      <c r="F47" s="5">
        <f t="shared" si="5"/>
        <v>55949</v>
      </c>
      <c r="G47" s="4">
        <v>14</v>
      </c>
      <c r="H47" s="5">
        <v>4003</v>
      </c>
      <c r="I47" s="5">
        <v>3629</v>
      </c>
      <c r="J47" s="5">
        <v>3786</v>
      </c>
      <c r="K47" s="5">
        <v>3888</v>
      </c>
      <c r="L47" s="5">
        <v>3915</v>
      </c>
      <c r="M47" s="5">
        <v>3856</v>
      </c>
      <c r="N47" s="5">
        <v>3911</v>
      </c>
      <c r="O47" s="5">
        <v>4170</v>
      </c>
      <c r="P47" s="5">
        <v>4037</v>
      </c>
      <c r="Q47" s="5">
        <v>4296</v>
      </c>
      <c r="R47" s="5">
        <v>4126</v>
      </c>
      <c r="S47" s="5">
        <v>3991</v>
      </c>
      <c r="T47" s="5">
        <v>4271</v>
      </c>
      <c r="U47" s="5">
        <v>4070</v>
      </c>
      <c r="V47" s="84"/>
    </row>
    <row r="48" spans="1:22" ht="16.2" thickBot="1" x14ac:dyDescent="0.35">
      <c r="B48" s="18" t="s">
        <v>100</v>
      </c>
      <c r="C48" s="11">
        <v>6</v>
      </c>
      <c r="D48" s="30">
        <f t="shared" si="3"/>
        <v>653.83333333333337</v>
      </c>
      <c r="E48" s="30">
        <f t="shared" si="4"/>
        <v>3923</v>
      </c>
      <c r="F48" s="11">
        <f t="shared" si="5"/>
        <v>54922</v>
      </c>
      <c r="G48" s="19">
        <v>14</v>
      </c>
      <c r="H48" s="11">
        <v>3727</v>
      </c>
      <c r="I48" s="11">
        <v>3942</v>
      </c>
      <c r="J48" s="11">
        <v>4284</v>
      </c>
      <c r="K48" s="11">
        <v>4113</v>
      </c>
      <c r="L48" s="11">
        <v>3963</v>
      </c>
      <c r="M48" s="11">
        <v>4084</v>
      </c>
      <c r="N48" s="11">
        <v>4052</v>
      </c>
      <c r="O48" s="11">
        <v>3775</v>
      </c>
      <c r="P48" s="11">
        <v>3796</v>
      </c>
      <c r="Q48" s="11">
        <v>3676</v>
      </c>
      <c r="R48" s="11">
        <v>3787</v>
      </c>
      <c r="S48" s="11">
        <v>4007</v>
      </c>
      <c r="T48" s="11">
        <v>3969</v>
      </c>
      <c r="U48" s="11">
        <v>3747</v>
      </c>
      <c r="V48" s="86"/>
    </row>
    <row r="49" spans="1:22" x14ac:dyDescent="0.3">
      <c r="A49">
        <v>7</v>
      </c>
      <c r="B49" s="15" t="s">
        <v>103</v>
      </c>
      <c r="C49" s="9">
        <v>7</v>
      </c>
      <c r="D49" s="26">
        <f t="shared" si="3"/>
        <v>701.85714285714278</v>
      </c>
      <c r="E49" s="26">
        <f t="shared" si="4"/>
        <v>4211.1428571428569</v>
      </c>
      <c r="F49" s="9">
        <f t="shared" si="5"/>
        <v>58956</v>
      </c>
      <c r="G49" s="16">
        <v>14</v>
      </c>
      <c r="H49" s="9">
        <v>3890</v>
      </c>
      <c r="I49" s="9">
        <v>4297</v>
      </c>
      <c r="J49" s="9">
        <v>3952</v>
      </c>
      <c r="K49" s="9">
        <v>4436</v>
      </c>
      <c r="L49" s="9">
        <v>4352</v>
      </c>
      <c r="M49" s="9">
        <v>4155</v>
      </c>
      <c r="N49" s="9">
        <v>4380</v>
      </c>
      <c r="O49" s="9">
        <v>4380</v>
      </c>
      <c r="P49" s="9">
        <v>4063</v>
      </c>
      <c r="Q49" s="9">
        <v>3979</v>
      </c>
      <c r="R49" s="9">
        <v>4272</v>
      </c>
      <c r="S49" s="9">
        <v>4306</v>
      </c>
      <c r="T49" s="9">
        <v>4214</v>
      </c>
      <c r="U49" s="9">
        <v>4280</v>
      </c>
      <c r="V49" s="75"/>
    </row>
    <row r="50" spans="1:22" x14ac:dyDescent="0.3">
      <c r="B50" s="17" t="s">
        <v>105</v>
      </c>
      <c r="C50" s="5">
        <v>7</v>
      </c>
      <c r="D50" s="27">
        <f t="shared" si="3"/>
        <v>692.95238095238085</v>
      </c>
      <c r="E50" s="27">
        <f t="shared" si="4"/>
        <v>4157.7142857142853</v>
      </c>
      <c r="F50" s="5">
        <f t="shared" si="5"/>
        <v>58208</v>
      </c>
      <c r="G50" s="4">
        <v>14</v>
      </c>
      <c r="H50" s="5">
        <v>4276</v>
      </c>
      <c r="I50" s="5">
        <v>4028</v>
      </c>
      <c r="J50" s="5">
        <v>3984</v>
      </c>
      <c r="K50" s="5">
        <v>4233</v>
      </c>
      <c r="L50" s="5">
        <v>4005</v>
      </c>
      <c r="M50" s="5">
        <v>3892</v>
      </c>
      <c r="N50" s="5">
        <v>4074</v>
      </c>
      <c r="O50" s="5">
        <v>4074</v>
      </c>
      <c r="P50" s="5">
        <v>4326</v>
      </c>
      <c r="Q50" s="5">
        <v>4199</v>
      </c>
      <c r="R50" s="5">
        <v>4292</v>
      </c>
      <c r="S50" s="5">
        <v>4190</v>
      </c>
      <c r="T50" s="5">
        <v>4364</v>
      </c>
      <c r="U50" s="5">
        <v>4271</v>
      </c>
      <c r="V50" s="76"/>
    </row>
    <row r="51" spans="1:22" x14ac:dyDescent="0.3">
      <c r="A51" t="s">
        <v>4</v>
      </c>
      <c r="B51" s="17" t="s">
        <v>104</v>
      </c>
      <c r="C51" s="5">
        <v>7</v>
      </c>
      <c r="D51" s="27">
        <f t="shared" si="3"/>
        <v>671.63095238095241</v>
      </c>
      <c r="E51" s="27">
        <f t="shared" si="4"/>
        <v>4029.7857142857142</v>
      </c>
      <c r="F51" s="5">
        <f t="shared" si="5"/>
        <v>56417</v>
      </c>
      <c r="G51" s="4">
        <v>14</v>
      </c>
      <c r="H51" s="5">
        <v>3758</v>
      </c>
      <c r="I51" s="5">
        <v>3763</v>
      </c>
      <c r="J51" s="5">
        <v>4042</v>
      </c>
      <c r="K51" s="5">
        <v>3906</v>
      </c>
      <c r="L51" s="5">
        <v>3828</v>
      </c>
      <c r="M51" s="5">
        <v>3914</v>
      </c>
      <c r="N51" s="5">
        <v>4177</v>
      </c>
      <c r="O51" s="5">
        <v>4177</v>
      </c>
      <c r="P51" s="5">
        <v>4182</v>
      </c>
      <c r="Q51" s="5">
        <v>4166</v>
      </c>
      <c r="R51" s="5">
        <v>4182</v>
      </c>
      <c r="S51" s="5">
        <v>3877</v>
      </c>
      <c r="T51" s="5">
        <v>4223</v>
      </c>
      <c r="U51" s="5">
        <v>4222</v>
      </c>
      <c r="V51" s="76"/>
    </row>
    <row r="52" spans="1:22" x14ac:dyDescent="0.3">
      <c r="B52" s="17" t="s">
        <v>108</v>
      </c>
      <c r="C52" s="5">
        <v>7</v>
      </c>
      <c r="D52" s="27">
        <f t="shared" si="3"/>
        <v>672.33333333333337</v>
      </c>
      <c r="E52" s="27">
        <f t="shared" si="4"/>
        <v>4034</v>
      </c>
      <c r="F52" s="5">
        <f t="shared" si="5"/>
        <v>56476</v>
      </c>
      <c r="G52" s="4">
        <v>14</v>
      </c>
      <c r="H52" s="5">
        <v>3400</v>
      </c>
      <c r="I52" s="5">
        <v>3842</v>
      </c>
      <c r="J52" s="5">
        <v>3939</v>
      </c>
      <c r="K52" s="5">
        <v>3970</v>
      </c>
      <c r="L52" s="5">
        <v>3843</v>
      </c>
      <c r="M52" s="5">
        <v>4005</v>
      </c>
      <c r="N52" s="5">
        <v>4065</v>
      </c>
      <c r="O52" s="5">
        <v>4065</v>
      </c>
      <c r="P52" s="5">
        <v>4185</v>
      </c>
      <c r="Q52" s="5">
        <v>4195</v>
      </c>
      <c r="R52" s="5">
        <v>4283</v>
      </c>
      <c r="S52" s="5">
        <v>4118</v>
      </c>
      <c r="T52" s="5">
        <v>4258</v>
      </c>
      <c r="U52" s="5">
        <v>4308</v>
      </c>
      <c r="V52" s="76"/>
    </row>
    <row r="53" spans="1:22" x14ac:dyDescent="0.3">
      <c r="B53" s="17" t="s">
        <v>107</v>
      </c>
      <c r="C53" s="5">
        <v>7</v>
      </c>
      <c r="D53" s="27">
        <f t="shared" si="3"/>
        <v>640.91666666666663</v>
      </c>
      <c r="E53" s="27">
        <f t="shared" si="4"/>
        <v>3845.5</v>
      </c>
      <c r="F53" s="5">
        <f t="shared" si="5"/>
        <v>53837</v>
      </c>
      <c r="G53" s="4">
        <v>14</v>
      </c>
      <c r="H53" s="5">
        <v>3849</v>
      </c>
      <c r="I53" s="5">
        <v>3865</v>
      </c>
      <c r="J53" s="5">
        <v>3729</v>
      </c>
      <c r="K53" s="5">
        <v>3914</v>
      </c>
      <c r="L53" s="5">
        <v>3826</v>
      </c>
      <c r="M53" s="5">
        <v>3877</v>
      </c>
      <c r="N53" s="5">
        <v>3818</v>
      </c>
      <c r="O53" s="5">
        <v>3818</v>
      </c>
      <c r="P53" s="5">
        <v>3929</v>
      </c>
      <c r="Q53" s="5">
        <v>3810</v>
      </c>
      <c r="R53" s="5">
        <v>3868</v>
      </c>
      <c r="S53" s="5">
        <v>3771</v>
      </c>
      <c r="T53" s="5">
        <v>3963</v>
      </c>
      <c r="U53" s="5">
        <v>3800</v>
      </c>
      <c r="V53" s="76"/>
    </row>
    <row r="54" spans="1:22" ht="16.2" thickBot="1" x14ac:dyDescent="0.35">
      <c r="B54" s="20" t="s">
        <v>106</v>
      </c>
      <c r="C54" s="11">
        <v>7</v>
      </c>
      <c r="D54" s="30">
        <f t="shared" si="3"/>
        <v>646.35714285714289</v>
      </c>
      <c r="E54" s="30">
        <f t="shared" si="4"/>
        <v>3878.1428571428573</v>
      </c>
      <c r="F54" s="11">
        <f t="shared" si="5"/>
        <v>54294</v>
      </c>
      <c r="G54" s="19">
        <v>14</v>
      </c>
      <c r="H54" s="11">
        <v>3999</v>
      </c>
      <c r="I54" s="11">
        <v>3762</v>
      </c>
      <c r="J54" s="11">
        <v>3728</v>
      </c>
      <c r="K54" s="11">
        <v>3913</v>
      </c>
      <c r="L54" s="11">
        <v>3825</v>
      </c>
      <c r="M54" s="11">
        <v>3876</v>
      </c>
      <c r="N54" s="11">
        <v>3817</v>
      </c>
      <c r="O54" s="11">
        <v>3817</v>
      </c>
      <c r="P54" s="11">
        <v>3928</v>
      </c>
      <c r="Q54" s="11">
        <v>3809</v>
      </c>
      <c r="R54" s="11">
        <v>3867</v>
      </c>
      <c r="S54" s="11">
        <v>3770</v>
      </c>
      <c r="T54" s="11">
        <v>3962</v>
      </c>
      <c r="U54" s="11">
        <v>4221</v>
      </c>
      <c r="V54" s="77"/>
    </row>
    <row r="55" spans="1:22" x14ac:dyDescent="0.3">
      <c r="A55">
        <v>8</v>
      </c>
      <c r="B55" s="15" t="s">
        <v>114</v>
      </c>
      <c r="C55" s="9">
        <v>8</v>
      </c>
      <c r="D55" s="26">
        <f t="shared" si="3"/>
        <v>692.2380952380953</v>
      </c>
      <c r="E55" s="26">
        <f t="shared" si="4"/>
        <v>4153.4285714285716</v>
      </c>
      <c r="F55" s="9">
        <f t="shared" si="5"/>
        <v>58148</v>
      </c>
      <c r="G55" s="16">
        <v>14</v>
      </c>
      <c r="H55" s="9">
        <v>3837</v>
      </c>
      <c r="I55" s="9">
        <v>3968</v>
      </c>
      <c r="J55" s="9">
        <v>3942</v>
      </c>
      <c r="K55" s="9">
        <v>4077</v>
      </c>
      <c r="L55" s="9">
        <v>4126</v>
      </c>
      <c r="M55" s="9">
        <v>4113</v>
      </c>
      <c r="N55" s="9">
        <v>4086</v>
      </c>
      <c r="O55" s="9">
        <v>4525</v>
      </c>
      <c r="P55" s="9">
        <v>4098</v>
      </c>
      <c r="Q55" s="9">
        <v>4293</v>
      </c>
      <c r="R55" s="9">
        <v>4453</v>
      </c>
      <c r="S55" s="9">
        <v>4091</v>
      </c>
      <c r="T55" s="9">
        <v>4318</v>
      </c>
      <c r="U55" s="9">
        <v>4221</v>
      </c>
      <c r="V55" s="75"/>
    </row>
    <row r="56" spans="1:22" x14ac:dyDescent="0.3">
      <c r="B56" s="17" t="s">
        <v>110</v>
      </c>
      <c r="C56" s="5">
        <v>8</v>
      </c>
      <c r="D56" s="27">
        <f t="shared" si="3"/>
        <v>686.95238095238085</v>
      </c>
      <c r="E56" s="27">
        <f t="shared" si="4"/>
        <v>4121.7142857142853</v>
      </c>
      <c r="F56" s="5">
        <f t="shared" si="5"/>
        <v>57704</v>
      </c>
      <c r="G56" s="4">
        <v>14</v>
      </c>
      <c r="H56" s="5">
        <v>4087</v>
      </c>
      <c r="I56" s="5">
        <v>4018</v>
      </c>
      <c r="J56" s="5">
        <v>4248</v>
      </c>
      <c r="K56" s="5">
        <v>4128</v>
      </c>
      <c r="L56" s="5">
        <v>4069</v>
      </c>
      <c r="M56" s="5">
        <v>4250</v>
      </c>
      <c r="N56" s="5">
        <v>4258</v>
      </c>
      <c r="O56" s="5">
        <v>4270</v>
      </c>
      <c r="P56" s="5">
        <v>4188</v>
      </c>
      <c r="Q56" s="5">
        <v>3971</v>
      </c>
      <c r="R56" s="5">
        <v>4005</v>
      </c>
      <c r="S56" s="5">
        <v>4055</v>
      </c>
      <c r="T56" s="5">
        <v>4162</v>
      </c>
      <c r="U56" s="5">
        <v>3995</v>
      </c>
      <c r="V56" s="76"/>
    </row>
    <row r="57" spans="1:22" x14ac:dyDescent="0.3">
      <c r="B57" s="38" t="s">
        <v>111</v>
      </c>
      <c r="C57" s="5">
        <v>8</v>
      </c>
      <c r="D57" s="27">
        <f t="shared" si="3"/>
        <v>673.42857142857144</v>
      </c>
      <c r="E57" s="27">
        <f t="shared" si="4"/>
        <v>4040.5714285714284</v>
      </c>
      <c r="F57" s="5">
        <f t="shared" si="5"/>
        <v>56568</v>
      </c>
      <c r="G57" s="4">
        <v>14</v>
      </c>
      <c r="H57" s="5">
        <v>3953</v>
      </c>
      <c r="I57" s="5">
        <v>4089</v>
      </c>
      <c r="J57" s="5">
        <v>3927</v>
      </c>
      <c r="K57" s="5">
        <v>4079</v>
      </c>
      <c r="L57" s="5">
        <v>4149</v>
      </c>
      <c r="M57" s="5">
        <v>4018</v>
      </c>
      <c r="N57" s="5">
        <v>4127</v>
      </c>
      <c r="O57" s="5">
        <v>3711</v>
      </c>
      <c r="P57" s="5">
        <v>4097</v>
      </c>
      <c r="Q57" s="5">
        <v>4308</v>
      </c>
      <c r="R57" s="5">
        <v>4251</v>
      </c>
      <c r="S57" s="5">
        <v>4168</v>
      </c>
      <c r="T57" s="5">
        <v>3910</v>
      </c>
      <c r="U57" s="5">
        <v>3781</v>
      </c>
      <c r="V57" s="76"/>
    </row>
    <row r="58" spans="1:22" x14ac:dyDescent="0.3">
      <c r="B58" s="17" t="s">
        <v>112</v>
      </c>
      <c r="C58" s="5">
        <v>8</v>
      </c>
      <c r="D58" s="27">
        <f t="shared" si="3"/>
        <v>674.44047619047626</v>
      </c>
      <c r="E58" s="27">
        <f t="shared" si="4"/>
        <v>4046.6428571428573</v>
      </c>
      <c r="F58" s="5">
        <f t="shared" si="5"/>
        <v>56653</v>
      </c>
      <c r="G58" s="4">
        <v>14</v>
      </c>
      <c r="H58" s="5">
        <v>3922</v>
      </c>
      <c r="I58" s="5">
        <v>3867</v>
      </c>
      <c r="J58" s="5">
        <v>4104</v>
      </c>
      <c r="K58" s="5">
        <v>3809</v>
      </c>
      <c r="L58" s="5">
        <v>3602</v>
      </c>
      <c r="M58" s="5">
        <v>4007</v>
      </c>
      <c r="N58" s="5">
        <v>3985</v>
      </c>
      <c r="O58" s="5">
        <v>4087</v>
      </c>
      <c r="P58" s="5">
        <v>4091</v>
      </c>
      <c r="Q58" s="5">
        <v>4255</v>
      </c>
      <c r="R58" s="5">
        <v>4327</v>
      </c>
      <c r="S58" s="5">
        <v>4138</v>
      </c>
      <c r="T58" s="5">
        <v>4215</v>
      </c>
      <c r="U58" s="5">
        <v>4244</v>
      </c>
      <c r="V58" s="76"/>
    </row>
    <row r="59" spans="1:22" x14ac:dyDescent="0.3">
      <c r="A59" t="s">
        <v>4</v>
      </c>
      <c r="B59" s="17" t="s">
        <v>109</v>
      </c>
      <c r="C59" s="5">
        <v>8</v>
      </c>
      <c r="D59" s="27">
        <f t="shared" si="3"/>
        <v>669.66666666666663</v>
      </c>
      <c r="E59" s="27">
        <f t="shared" si="4"/>
        <v>4018</v>
      </c>
      <c r="F59" s="5">
        <f t="shared" si="5"/>
        <v>56252</v>
      </c>
      <c r="G59" s="4">
        <v>14</v>
      </c>
      <c r="H59" s="5">
        <v>3846</v>
      </c>
      <c r="I59" s="5">
        <v>3886</v>
      </c>
      <c r="J59" s="5">
        <v>3833</v>
      </c>
      <c r="K59" s="5">
        <v>3634</v>
      </c>
      <c r="L59" s="5">
        <v>3919</v>
      </c>
      <c r="M59" s="5">
        <v>4047</v>
      </c>
      <c r="N59" s="5">
        <v>4238</v>
      </c>
      <c r="O59" s="5">
        <v>4139</v>
      </c>
      <c r="P59" s="5">
        <v>4074</v>
      </c>
      <c r="Q59" s="5">
        <v>3931</v>
      </c>
      <c r="R59" s="5">
        <v>4393</v>
      </c>
      <c r="S59" s="5">
        <v>4073</v>
      </c>
      <c r="T59" s="5">
        <v>4213</v>
      </c>
      <c r="U59" s="5">
        <v>4026</v>
      </c>
      <c r="V59" s="76"/>
    </row>
    <row r="60" spans="1:22" ht="16.2" thickBot="1" x14ac:dyDescent="0.35">
      <c r="B60" s="18" t="s">
        <v>113</v>
      </c>
      <c r="C60" s="11">
        <v>8</v>
      </c>
      <c r="D60" s="30">
        <f t="shared" si="3"/>
        <v>664.36904761904759</v>
      </c>
      <c r="E60" s="30">
        <f t="shared" si="4"/>
        <v>3986.2142857142858</v>
      </c>
      <c r="F60" s="11">
        <f t="shared" si="5"/>
        <v>55807</v>
      </c>
      <c r="G60" s="19">
        <v>14</v>
      </c>
      <c r="H60" s="11">
        <v>3846</v>
      </c>
      <c r="I60" s="11">
        <v>3813</v>
      </c>
      <c r="J60" s="11">
        <v>3987</v>
      </c>
      <c r="K60" s="11">
        <v>4179</v>
      </c>
      <c r="L60" s="11">
        <v>4086</v>
      </c>
      <c r="M60" s="11">
        <v>3797</v>
      </c>
      <c r="N60" s="11">
        <v>4236</v>
      </c>
      <c r="O60" s="11">
        <v>4041</v>
      </c>
      <c r="P60" s="11">
        <v>3857</v>
      </c>
      <c r="Q60" s="11">
        <v>3833</v>
      </c>
      <c r="R60" s="11">
        <v>3916</v>
      </c>
      <c r="S60" s="11">
        <v>4072</v>
      </c>
      <c r="T60" s="11">
        <v>4260</v>
      </c>
      <c r="U60" s="11">
        <v>3884</v>
      </c>
      <c r="V60" s="77"/>
    </row>
    <row r="61" spans="1:22" x14ac:dyDescent="0.3">
      <c r="A61">
        <v>9</v>
      </c>
      <c r="B61" s="15" t="s">
        <v>116</v>
      </c>
      <c r="C61" s="9">
        <v>9</v>
      </c>
      <c r="D61" s="26">
        <f t="shared" si="3"/>
        <v>720.09523809523807</v>
      </c>
      <c r="E61" s="26">
        <f t="shared" si="4"/>
        <v>4320.5714285714284</v>
      </c>
      <c r="F61" s="9">
        <f t="shared" si="5"/>
        <v>60488</v>
      </c>
      <c r="G61" s="16">
        <v>14</v>
      </c>
      <c r="H61" s="9">
        <v>3636</v>
      </c>
      <c r="I61" s="9">
        <v>3927</v>
      </c>
      <c r="J61" s="9">
        <v>4133</v>
      </c>
      <c r="K61" s="9">
        <v>4383</v>
      </c>
      <c r="L61" s="9">
        <v>4358</v>
      </c>
      <c r="M61" s="9">
        <v>4015</v>
      </c>
      <c r="N61" s="9">
        <v>4188</v>
      </c>
      <c r="O61" s="9">
        <v>4261</v>
      </c>
      <c r="P61" s="9">
        <v>4528</v>
      </c>
      <c r="Q61" s="9">
        <v>4633</v>
      </c>
      <c r="R61" s="9">
        <v>4652</v>
      </c>
      <c r="S61" s="9">
        <v>4495</v>
      </c>
      <c r="T61" s="9">
        <v>4743</v>
      </c>
      <c r="U61" s="81">
        <v>4536</v>
      </c>
      <c r="V61" s="95"/>
    </row>
    <row r="62" spans="1:22" x14ac:dyDescent="0.3">
      <c r="B62" s="17" t="s">
        <v>118</v>
      </c>
      <c r="C62" s="5">
        <v>9</v>
      </c>
      <c r="D62" s="27">
        <f t="shared" si="3"/>
        <v>672.72619047619048</v>
      </c>
      <c r="E62" s="27">
        <f t="shared" si="4"/>
        <v>4036.3571428571427</v>
      </c>
      <c r="F62" s="5">
        <f t="shared" si="5"/>
        <v>56509</v>
      </c>
      <c r="G62" s="4">
        <v>14</v>
      </c>
      <c r="H62" s="5">
        <v>3823</v>
      </c>
      <c r="I62" s="5">
        <v>3921</v>
      </c>
      <c r="J62" s="5">
        <v>4063</v>
      </c>
      <c r="K62" s="5">
        <v>4226</v>
      </c>
      <c r="L62" s="5">
        <v>4264</v>
      </c>
      <c r="M62" s="5">
        <v>4037</v>
      </c>
      <c r="N62" s="5">
        <v>4199</v>
      </c>
      <c r="O62" s="5">
        <v>3938</v>
      </c>
      <c r="P62" s="5">
        <v>4037</v>
      </c>
      <c r="Q62" s="5">
        <v>4019</v>
      </c>
      <c r="R62" s="5">
        <v>3879</v>
      </c>
      <c r="S62" s="5">
        <v>3983</v>
      </c>
      <c r="T62" s="5">
        <v>4222</v>
      </c>
      <c r="U62" s="82">
        <v>3898</v>
      </c>
      <c r="V62" s="87"/>
    </row>
    <row r="63" spans="1:22" x14ac:dyDescent="0.3">
      <c r="B63" s="17" t="s">
        <v>225</v>
      </c>
      <c r="C63" s="5">
        <v>9</v>
      </c>
      <c r="D63" s="27">
        <f t="shared" si="3"/>
        <v>659.2619047619047</v>
      </c>
      <c r="E63" s="27">
        <f t="shared" si="4"/>
        <v>3955.5714285714284</v>
      </c>
      <c r="F63" s="5">
        <f t="shared" si="5"/>
        <v>55378</v>
      </c>
      <c r="G63" s="4">
        <v>14</v>
      </c>
      <c r="H63" s="5">
        <v>3459</v>
      </c>
      <c r="I63" s="5">
        <v>3780</v>
      </c>
      <c r="J63" s="5">
        <v>3647</v>
      </c>
      <c r="K63" s="5">
        <v>4139</v>
      </c>
      <c r="L63" s="5">
        <v>3918</v>
      </c>
      <c r="M63" s="5">
        <v>3823</v>
      </c>
      <c r="N63" s="5">
        <v>3821</v>
      </c>
      <c r="O63" s="5">
        <v>4245</v>
      </c>
      <c r="P63" s="5">
        <v>4024</v>
      </c>
      <c r="Q63" s="5">
        <v>4051</v>
      </c>
      <c r="R63" s="5">
        <v>4088</v>
      </c>
      <c r="S63" s="5">
        <v>4265</v>
      </c>
      <c r="T63" s="5">
        <v>4106</v>
      </c>
      <c r="U63" s="82">
        <v>4012</v>
      </c>
      <c r="V63" s="87"/>
    </row>
    <row r="64" spans="1:22" x14ac:dyDescent="0.3">
      <c r="B64" s="36" t="s">
        <v>55</v>
      </c>
      <c r="C64" s="5">
        <v>9</v>
      </c>
      <c r="D64" s="27">
        <f t="shared" si="3"/>
        <v>659.07142857142856</v>
      </c>
      <c r="E64" s="27">
        <f t="shared" si="4"/>
        <v>3954.4285714285716</v>
      </c>
      <c r="F64" s="5">
        <f t="shared" si="5"/>
        <v>55362</v>
      </c>
      <c r="G64" s="4">
        <v>14</v>
      </c>
      <c r="H64" s="5">
        <v>3842</v>
      </c>
      <c r="I64" s="5">
        <v>3759</v>
      </c>
      <c r="J64" s="5">
        <v>3854</v>
      </c>
      <c r="K64" s="5">
        <v>3986</v>
      </c>
      <c r="L64" s="5">
        <v>4051</v>
      </c>
      <c r="M64" s="5">
        <v>3991</v>
      </c>
      <c r="N64" s="5">
        <v>4000</v>
      </c>
      <c r="O64" s="5">
        <v>3919</v>
      </c>
      <c r="P64" s="5">
        <v>4128</v>
      </c>
      <c r="Q64" s="5">
        <v>3680</v>
      </c>
      <c r="R64" s="5">
        <v>3741</v>
      </c>
      <c r="S64" s="5">
        <v>4177</v>
      </c>
      <c r="T64" s="5">
        <v>4233</v>
      </c>
      <c r="U64" s="82">
        <v>4001</v>
      </c>
      <c r="V64" s="87"/>
    </row>
    <row r="65" spans="1:22" x14ac:dyDescent="0.3">
      <c r="B65" s="17" t="s">
        <v>117</v>
      </c>
      <c r="C65" s="5">
        <v>9</v>
      </c>
      <c r="D65" s="27">
        <f t="shared" si="3"/>
        <v>654.77380952380952</v>
      </c>
      <c r="E65" s="27">
        <f t="shared" si="4"/>
        <v>3928.6428571428573</v>
      </c>
      <c r="F65" s="5">
        <f t="shared" si="5"/>
        <v>55001</v>
      </c>
      <c r="G65" s="4">
        <v>14</v>
      </c>
      <c r="H65" s="5">
        <v>3743</v>
      </c>
      <c r="I65" s="5">
        <v>3867</v>
      </c>
      <c r="J65" s="5">
        <v>3820</v>
      </c>
      <c r="K65" s="5">
        <v>3867</v>
      </c>
      <c r="L65" s="5">
        <v>3576</v>
      </c>
      <c r="M65" s="5">
        <v>3884</v>
      </c>
      <c r="N65" s="5">
        <v>3943</v>
      </c>
      <c r="O65" s="5">
        <v>4047</v>
      </c>
      <c r="P65" s="5">
        <v>4154</v>
      </c>
      <c r="Q65" s="5">
        <v>3925</v>
      </c>
      <c r="R65" s="5">
        <v>3898</v>
      </c>
      <c r="S65" s="5">
        <v>4212</v>
      </c>
      <c r="T65" s="5">
        <v>4112</v>
      </c>
      <c r="U65" s="82">
        <v>3953</v>
      </c>
      <c r="V65" s="87"/>
    </row>
    <row r="66" spans="1:22" x14ac:dyDescent="0.3">
      <c r="B66" s="17" t="s">
        <v>115</v>
      </c>
      <c r="C66" s="5">
        <v>9</v>
      </c>
      <c r="D66" s="27">
        <f t="shared" si="3"/>
        <v>651.36904761904759</v>
      </c>
      <c r="E66" s="27">
        <f t="shared" si="4"/>
        <v>3908.2142857142858</v>
      </c>
      <c r="F66" s="5">
        <f t="shared" si="5"/>
        <v>54715</v>
      </c>
      <c r="G66" s="4">
        <v>14</v>
      </c>
      <c r="H66" s="5">
        <v>3485</v>
      </c>
      <c r="I66" s="5">
        <v>3753</v>
      </c>
      <c r="J66" s="5">
        <v>3996</v>
      </c>
      <c r="K66" s="5">
        <v>3867</v>
      </c>
      <c r="L66" s="5">
        <v>3978</v>
      </c>
      <c r="M66" s="5">
        <v>3838</v>
      </c>
      <c r="N66" s="5">
        <v>3986</v>
      </c>
      <c r="O66" s="5">
        <v>4047</v>
      </c>
      <c r="P66" s="5">
        <v>3984</v>
      </c>
      <c r="Q66" s="5">
        <v>4109</v>
      </c>
      <c r="R66" s="5">
        <v>3732</v>
      </c>
      <c r="S66" s="5">
        <v>3821</v>
      </c>
      <c r="T66" s="5">
        <v>3855</v>
      </c>
      <c r="U66" s="82">
        <v>4264</v>
      </c>
      <c r="V66" s="87"/>
    </row>
    <row r="67" spans="1:22" x14ac:dyDescent="0.3">
      <c r="A67" t="s">
        <v>4</v>
      </c>
      <c r="B67" s="17" t="s">
        <v>34</v>
      </c>
      <c r="C67" s="5">
        <v>9</v>
      </c>
      <c r="D67" s="27">
        <f t="shared" ref="D67:D98" si="6">E67/6</f>
        <v>599.75</v>
      </c>
      <c r="E67" s="27">
        <f t="shared" ref="E67:E98" si="7">F67/G67</f>
        <v>3598.5</v>
      </c>
      <c r="F67" s="5">
        <f t="shared" ref="F67:F98" si="8">SUM(H67:V67)</f>
        <v>50379</v>
      </c>
      <c r="G67" s="4">
        <v>14</v>
      </c>
      <c r="H67" s="5">
        <v>3919</v>
      </c>
      <c r="I67" s="5">
        <v>3602</v>
      </c>
      <c r="J67" s="5">
        <v>3875</v>
      </c>
      <c r="K67" s="5">
        <v>3549</v>
      </c>
      <c r="L67" s="5">
        <v>3484</v>
      </c>
      <c r="M67" s="5">
        <v>3730</v>
      </c>
      <c r="N67" s="5">
        <v>3617</v>
      </c>
      <c r="O67" s="5">
        <v>4028</v>
      </c>
      <c r="P67" s="5">
        <v>4184</v>
      </c>
      <c r="Q67" s="5">
        <v>4439</v>
      </c>
      <c r="R67" s="5">
        <v>3796</v>
      </c>
      <c r="S67" s="5">
        <v>3943</v>
      </c>
      <c r="T67" s="5">
        <v>4213</v>
      </c>
      <c r="U67" s="82"/>
      <c r="V67" s="87"/>
    </row>
    <row r="68" spans="1:22" ht="16.2" thickBot="1" x14ac:dyDescent="0.35">
      <c r="B68" s="20" t="s">
        <v>119</v>
      </c>
      <c r="C68" s="11">
        <v>9</v>
      </c>
      <c r="D68" s="30">
        <f t="shared" si="6"/>
        <v>572.71428571428567</v>
      </c>
      <c r="E68" s="30">
        <f t="shared" si="7"/>
        <v>3436.2857142857142</v>
      </c>
      <c r="F68" s="11">
        <f t="shared" si="8"/>
        <v>48108</v>
      </c>
      <c r="G68" s="19">
        <v>14</v>
      </c>
      <c r="H68" s="11">
        <v>3458</v>
      </c>
      <c r="I68" s="11">
        <v>3752</v>
      </c>
      <c r="J68" s="11">
        <v>3646</v>
      </c>
      <c r="K68" s="11">
        <v>3548</v>
      </c>
      <c r="L68" s="11">
        <v>3483</v>
      </c>
      <c r="M68" s="11">
        <v>3729</v>
      </c>
      <c r="N68" s="11">
        <v>3616</v>
      </c>
      <c r="O68" s="11">
        <v>3809</v>
      </c>
      <c r="P68" s="11">
        <v>3983</v>
      </c>
      <c r="Q68" s="11">
        <v>3679</v>
      </c>
      <c r="R68" s="11">
        <v>3731</v>
      </c>
      <c r="S68" s="11">
        <v>3820</v>
      </c>
      <c r="T68" s="11">
        <v>3854</v>
      </c>
      <c r="U68" s="83"/>
      <c r="V68" s="87"/>
    </row>
    <row r="69" spans="1:22" x14ac:dyDescent="0.3">
      <c r="A69">
        <v>10</v>
      </c>
      <c r="B69" s="15" t="s">
        <v>120</v>
      </c>
      <c r="C69" s="9">
        <v>10</v>
      </c>
      <c r="D69" s="26">
        <f t="shared" si="6"/>
        <v>678.40476190476193</v>
      </c>
      <c r="E69" s="26">
        <f t="shared" si="7"/>
        <v>4070.4285714285716</v>
      </c>
      <c r="F69" s="9">
        <f t="shared" si="8"/>
        <v>56986</v>
      </c>
      <c r="G69" s="16">
        <v>14</v>
      </c>
      <c r="H69" s="9">
        <v>3568</v>
      </c>
      <c r="I69" s="9">
        <v>3951</v>
      </c>
      <c r="J69" s="9">
        <v>4058</v>
      </c>
      <c r="K69" s="9">
        <v>4059</v>
      </c>
      <c r="L69" s="9">
        <v>4040</v>
      </c>
      <c r="M69" s="9">
        <v>4072</v>
      </c>
      <c r="N69" s="9">
        <v>4043</v>
      </c>
      <c r="O69" s="9">
        <v>4290</v>
      </c>
      <c r="P69" s="9">
        <v>4273</v>
      </c>
      <c r="Q69" s="9">
        <v>4042</v>
      </c>
      <c r="R69" s="9">
        <v>4069</v>
      </c>
      <c r="S69" s="9">
        <v>4302</v>
      </c>
      <c r="T69" s="9">
        <v>4126</v>
      </c>
      <c r="U69" s="81">
        <v>4093</v>
      </c>
      <c r="V69" s="87"/>
    </row>
    <row r="70" spans="1:22" x14ac:dyDescent="0.3">
      <c r="B70" s="17" t="s">
        <v>125</v>
      </c>
      <c r="C70" s="5">
        <v>10</v>
      </c>
      <c r="D70" s="27">
        <f t="shared" si="6"/>
        <v>661.2380952380953</v>
      </c>
      <c r="E70" s="27">
        <f t="shared" si="7"/>
        <v>3967.4285714285716</v>
      </c>
      <c r="F70" s="5">
        <f t="shared" si="8"/>
        <v>55544</v>
      </c>
      <c r="G70" s="4">
        <v>14</v>
      </c>
      <c r="H70" s="5">
        <v>3817</v>
      </c>
      <c r="I70" s="5">
        <v>4152</v>
      </c>
      <c r="J70" s="5">
        <v>4039</v>
      </c>
      <c r="K70" s="5">
        <v>4151</v>
      </c>
      <c r="L70" s="5">
        <v>3886</v>
      </c>
      <c r="M70" s="5">
        <v>4232</v>
      </c>
      <c r="N70" s="5">
        <v>3743</v>
      </c>
      <c r="O70" s="5">
        <v>3726</v>
      </c>
      <c r="P70" s="5">
        <v>3905</v>
      </c>
      <c r="Q70" s="5">
        <v>3948</v>
      </c>
      <c r="R70" s="5">
        <v>4014</v>
      </c>
      <c r="S70" s="5">
        <v>4112</v>
      </c>
      <c r="T70" s="5">
        <v>4027</v>
      </c>
      <c r="U70" s="82">
        <v>3792</v>
      </c>
      <c r="V70" s="87"/>
    </row>
    <row r="71" spans="1:22" x14ac:dyDescent="0.3">
      <c r="B71" s="17" t="s">
        <v>121</v>
      </c>
      <c r="C71" s="5">
        <v>10</v>
      </c>
      <c r="D71" s="27">
        <f t="shared" si="6"/>
        <v>655.40476190476193</v>
      </c>
      <c r="E71" s="27">
        <f t="shared" si="7"/>
        <v>3932.4285714285716</v>
      </c>
      <c r="F71" s="5">
        <f t="shared" si="8"/>
        <v>55054</v>
      </c>
      <c r="G71" s="4">
        <v>14</v>
      </c>
      <c r="H71" s="5">
        <v>3834</v>
      </c>
      <c r="I71" s="5">
        <v>3964</v>
      </c>
      <c r="J71" s="5">
        <v>3890</v>
      </c>
      <c r="K71" s="5">
        <v>4109</v>
      </c>
      <c r="L71" s="5">
        <v>3939</v>
      </c>
      <c r="M71" s="5">
        <v>3929</v>
      </c>
      <c r="N71" s="5">
        <v>3790</v>
      </c>
      <c r="O71" s="5">
        <v>4123</v>
      </c>
      <c r="P71" s="5">
        <v>3852</v>
      </c>
      <c r="Q71" s="5">
        <v>3934</v>
      </c>
      <c r="R71" s="5">
        <v>4012</v>
      </c>
      <c r="S71" s="5">
        <v>3679</v>
      </c>
      <c r="T71" s="5">
        <v>3758</v>
      </c>
      <c r="U71" s="82">
        <v>4241</v>
      </c>
      <c r="V71" s="87"/>
    </row>
    <row r="72" spans="1:22" x14ac:dyDescent="0.3">
      <c r="B72" s="17" t="s">
        <v>126</v>
      </c>
      <c r="C72" s="5">
        <v>10</v>
      </c>
      <c r="D72" s="27">
        <f t="shared" si="6"/>
        <v>650.33333333333337</v>
      </c>
      <c r="E72" s="27">
        <f t="shared" si="7"/>
        <v>3902</v>
      </c>
      <c r="F72" s="5">
        <f t="shared" si="8"/>
        <v>54628</v>
      </c>
      <c r="G72" s="4">
        <v>14</v>
      </c>
      <c r="H72" s="5">
        <v>3918</v>
      </c>
      <c r="I72" s="5">
        <v>3758</v>
      </c>
      <c r="J72" s="5">
        <v>3616</v>
      </c>
      <c r="K72" s="5">
        <v>4275</v>
      </c>
      <c r="L72" s="5">
        <v>4086</v>
      </c>
      <c r="M72" s="5">
        <v>3930</v>
      </c>
      <c r="N72" s="5">
        <v>3996</v>
      </c>
      <c r="O72" s="5">
        <v>3787</v>
      </c>
      <c r="P72" s="5">
        <v>3838</v>
      </c>
      <c r="Q72" s="5">
        <v>3985</v>
      </c>
      <c r="R72" s="5">
        <v>3683</v>
      </c>
      <c r="S72" s="5">
        <v>3864</v>
      </c>
      <c r="T72" s="5">
        <v>4059</v>
      </c>
      <c r="U72" s="82">
        <v>3833</v>
      </c>
      <c r="V72" s="87"/>
    </row>
    <row r="73" spans="1:22" x14ac:dyDescent="0.3">
      <c r="B73" s="17" t="s">
        <v>122</v>
      </c>
      <c r="C73" s="5">
        <v>10</v>
      </c>
      <c r="D73" s="27">
        <f t="shared" si="6"/>
        <v>642.29761904761904</v>
      </c>
      <c r="E73" s="27">
        <f t="shared" si="7"/>
        <v>3853.7857142857142</v>
      </c>
      <c r="F73" s="5">
        <f t="shared" si="8"/>
        <v>53953</v>
      </c>
      <c r="G73" s="4">
        <v>14</v>
      </c>
      <c r="H73" s="5">
        <v>3927</v>
      </c>
      <c r="I73" s="5">
        <v>3627</v>
      </c>
      <c r="J73" s="5">
        <v>3807</v>
      </c>
      <c r="K73" s="5">
        <v>3884</v>
      </c>
      <c r="L73" s="5">
        <v>3666</v>
      </c>
      <c r="M73" s="5">
        <v>3666</v>
      </c>
      <c r="N73" s="5">
        <v>3883</v>
      </c>
      <c r="O73" s="5">
        <v>3956</v>
      </c>
      <c r="P73" s="5">
        <v>3940</v>
      </c>
      <c r="Q73" s="5">
        <v>3970</v>
      </c>
      <c r="R73" s="5">
        <v>4033</v>
      </c>
      <c r="S73" s="5">
        <v>3845</v>
      </c>
      <c r="T73" s="5">
        <v>3857</v>
      </c>
      <c r="U73" s="82">
        <v>3892</v>
      </c>
      <c r="V73" s="87"/>
    </row>
    <row r="74" spans="1:22" x14ac:dyDescent="0.3">
      <c r="B74" s="17" t="s">
        <v>124</v>
      </c>
      <c r="C74" s="5">
        <v>10</v>
      </c>
      <c r="D74" s="27">
        <f t="shared" si="6"/>
        <v>638.71428571428567</v>
      </c>
      <c r="E74" s="27">
        <f t="shared" si="7"/>
        <v>3832.2857142857142</v>
      </c>
      <c r="F74" s="5">
        <f t="shared" si="8"/>
        <v>53652</v>
      </c>
      <c r="G74" s="4">
        <v>14</v>
      </c>
      <c r="H74" s="5">
        <v>3883</v>
      </c>
      <c r="I74" s="5">
        <v>3732</v>
      </c>
      <c r="J74" s="5">
        <v>3922</v>
      </c>
      <c r="K74" s="5">
        <v>3863</v>
      </c>
      <c r="L74" s="5">
        <v>3906</v>
      </c>
      <c r="M74" s="5">
        <v>3751</v>
      </c>
      <c r="N74" s="5">
        <v>3938</v>
      </c>
      <c r="O74" s="5">
        <v>3740</v>
      </c>
      <c r="P74" s="5">
        <v>3639</v>
      </c>
      <c r="Q74" s="5">
        <v>3843</v>
      </c>
      <c r="R74" s="5">
        <v>4105</v>
      </c>
      <c r="S74" s="5">
        <v>3762</v>
      </c>
      <c r="T74" s="5">
        <v>3648</v>
      </c>
      <c r="U74" s="82">
        <v>3920</v>
      </c>
      <c r="V74" s="87"/>
    </row>
    <row r="75" spans="1:22" x14ac:dyDescent="0.3">
      <c r="A75" t="s">
        <v>4</v>
      </c>
      <c r="B75" s="17" t="s">
        <v>123</v>
      </c>
      <c r="C75" s="5">
        <v>10</v>
      </c>
      <c r="D75" s="27">
        <f t="shared" si="6"/>
        <v>636.47619047619048</v>
      </c>
      <c r="E75" s="27">
        <f t="shared" si="7"/>
        <v>3818.8571428571427</v>
      </c>
      <c r="F75" s="5">
        <f t="shared" si="8"/>
        <v>53464</v>
      </c>
      <c r="G75" s="4">
        <v>14</v>
      </c>
      <c r="H75" s="5">
        <v>3527</v>
      </c>
      <c r="I75" s="5">
        <v>3606</v>
      </c>
      <c r="J75" s="5">
        <v>3544</v>
      </c>
      <c r="K75" s="5">
        <v>3787</v>
      </c>
      <c r="L75" s="5">
        <v>3511</v>
      </c>
      <c r="M75" s="5">
        <v>3782</v>
      </c>
      <c r="N75" s="5">
        <v>3785</v>
      </c>
      <c r="O75" s="5">
        <v>3868</v>
      </c>
      <c r="P75" s="5">
        <v>3983</v>
      </c>
      <c r="Q75" s="5">
        <v>3924</v>
      </c>
      <c r="R75" s="5">
        <v>4383</v>
      </c>
      <c r="S75" s="5">
        <v>3843</v>
      </c>
      <c r="T75" s="5">
        <v>4007</v>
      </c>
      <c r="U75" s="82">
        <v>3914</v>
      </c>
      <c r="V75" s="87"/>
    </row>
    <row r="76" spans="1:22" ht="16.2" thickBot="1" x14ac:dyDescent="0.35">
      <c r="B76" s="88" t="s">
        <v>52</v>
      </c>
      <c r="C76" s="92">
        <v>10</v>
      </c>
      <c r="D76" s="94">
        <f t="shared" si="6"/>
        <v>620.95238095238096</v>
      </c>
      <c r="E76" s="94">
        <f t="shared" si="7"/>
        <v>3725.7142857142858</v>
      </c>
      <c r="F76" s="92">
        <f t="shared" si="8"/>
        <v>52160</v>
      </c>
      <c r="G76" s="89">
        <v>14</v>
      </c>
      <c r="H76" s="92">
        <v>3448</v>
      </c>
      <c r="I76" s="92">
        <v>3658</v>
      </c>
      <c r="J76" s="92">
        <v>3612</v>
      </c>
      <c r="K76" s="92">
        <v>3471</v>
      </c>
      <c r="L76" s="92">
        <v>3498</v>
      </c>
      <c r="M76" s="92">
        <v>3523</v>
      </c>
      <c r="N76" s="92">
        <v>3618</v>
      </c>
      <c r="O76" s="92">
        <v>3966</v>
      </c>
      <c r="P76" s="92">
        <v>3784</v>
      </c>
      <c r="Q76" s="92">
        <v>4018</v>
      </c>
      <c r="R76" s="92">
        <v>3805</v>
      </c>
      <c r="S76" s="92">
        <v>3868</v>
      </c>
      <c r="T76" s="92">
        <v>3939</v>
      </c>
      <c r="U76" s="104">
        <v>3952</v>
      </c>
      <c r="V76" s="96"/>
    </row>
    <row r="77" spans="1:22" x14ac:dyDescent="0.3">
      <c r="A77">
        <v>11</v>
      </c>
      <c r="B77" s="37" t="s">
        <v>44</v>
      </c>
      <c r="C77" s="9">
        <v>11</v>
      </c>
      <c r="D77" s="26">
        <f t="shared" si="6"/>
        <v>675.85714285714289</v>
      </c>
      <c r="E77" s="26">
        <f t="shared" si="7"/>
        <v>4055.1428571428573</v>
      </c>
      <c r="F77" s="9">
        <f t="shared" si="8"/>
        <v>56772</v>
      </c>
      <c r="G77" s="16">
        <v>14</v>
      </c>
      <c r="H77" s="9">
        <v>4243</v>
      </c>
      <c r="I77" s="9">
        <v>3955</v>
      </c>
      <c r="J77" s="9">
        <v>4157</v>
      </c>
      <c r="K77" s="9">
        <v>3948</v>
      </c>
      <c r="L77" s="9">
        <v>3986</v>
      </c>
      <c r="M77" s="9">
        <v>4024</v>
      </c>
      <c r="N77" s="9">
        <v>4112</v>
      </c>
      <c r="O77" s="9">
        <v>4081</v>
      </c>
      <c r="P77" s="9">
        <v>3810</v>
      </c>
      <c r="Q77" s="9">
        <v>4039</v>
      </c>
      <c r="R77" s="9">
        <v>4025</v>
      </c>
      <c r="S77" s="9">
        <v>4206</v>
      </c>
      <c r="T77" s="9">
        <v>3995</v>
      </c>
      <c r="U77" s="9">
        <v>4191</v>
      </c>
      <c r="V77" s="75"/>
    </row>
    <row r="78" spans="1:22" x14ac:dyDescent="0.3">
      <c r="B78" s="17" t="s">
        <v>128</v>
      </c>
      <c r="C78" s="5">
        <v>11</v>
      </c>
      <c r="D78" s="27">
        <f t="shared" si="6"/>
        <v>666.61904761904759</v>
      </c>
      <c r="E78" s="27">
        <f t="shared" si="7"/>
        <v>3999.7142857142858</v>
      </c>
      <c r="F78" s="5">
        <f t="shared" si="8"/>
        <v>55996</v>
      </c>
      <c r="G78" s="4">
        <v>14</v>
      </c>
      <c r="H78" s="5">
        <v>3669</v>
      </c>
      <c r="I78" s="5">
        <v>3749</v>
      </c>
      <c r="J78" s="5">
        <v>3750</v>
      </c>
      <c r="K78" s="5">
        <v>3559</v>
      </c>
      <c r="L78" s="5">
        <v>4027</v>
      </c>
      <c r="M78" s="5">
        <v>4219</v>
      </c>
      <c r="N78" s="5">
        <v>4221</v>
      </c>
      <c r="O78" s="5">
        <v>4033</v>
      </c>
      <c r="P78" s="5">
        <v>4049</v>
      </c>
      <c r="Q78" s="5">
        <v>4502</v>
      </c>
      <c r="R78" s="5">
        <v>4052</v>
      </c>
      <c r="S78" s="5">
        <v>4171</v>
      </c>
      <c r="T78" s="5">
        <v>3935</v>
      </c>
      <c r="U78" s="5">
        <v>4060</v>
      </c>
      <c r="V78" s="76"/>
    </row>
    <row r="79" spans="1:22" x14ac:dyDescent="0.3">
      <c r="B79" s="36" t="s">
        <v>65</v>
      </c>
      <c r="C79" s="5">
        <v>11</v>
      </c>
      <c r="D79" s="27">
        <f t="shared" si="6"/>
        <v>659.66666666666663</v>
      </c>
      <c r="E79" s="27">
        <f t="shared" si="7"/>
        <v>3958</v>
      </c>
      <c r="F79" s="5">
        <f t="shared" si="8"/>
        <v>55412</v>
      </c>
      <c r="G79" s="4">
        <v>14</v>
      </c>
      <c r="H79" s="5">
        <v>4070</v>
      </c>
      <c r="I79" s="5">
        <v>4157</v>
      </c>
      <c r="J79" s="5">
        <v>3981</v>
      </c>
      <c r="K79" s="5">
        <v>3954</v>
      </c>
      <c r="L79" s="5">
        <v>4021</v>
      </c>
      <c r="M79" s="5">
        <v>4054</v>
      </c>
      <c r="N79" s="5">
        <v>3995</v>
      </c>
      <c r="O79" s="5">
        <v>3602</v>
      </c>
      <c r="P79" s="5">
        <v>4081</v>
      </c>
      <c r="Q79" s="5">
        <v>4018</v>
      </c>
      <c r="R79" s="5">
        <v>3785</v>
      </c>
      <c r="S79" s="5">
        <v>3804</v>
      </c>
      <c r="T79" s="5">
        <v>3945</v>
      </c>
      <c r="U79" s="5">
        <v>3945</v>
      </c>
      <c r="V79" s="76"/>
    </row>
    <row r="80" spans="1:22" x14ac:dyDescent="0.3">
      <c r="B80" s="17" t="s">
        <v>129</v>
      </c>
      <c r="C80" s="5">
        <v>11</v>
      </c>
      <c r="D80" s="27">
        <f t="shared" si="6"/>
        <v>648.10714285714289</v>
      </c>
      <c r="E80" s="27">
        <f t="shared" si="7"/>
        <v>3888.6428571428573</v>
      </c>
      <c r="F80" s="5">
        <f t="shared" si="8"/>
        <v>54441</v>
      </c>
      <c r="G80" s="4">
        <v>14</v>
      </c>
      <c r="H80" s="5">
        <v>3887</v>
      </c>
      <c r="I80" s="5">
        <v>3986</v>
      </c>
      <c r="J80" s="5">
        <v>3523</v>
      </c>
      <c r="K80" s="5">
        <v>3764</v>
      </c>
      <c r="L80" s="5">
        <v>4044</v>
      </c>
      <c r="M80" s="5">
        <v>4007</v>
      </c>
      <c r="N80" s="5">
        <v>3797</v>
      </c>
      <c r="O80" s="5">
        <v>4181</v>
      </c>
      <c r="P80" s="5">
        <v>3954</v>
      </c>
      <c r="Q80" s="5">
        <v>4070</v>
      </c>
      <c r="R80" s="5">
        <v>3958</v>
      </c>
      <c r="S80" s="5">
        <v>3467</v>
      </c>
      <c r="T80" s="5">
        <v>4072</v>
      </c>
      <c r="U80" s="5">
        <v>3731</v>
      </c>
      <c r="V80" s="76"/>
    </row>
    <row r="81" spans="1:22" x14ac:dyDescent="0.3">
      <c r="B81" s="17" t="s">
        <v>130</v>
      </c>
      <c r="C81" s="5">
        <v>11</v>
      </c>
      <c r="D81" s="27">
        <f t="shared" si="6"/>
        <v>542.15476190476193</v>
      </c>
      <c r="E81" s="27">
        <f t="shared" si="7"/>
        <v>3252.9285714285716</v>
      </c>
      <c r="F81" s="5">
        <f t="shared" si="8"/>
        <v>45541</v>
      </c>
      <c r="G81" s="4">
        <v>14</v>
      </c>
      <c r="H81" s="5">
        <v>3473</v>
      </c>
      <c r="I81" s="5">
        <v>3597</v>
      </c>
      <c r="J81" s="5">
        <v>3380</v>
      </c>
      <c r="K81" s="5">
        <v>3371</v>
      </c>
      <c r="L81" s="5">
        <v>3411</v>
      </c>
      <c r="M81" s="5">
        <v>3603</v>
      </c>
      <c r="N81" s="5">
        <v>3499</v>
      </c>
      <c r="O81" s="5">
        <v>3340</v>
      </c>
      <c r="P81" s="5">
        <v>2795</v>
      </c>
      <c r="Q81" s="5">
        <v>3075</v>
      </c>
      <c r="R81" s="5">
        <v>1882</v>
      </c>
      <c r="S81" s="5">
        <v>3436</v>
      </c>
      <c r="T81" s="5">
        <v>3205</v>
      </c>
      <c r="U81" s="5">
        <v>3474</v>
      </c>
      <c r="V81" s="76"/>
    </row>
    <row r="82" spans="1:22" ht="16.2" thickBot="1" x14ac:dyDescent="0.35">
      <c r="B82" s="20" t="s">
        <v>127</v>
      </c>
      <c r="C82" s="11">
        <v>11</v>
      </c>
      <c r="D82" s="30">
        <f t="shared" si="6"/>
        <v>566.88095238095241</v>
      </c>
      <c r="E82" s="30">
        <f t="shared" si="7"/>
        <v>3401.2857142857142</v>
      </c>
      <c r="F82" s="11">
        <f t="shared" si="8"/>
        <v>47618</v>
      </c>
      <c r="G82" s="19">
        <v>14</v>
      </c>
      <c r="H82" s="11">
        <v>3472</v>
      </c>
      <c r="I82" s="11">
        <v>3596</v>
      </c>
      <c r="J82" s="11">
        <v>3379</v>
      </c>
      <c r="K82" s="11">
        <v>3558</v>
      </c>
      <c r="L82" s="11">
        <v>3410</v>
      </c>
      <c r="M82" s="11">
        <v>3602</v>
      </c>
      <c r="N82" s="11">
        <v>3498</v>
      </c>
      <c r="O82" s="11">
        <v>3339</v>
      </c>
      <c r="P82" s="11">
        <v>2794</v>
      </c>
      <c r="Q82" s="11">
        <v>3074</v>
      </c>
      <c r="R82" s="11">
        <v>3784</v>
      </c>
      <c r="S82" s="11">
        <v>3435</v>
      </c>
      <c r="T82" s="11">
        <v>3204</v>
      </c>
      <c r="U82" s="11">
        <v>3473</v>
      </c>
      <c r="V82" s="77"/>
    </row>
    <row r="83" spans="1:22" x14ac:dyDescent="0.3">
      <c r="A83">
        <v>12</v>
      </c>
      <c r="B83" s="15" t="s">
        <v>131</v>
      </c>
      <c r="C83" s="9">
        <v>12</v>
      </c>
      <c r="D83" s="26">
        <f t="shared" si="6"/>
        <v>663.82142857142856</v>
      </c>
      <c r="E83" s="26">
        <f t="shared" si="7"/>
        <v>3982.9285714285716</v>
      </c>
      <c r="F83" s="9">
        <f t="shared" si="8"/>
        <v>55761</v>
      </c>
      <c r="G83" s="16">
        <v>14</v>
      </c>
      <c r="H83" s="9">
        <v>4030</v>
      </c>
      <c r="I83" s="9">
        <v>4018</v>
      </c>
      <c r="J83" s="9">
        <v>3750</v>
      </c>
      <c r="K83" s="9">
        <v>4169</v>
      </c>
      <c r="L83" s="9">
        <v>3860</v>
      </c>
      <c r="M83" s="9">
        <v>4046</v>
      </c>
      <c r="N83" s="9">
        <v>4038</v>
      </c>
      <c r="O83" s="9">
        <v>3850</v>
      </c>
      <c r="P83" s="9">
        <v>3925</v>
      </c>
      <c r="Q83" s="9">
        <v>4029</v>
      </c>
      <c r="R83" s="9">
        <v>3961</v>
      </c>
      <c r="S83" s="9">
        <v>4076</v>
      </c>
      <c r="T83" s="9">
        <v>4092</v>
      </c>
      <c r="U83" s="81">
        <v>3917</v>
      </c>
      <c r="V83" s="95"/>
    </row>
    <row r="84" spans="1:22" x14ac:dyDescent="0.3">
      <c r="B84" s="17" t="s">
        <v>135</v>
      </c>
      <c r="C84" s="5">
        <v>12</v>
      </c>
      <c r="D84" s="27">
        <f t="shared" si="6"/>
        <v>647.4880952380953</v>
      </c>
      <c r="E84" s="27">
        <f t="shared" si="7"/>
        <v>3884.9285714285716</v>
      </c>
      <c r="F84" s="5">
        <f t="shared" si="8"/>
        <v>54389</v>
      </c>
      <c r="G84" s="4">
        <v>14</v>
      </c>
      <c r="H84" s="5">
        <v>3872</v>
      </c>
      <c r="I84" s="5">
        <v>3965</v>
      </c>
      <c r="J84" s="5">
        <v>4008</v>
      </c>
      <c r="K84" s="5">
        <v>3887</v>
      </c>
      <c r="L84" s="5">
        <v>4073</v>
      </c>
      <c r="M84" s="5">
        <v>3877</v>
      </c>
      <c r="N84" s="5">
        <v>3857</v>
      </c>
      <c r="O84" s="5">
        <v>3648</v>
      </c>
      <c r="P84" s="5">
        <v>3820</v>
      </c>
      <c r="Q84" s="5">
        <v>3713</v>
      </c>
      <c r="R84" s="5">
        <v>4077</v>
      </c>
      <c r="S84" s="5">
        <v>3927</v>
      </c>
      <c r="T84" s="5">
        <v>3890</v>
      </c>
      <c r="U84" s="82">
        <v>3775</v>
      </c>
      <c r="V84" s="87"/>
    </row>
    <row r="85" spans="1:22" x14ac:dyDescent="0.3">
      <c r="B85" s="17" t="s">
        <v>132</v>
      </c>
      <c r="C85" s="5">
        <v>12</v>
      </c>
      <c r="D85" s="27">
        <f t="shared" si="6"/>
        <v>642.46428571428567</v>
      </c>
      <c r="E85" s="27">
        <f t="shared" si="7"/>
        <v>3854.7857142857142</v>
      </c>
      <c r="F85" s="5">
        <f t="shared" si="8"/>
        <v>53967</v>
      </c>
      <c r="G85" s="4">
        <v>14</v>
      </c>
      <c r="H85" s="5">
        <v>3680</v>
      </c>
      <c r="I85" s="5">
        <v>3899</v>
      </c>
      <c r="J85" s="5">
        <v>3715</v>
      </c>
      <c r="K85" s="5">
        <v>3949</v>
      </c>
      <c r="L85" s="5">
        <v>3629</v>
      </c>
      <c r="M85" s="5">
        <v>3702</v>
      </c>
      <c r="N85" s="5">
        <v>3717</v>
      </c>
      <c r="O85" s="5">
        <v>3836</v>
      </c>
      <c r="P85" s="5">
        <v>3951</v>
      </c>
      <c r="Q85" s="5">
        <v>3863</v>
      </c>
      <c r="R85" s="5">
        <v>3884</v>
      </c>
      <c r="S85" s="5">
        <v>4069</v>
      </c>
      <c r="T85" s="5">
        <v>4002</v>
      </c>
      <c r="U85" s="82">
        <v>4071</v>
      </c>
      <c r="V85" s="87"/>
    </row>
    <row r="86" spans="1:22" x14ac:dyDescent="0.3">
      <c r="B86" s="17" t="s">
        <v>137</v>
      </c>
      <c r="C86" s="5">
        <v>12</v>
      </c>
      <c r="D86" s="27">
        <f t="shared" si="6"/>
        <v>638.67857142857144</v>
      </c>
      <c r="E86" s="27">
        <f t="shared" si="7"/>
        <v>3832.0714285714284</v>
      </c>
      <c r="F86" s="5">
        <f t="shared" si="8"/>
        <v>53649</v>
      </c>
      <c r="G86" s="4">
        <v>14</v>
      </c>
      <c r="H86" s="5">
        <v>3737</v>
      </c>
      <c r="I86" s="5">
        <v>3788</v>
      </c>
      <c r="J86" s="5">
        <v>3542</v>
      </c>
      <c r="K86" s="5">
        <v>3901</v>
      </c>
      <c r="L86" s="5">
        <v>3841</v>
      </c>
      <c r="M86" s="5">
        <v>3891</v>
      </c>
      <c r="N86" s="5">
        <v>3910</v>
      </c>
      <c r="O86" s="5">
        <v>3940</v>
      </c>
      <c r="P86" s="5">
        <v>3919</v>
      </c>
      <c r="Q86" s="5">
        <v>4090</v>
      </c>
      <c r="R86" s="5">
        <v>3709</v>
      </c>
      <c r="S86" s="5">
        <v>3767</v>
      </c>
      <c r="T86" s="5">
        <v>3741</v>
      </c>
      <c r="U86" s="82">
        <v>3873</v>
      </c>
      <c r="V86" s="87"/>
    </row>
    <row r="87" spans="1:22" x14ac:dyDescent="0.3">
      <c r="B87" s="17" t="s">
        <v>133</v>
      </c>
      <c r="C87" s="5">
        <v>12</v>
      </c>
      <c r="D87" s="27">
        <f t="shared" si="6"/>
        <v>629.78571428571433</v>
      </c>
      <c r="E87" s="27">
        <f t="shared" si="7"/>
        <v>3778.7142857142858</v>
      </c>
      <c r="F87" s="5">
        <f t="shared" si="8"/>
        <v>52902</v>
      </c>
      <c r="G87" s="4">
        <v>14</v>
      </c>
      <c r="H87" s="5">
        <v>3520</v>
      </c>
      <c r="I87" s="5">
        <v>3400</v>
      </c>
      <c r="J87" s="5">
        <v>3571</v>
      </c>
      <c r="K87" s="5">
        <v>3746</v>
      </c>
      <c r="L87" s="5">
        <v>3626</v>
      </c>
      <c r="M87" s="5">
        <v>3764</v>
      </c>
      <c r="N87" s="5">
        <v>3872</v>
      </c>
      <c r="O87" s="5">
        <v>3926</v>
      </c>
      <c r="P87" s="5">
        <v>3839</v>
      </c>
      <c r="Q87" s="5">
        <v>3980</v>
      </c>
      <c r="R87" s="5">
        <v>4059</v>
      </c>
      <c r="S87" s="5">
        <v>3779</v>
      </c>
      <c r="T87" s="5">
        <v>3816</v>
      </c>
      <c r="U87" s="82">
        <v>4004</v>
      </c>
      <c r="V87" s="87"/>
    </row>
    <row r="88" spans="1:22" x14ac:dyDescent="0.3">
      <c r="B88" s="17" t="s">
        <v>136</v>
      </c>
      <c r="C88" s="5">
        <v>12</v>
      </c>
      <c r="D88" s="27">
        <f t="shared" si="6"/>
        <v>627.25</v>
      </c>
      <c r="E88" s="27">
        <f t="shared" si="7"/>
        <v>3763.5</v>
      </c>
      <c r="F88" s="5">
        <f t="shared" si="8"/>
        <v>52689</v>
      </c>
      <c r="G88" s="4">
        <v>14</v>
      </c>
      <c r="H88" s="5">
        <v>3933</v>
      </c>
      <c r="I88" s="5">
        <v>3731</v>
      </c>
      <c r="J88" s="5">
        <v>3700</v>
      </c>
      <c r="K88" s="5">
        <v>3386</v>
      </c>
      <c r="L88" s="5">
        <v>3922</v>
      </c>
      <c r="M88" s="5">
        <v>3718</v>
      </c>
      <c r="N88" s="5">
        <v>3900</v>
      </c>
      <c r="O88" s="5">
        <v>3715</v>
      </c>
      <c r="P88" s="5">
        <v>3640</v>
      </c>
      <c r="Q88" s="5">
        <v>3891</v>
      </c>
      <c r="R88" s="5">
        <v>3621</v>
      </c>
      <c r="S88" s="5">
        <v>3832</v>
      </c>
      <c r="T88" s="5">
        <v>3823</v>
      </c>
      <c r="U88" s="82">
        <v>3877</v>
      </c>
      <c r="V88" s="87"/>
    </row>
    <row r="89" spans="1:22" x14ac:dyDescent="0.3">
      <c r="B89" s="17" t="s">
        <v>63</v>
      </c>
      <c r="C89" s="5">
        <v>12</v>
      </c>
      <c r="D89" s="27">
        <f t="shared" si="6"/>
        <v>622.94047619047626</v>
      </c>
      <c r="E89" s="27">
        <f t="shared" si="7"/>
        <v>3737.6428571428573</v>
      </c>
      <c r="F89" s="5">
        <f t="shared" si="8"/>
        <v>52327</v>
      </c>
      <c r="G89" s="4">
        <v>14</v>
      </c>
      <c r="H89" s="5">
        <v>3569</v>
      </c>
      <c r="I89" s="5">
        <v>3616</v>
      </c>
      <c r="J89" s="5">
        <v>3340</v>
      </c>
      <c r="K89" s="5">
        <v>3691</v>
      </c>
      <c r="L89" s="5">
        <v>3511</v>
      </c>
      <c r="M89" s="5">
        <v>3857</v>
      </c>
      <c r="N89" s="5">
        <v>3864</v>
      </c>
      <c r="O89" s="5">
        <v>3518</v>
      </c>
      <c r="P89" s="5">
        <v>3938</v>
      </c>
      <c r="Q89" s="5">
        <v>4059</v>
      </c>
      <c r="R89" s="5">
        <v>3679</v>
      </c>
      <c r="S89" s="5">
        <v>3839</v>
      </c>
      <c r="T89" s="5">
        <v>3826</v>
      </c>
      <c r="U89" s="82">
        <v>4020</v>
      </c>
      <c r="V89" s="87"/>
    </row>
    <row r="90" spans="1:22" ht="16.2" thickBot="1" x14ac:dyDescent="0.35">
      <c r="B90" s="18" t="s">
        <v>134</v>
      </c>
      <c r="C90" s="11">
        <v>12</v>
      </c>
      <c r="D90" s="30">
        <f t="shared" si="6"/>
        <v>603.15476190476193</v>
      </c>
      <c r="E90" s="30">
        <f t="shared" si="7"/>
        <v>3618.9285714285716</v>
      </c>
      <c r="F90" s="11">
        <f t="shared" si="8"/>
        <v>50665</v>
      </c>
      <c r="G90" s="19">
        <v>14</v>
      </c>
      <c r="H90" s="11">
        <v>3546</v>
      </c>
      <c r="I90" s="11">
        <v>3637</v>
      </c>
      <c r="J90" s="11">
        <v>3477</v>
      </c>
      <c r="K90" s="11">
        <v>3670</v>
      </c>
      <c r="L90" s="11">
        <v>3408</v>
      </c>
      <c r="M90" s="11">
        <v>3652</v>
      </c>
      <c r="N90" s="11">
        <v>3509</v>
      </c>
      <c r="O90" s="11">
        <v>3463</v>
      </c>
      <c r="P90" s="11">
        <v>3597</v>
      </c>
      <c r="Q90" s="11">
        <v>3690</v>
      </c>
      <c r="R90" s="11">
        <v>3652</v>
      </c>
      <c r="S90" s="11">
        <v>3712</v>
      </c>
      <c r="T90" s="11">
        <v>3798</v>
      </c>
      <c r="U90" s="83">
        <v>3854</v>
      </c>
      <c r="V90" s="87"/>
    </row>
    <row r="91" spans="1:22" x14ac:dyDescent="0.3">
      <c r="A91">
        <v>13</v>
      </c>
      <c r="B91" s="37" t="s">
        <v>143</v>
      </c>
      <c r="C91" s="9">
        <v>13</v>
      </c>
      <c r="D91" s="26">
        <f t="shared" si="6"/>
        <v>655.64285714285711</v>
      </c>
      <c r="E91" s="26">
        <f t="shared" si="7"/>
        <v>3933.8571428571427</v>
      </c>
      <c r="F91" s="9">
        <f t="shared" si="8"/>
        <v>55074</v>
      </c>
      <c r="G91" s="16">
        <v>14</v>
      </c>
      <c r="H91" s="9">
        <v>3529</v>
      </c>
      <c r="I91" s="9">
        <v>3987</v>
      </c>
      <c r="J91" s="9">
        <v>3953</v>
      </c>
      <c r="K91" s="9">
        <v>3739</v>
      </c>
      <c r="L91" s="9">
        <v>3873</v>
      </c>
      <c r="M91" s="9">
        <v>3986</v>
      </c>
      <c r="N91" s="9">
        <v>4070</v>
      </c>
      <c r="O91" s="9">
        <v>3904</v>
      </c>
      <c r="P91" s="9">
        <v>4058</v>
      </c>
      <c r="Q91" s="9">
        <v>4017</v>
      </c>
      <c r="R91" s="9">
        <v>3905</v>
      </c>
      <c r="S91" s="9">
        <v>4054</v>
      </c>
      <c r="T91" s="9">
        <v>3960</v>
      </c>
      <c r="U91" s="81">
        <v>4039</v>
      </c>
      <c r="V91" s="87"/>
    </row>
    <row r="92" spans="1:22" x14ac:dyDescent="0.3">
      <c r="A92" t="s">
        <v>4</v>
      </c>
      <c r="B92" s="17" t="s">
        <v>141</v>
      </c>
      <c r="C92" s="5">
        <v>13</v>
      </c>
      <c r="D92" s="27">
        <f t="shared" si="6"/>
        <v>645.05952380952374</v>
      </c>
      <c r="E92" s="27">
        <f t="shared" si="7"/>
        <v>3870.3571428571427</v>
      </c>
      <c r="F92" s="5">
        <f t="shared" si="8"/>
        <v>54185</v>
      </c>
      <c r="G92" s="4">
        <v>14</v>
      </c>
      <c r="H92" s="5">
        <v>3834</v>
      </c>
      <c r="I92" s="5">
        <v>3977</v>
      </c>
      <c r="J92" s="5">
        <v>3655</v>
      </c>
      <c r="K92" s="5">
        <v>3805</v>
      </c>
      <c r="L92" s="5">
        <v>3714</v>
      </c>
      <c r="M92" s="5">
        <v>3759</v>
      </c>
      <c r="N92" s="5">
        <v>3793</v>
      </c>
      <c r="O92" s="5">
        <v>3752</v>
      </c>
      <c r="P92" s="5">
        <v>4085</v>
      </c>
      <c r="Q92" s="5">
        <v>3726</v>
      </c>
      <c r="R92" s="5">
        <v>4192</v>
      </c>
      <c r="S92" s="5">
        <v>3891</v>
      </c>
      <c r="T92" s="5">
        <v>4073</v>
      </c>
      <c r="U92" s="82">
        <v>3929</v>
      </c>
      <c r="V92" s="87"/>
    </row>
    <row r="93" spans="1:22" x14ac:dyDescent="0.3">
      <c r="B93" s="17" t="s">
        <v>144</v>
      </c>
      <c r="C93" s="5">
        <v>13</v>
      </c>
      <c r="D93" s="27">
        <f t="shared" si="6"/>
        <v>637.04761904761904</v>
      </c>
      <c r="E93" s="27">
        <f t="shared" si="7"/>
        <v>3822.2857142857142</v>
      </c>
      <c r="F93" s="5">
        <f t="shared" si="8"/>
        <v>53512</v>
      </c>
      <c r="G93" s="4">
        <v>14</v>
      </c>
      <c r="H93" s="5">
        <v>3807</v>
      </c>
      <c r="I93" s="5">
        <v>3790</v>
      </c>
      <c r="J93" s="5">
        <v>3782</v>
      </c>
      <c r="K93" s="5">
        <v>3935</v>
      </c>
      <c r="L93" s="5">
        <v>3782</v>
      </c>
      <c r="M93" s="5">
        <v>3612</v>
      </c>
      <c r="N93" s="5">
        <v>3861</v>
      </c>
      <c r="O93" s="5">
        <v>3768</v>
      </c>
      <c r="P93" s="5">
        <v>3770</v>
      </c>
      <c r="Q93" s="5">
        <v>3711</v>
      </c>
      <c r="R93" s="5">
        <v>3960</v>
      </c>
      <c r="S93" s="5">
        <v>3694</v>
      </c>
      <c r="T93" s="5">
        <v>3893</v>
      </c>
      <c r="U93" s="82">
        <v>4147</v>
      </c>
      <c r="V93" s="87"/>
    </row>
    <row r="94" spans="1:22" x14ac:dyDescent="0.3">
      <c r="B94" s="17" t="s">
        <v>140</v>
      </c>
      <c r="C94" s="5">
        <v>13</v>
      </c>
      <c r="D94" s="27">
        <f t="shared" si="6"/>
        <v>630.21428571428567</v>
      </c>
      <c r="E94" s="27">
        <f t="shared" si="7"/>
        <v>3781.2857142857142</v>
      </c>
      <c r="F94" s="5">
        <f t="shared" si="8"/>
        <v>52938</v>
      </c>
      <c r="G94" s="4">
        <v>14</v>
      </c>
      <c r="H94" s="5">
        <v>3702</v>
      </c>
      <c r="I94" s="5">
        <v>3943</v>
      </c>
      <c r="J94" s="5">
        <v>3955</v>
      </c>
      <c r="K94" s="5">
        <v>3804</v>
      </c>
      <c r="L94" s="5">
        <v>3742</v>
      </c>
      <c r="M94" s="5">
        <v>3627</v>
      </c>
      <c r="N94" s="5">
        <v>3691</v>
      </c>
      <c r="O94" s="5">
        <v>3835</v>
      </c>
      <c r="P94" s="5">
        <v>3523</v>
      </c>
      <c r="Q94" s="5">
        <v>3876</v>
      </c>
      <c r="R94" s="5">
        <v>3795</v>
      </c>
      <c r="S94" s="5">
        <v>3941</v>
      </c>
      <c r="T94" s="5">
        <v>3583</v>
      </c>
      <c r="U94" s="82">
        <v>3921</v>
      </c>
      <c r="V94" s="87"/>
    </row>
    <row r="95" spans="1:22" x14ac:dyDescent="0.3">
      <c r="B95" s="17" t="s">
        <v>227</v>
      </c>
      <c r="C95" s="5">
        <v>13</v>
      </c>
      <c r="D95" s="27">
        <f t="shared" si="6"/>
        <v>626.96428571428567</v>
      </c>
      <c r="E95" s="27">
        <f t="shared" si="7"/>
        <v>3761.7857142857142</v>
      </c>
      <c r="F95" s="5">
        <f t="shared" si="8"/>
        <v>52665</v>
      </c>
      <c r="G95" s="4">
        <v>14</v>
      </c>
      <c r="H95" s="5">
        <v>3437</v>
      </c>
      <c r="I95" s="5">
        <v>3885</v>
      </c>
      <c r="J95" s="5">
        <v>3633</v>
      </c>
      <c r="K95" s="5">
        <v>3615</v>
      </c>
      <c r="L95" s="5">
        <v>3715</v>
      </c>
      <c r="M95" s="5">
        <v>3907</v>
      </c>
      <c r="N95" s="5">
        <v>3938</v>
      </c>
      <c r="O95" s="5">
        <v>3719</v>
      </c>
      <c r="P95" s="5">
        <v>3858</v>
      </c>
      <c r="Q95" s="5">
        <v>3821</v>
      </c>
      <c r="R95" s="5">
        <v>3857</v>
      </c>
      <c r="S95" s="5">
        <v>3898</v>
      </c>
      <c r="T95" s="5">
        <v>3712</v>
      </c>
      <c r="U95" s="82">
        <v>3670</v>
      </c>
      <c r="V95" s="87"/>
    </row>
    <row r="96" spans="1:22" x14ac:dyDescent="0.3">
      <c r="B96" s="17" t="s">
        <v>138</v>
      </c>
      <c r="C96" s="5">
        <v>13</v>
      </c>
      <c r="D96" s="27">
        <f t="shared" si="6"/>
        <v>610.30952380952374</v>
      </c>
      <c r="E96" s="27">
        <f t="shared" si="7"/>
        <v>3661.8571428571427</v>
      </c>
      <c r="F96" s="5">
        <f t="shared" si="8"/>
        <v>51266</v>
      </c>
      <c r="G96" s="4">
        <v>14</v>
      </c>
      <c r="H96" s="5">
        <v>3466</v>
      </c>
      <c r="I96" s="5">
        <v>3747</v>
      </c>
      <c r="J96" s="5">
        <v>3702</v>
      </c>
      <c r="K96" s="5">
        <v>3754</v>
      </c>
      <c r="L96" s="5">
        <v>3740</v>
      </c>
      <c r="M96" s="5">
        <v>3636</v>
      </c>
      <c r="N96" s="5">
        <v>3619</v>
      </c>
      <c r="O96" s="5">
        <v>3800</v>
      </c>
      <c r="P96" s="5">
        <v>3523</v>
      </c>
      <c r="Q96" s="5">
        <v>3544</v>
      </c>
      <c r="R96" s="5">
        <v>3528</v>
      </c>
      <c r="S96" s="5">
        <v>3800</v>
      </c>
      <c r="T96" s="5">
        <v>3537</v>
      </c>
      <c r="U96" s="82">
        <v>3870</v>
      </c>
      <c r="V96" s="87"/>
    </row>
    <row r="97" spans="1:22" x14ac:dyDescent="0.3">
      <c r="B97" s="17" t="s">
        <v>142</v>
      </c>
      <c r="C97" s="5">
        <v>13</v>
      </c>
      <c r="D97" s="27">
        <f t="shared" si="6"/>
        <v>604.27380952380952</v>
      </c>
      <c r="E97" s="27">
        <f t="shared" si="7"/>
        <v>3625.6428571428573</v>
      </c>
      <c r="F97" s="5">
        <f t="shared" si="8"/>
        <v>50759</v>
      </c>
      <c r="G97" s="4">
        <v>14</v>
      </c>
      <c r="H97" s="5">
        <v>3364</v>
      </c>
      <c r="I97" s="5">
        <v>3709</v>
      </c>
      <c r="J97" s="5">
        <v>3850</v>
      </c>
      <c r="K97" s="5">
        <v>3627</v>
      </c>
      <c r="L97" s="5">
        <v>3607</v>
      </c>
      <c r="M97" s="5">
        <v>3762</v>
      </c>
      <c r="N97" s="5">
        <v>3658</v>
      </c>
      <c r="O97" s="5">
        <v>3510</v>
      </c>
      <c r="P97" s="5">
        <v>3643</v>
      </c>
      <c r="Q97" s="5">
        <v>3713</v>
      </c>
      <c r="R97" s="5">
        <v>3527</v>
      </c>
      <c r="S97" s="5">
        <v>3615</v>
      </c>
      <c r="T97" s="5">
        <v>3603</v>
      </c>
      <c r="U97" s="82">
        <v>3571</v>
      </c>
      <c r="V97" s="87"/>
    </row>
    <row r="98" spans="1:22" ht="16.2" thickBot="1" x14ac:dyDescent="0.35">
      <c r="B98" s="88" t="s">
        <v>139</v>
      </c>
      <c r="C98" s="92">
        <v>13</v>
      </c>
      <c r="D98" s="94">
        <f t="shared" si="6"/>
        <v>589.21428571428567</v>
      </c>
      <c r="E98" s="94">
        <f t="shared" si="7"/>
        <v>3535.2857142857142</v>
      </c>
      <c r="F98" s="92">
        <f t="shared" si="8"/>
        <v>49494</v>
      </c>
      <c r="G98" s="89">
        <v>14</v>
      </c>
      <c r="H98" s="92">
        <v>3310</v>
      </c>
      <c r="I98" s="92">
        <v>3504</v>
      </c>
      <c r="J98" s="92">
        <v>2860</v>
      </c>
      <c r="K98" s="92">
        <v>3384</v>
      </c>
      <c r="L98" s="92">
        <v>3543</v>
      </c>
      <c r="M98" s="92">
        <v>3351</v>
      </c>
      <c r="N98" s="92">
        <v>3471</v>
      </c>
      <c r="O98" s="92">
        <v>3589</v>
      </c>
      <c r="P98" s="92">
        <v>3672</v>
      </c>
      <c r="Q98" s="92">
        <v>3592</v>
      </c>
      <c r="R98" s="92">
        <v>3923</v>
      </c>
      <c r="S98" s="92">
        <v>3897</v>
      </c>
      <c r="T98" s="92">
        <v>3659</v>
      </c>
      <c r="U98" s="104">
        <v>3739</v>
      </c>
      <c r="V98" s="96"/>
    </row>
    <row r="99" spans="1:22" x14ac:dyDescent="0.3">
      <c r="A99">
        <v>14</v>
      </c>
      <c r="B99" s="15" t="s">
        <v>221</v>
      </c>
      <c r="C99" s="9">
        <v>14</v>
      </c>
      <c r="D99" s="26">
        <f t="shared" ref="D99:D130" si="9">E99/6</f>
        <v>656.04761904761904</v>
      </c>
      <c r="E99" s="26">
        <f t="shared" ref="E99:E130" si="10">F99/G99</f>
        <v>3936.2857142857142</v>
      </c>
      <c r="F99" s="9">
        <f t="shared" ref="F99:F130" si="11">SUM(H99:V99)</f>
        <v>55108</v>
      </c>
      <c r="G99" s="16">
        <v>14</v>
      </c>
      <c r="H99" s="9">
        <v>3779</v>
      </c>
      <c r="I99" s="9">
        <v>3865</v>
      </c>
      <c r="J99" s="9">
        <v>4257</v>
      </c>
      <c r="K99" s="9">
        <v>4275</v>
      </c>
      <c r="L99" s="9">
        <v>3740</v>
      </c>
      <c r="M99" s="9">
        <v>3850</v>
      </c>
      <c r="N99" s="9">
        <v>3888</v>
      </c>
      <c r="O99" s="9">
        <v>4048</v>
      </c>
      <c r="P99" s="9">
        <v>4032</v>
      </c>
      <c r="Q99" s="9">
        <v>4089</v>
      </c>
      <c r="R99" s="9">
        <v>3859</v>
      </c>
      <c r="S99" s="9">
        <v>3986</v>
      </c>
      <c r="T99" s="9">
        <v>3720</v>
      </c>
      <c r="U99" s="9">
        <v>3720</v>
      </c>
      <c r="V99" s="85"/>
    </row>
    <row r="100" spans="1:22" x14ac:dyDescent="0.3">
      <c r="A100" t="s">
        <v>4</v>
      </c>
      <c r="B100" s="17" t="s">
        <v>151</v>
      </c>
      <c r="C100" s="5">
        <v>14</v>
      </c>
      <c r="D100" s="27">
        <f t="shared" si="9"/>
        <v>643.86904761904759</v>
      </c>
      <c r="E100" s="27">
        <f t="shared" si="10"/>
        <v>3863.2142857142858</v>
      </c>
      <c r="F100" s="5">
        <f t="shared" si="11"/>
        <v>54085</v>
      </c>
      <c r="G100" s="4">
        <v>14</v>
      </c>
      <c r="H100" s="5">
        <v>3719</v>
      </c>
      <c r="I100" s="5">
        <v>3771</v>
      </c>
      <c r="J100" s="5">
        <v>3691</v>
      </c>
      <c r="K100" s="5">
        <v>3929</v>
      </c>
      <c r="L100" s="5">
        <v>3783</v>
      </c>
      <c r="M100" s="5">
        <v>4017</v>
      </c>
      <c r="N100" s="5">
        <v>3822</v>
      </c>
      <c r="O100" s="5">
        <v>4008</v>
      </c>
      <c r="P100" s="5">
        <v>3752</v>
      </c>
      <c r="Q100" s="5">
        <v>4015</v>
      </c>
      <c r="R100" s="5">
        <v>4117</v>
      </c>
      <c r="S100" s="5">
        <v>3778</v>
      </c>
      <c r="T100" s="5">
        <v>3986</v>
      </c>
      <c r="U100" s="5">
        <v>3697</v>
      </c>
      <c r="V100" s="84"/>
    </row>
    <row r="101" spans="1:22" x14ac:dyDescent="0.3">
      <c r="B101" s="17" t="s">
        <v>145</v>
      </c>
      <c r="C101" s="5">
        <v>14</v>
      </c>
      <c r="D101" s="27">
        <f t="shared" si="9"/>
        <v>630.41666666666663</v>
      </c>
      <c r="E101" s="27">
        <f t="shared" si="10"/>
        <v>3782.5</v>
      </c>
      <c r="F101" s="5">
        <f t="shared" si="11"/>
        <v>52955</v>
      </c>
      <c r="G101" s="4">
        <v>14</v>
      </c>
      <c r="H101" s="5">
        <v>3748</v>
      </c>
      <c r="I101" s="5">
        <v>3571</v>
      </c>
      <c r="J101" s="5">
        <v>3471</v>
      </c>
      <c r="K101" s="5">
        <v>3714</v>
      </c>
      <c r="L101" s="5">
        <v>3766</v>
      </c>
      <c r="M101" s="5">
        <v>3914</v>
      </c>
      <c r="N101" s="5">
        <v>3864</v>
      </c>
      <c r="O101" s="5">
        <v>3856</v>
      </c>
      <c r="P101" s="5">
        <v>3947</v>
      </c>
      <c r="Q101" s="5">
        <v>3863</v>
      </c>
      <c r="R101" s="5">
        <v>4091</v>
      </c>
      <c r="S101" s="5">
        <v>3825</v>
      </c>
      <c r="T101" s="5">
        <v>3472</v>
      </c>
      <c r="U101" s="5">
        <v>3853</v>
      </c>
      <c r="V101" s="84"/>
    </row>
    <row r="102" spans="1:22" x14ac:dyDescent="0.3">
      <c r="B102" s="17" t="s">
        <v>150</v>
      </c>
      <c r="C102" s="5">
        <v>14</v>
      </c>
      <c r="D102" s="27">
        <f t="shared" si="9"/>
        <v>613.53571428571433</v>
      </c>
      <c r="E102" s="27">
        <f t="shared" si="10"/>
        <v>3681.2142857142858</v>
      </c>
      <c r="F102" s="5">
        <f t="shared" si="11"/>
        <v>51537</v>
      </c>
      <c r="G102" s="4">
        <v>14</v>
      </c>
      <c r="H102" s="5">
        <v>3564</v>
      </c>
      <c r="I102" s="5">
        <v>3571</v>
      </c>
      <c r="J102" s="5">
        <v>3717</v>
      </c>
      <c r="K102" s="5">
        <v>3761</v>
      </c>
      <c r="L102" s="5">
        <v>3749</v>
      </c>
      <c r="M102" s="5">
        <v>3740</v>
      </c>
      <c r="N102" s="5">
        <v>3855</v>
      </c>
      <c r="O102" s="5">
        <v>3882</v>
      </c>
      <c r="P102" s="5">
        <v>3541</v>
      </c>
      <c r="Q102" s="5">
        <v>3501</v>
      </c>
      <c r="R102" s="5">
        <v>3661</v>
      </c>
      <c r="S102" s="5">
        <v>3701</v>
      </c>
      <c r="T102" s="5">
        <v>3665</v>
      </c>
      <c r="U102" s="5">
        <v>3629</v>
      </c>
      <c r="V102" s="84"/>
    </row>
    <row r="103" spans="1:22" x14ac:dyDescent="0.3">
      <c r="B103" s="17" t="s">
        <v>148</v>
      </c>
      <c r="C103" s="5">
        <v>14</v>
      </c>
      <c r="D103" s="27">
        <f t="shared" si="9"/>
        <v>607.95238095238096</v>
      </c>
      <c r="E103" s="27">
        <f t="shared" si="10"/>
        <v>3647.7142857142858</v>
      </c>
      <c r="F103" s="5">
        <f t="shared" si="11"/>
        <v>51068</v>
      </c>
      <c r="G103" s="4">
        <v>14</v>
      </c>
      <c r="H103" s="5">
        <v>3704</v>
      </c>
      <c r="I103" s="5">
        <v>3456</v>
      </c>
      <c r="J103" s="5">
        <v>3394</v>
      </c>
      <c r="K103" s="5">
        <v>3448</v>
      </c>
      <c r="L103" s="5">
        <v>3712</v>
      </c>
      <c r="M103" s="5">
        <v>3687</v>
      </c>
      <c r="N103" s="5">
        <v>3604</v>
      </c>
      <c r="O103" s="5">
        <v>3650</v>
      </c>
      <c r="P103" s="5">
        <v>3771</v>
      </c>
      <c r="Q103" s="5">
        <v>4014</v>
      </c>
      <c r="R103" s="5">
        <v>3526</v>
      </c>
      <c r="S103" s="5">
        <v>3567</v>
      </c>
      <c r="T103" s="5">
        <v>4046</v>
      </c>
      <c r="U103" s="5">
        <v>3489</v>
      </c>
      <c r="V103" s="84"/>
    </row>
    <row r="104" spans="1:22" x14ac:dyDescent="0.3">
      <c r="B104" s="17" t="s">
        <v>147</v>
      </c>
      <c r="C104" s="5">
        <v>14</v>
      </c>
      <c r="D104" s="27">
        <f t="shared" si="9"/>
        <v>555.78571428571433</v>
      </c>
      <c r="E104" s="27">
        <f t="shared" si="10"/>
        <v>3334.7142857142858</v>
      </c>
      <c r="F104" s="5">
        <f t="shared" si="11"/>
        <v>46686</v>
      </c>
      <c r="G104" s="4">
        <v>14</v>
      </c>
      <c r="H104" s="5">
        <v>3445</v>
      </c>
      <c r="I104" s="5">
        <v>3535</v>
      </c>
      <c r="J104" s="5">
        <v>3741</v>
      </c>
      <c r="K104" s="5">
        <v>3366</v>
      </c>
      <c r="L104" s="5">
        <v>3704</v>
      </c>
      <c r="M104" s="5">
        <v>3572</v>
      </c>
      <c r="N104" s="5">
        <v>3900</v>
      </c>
      <c r="O104" s="5">
        <v>3373</v>
      </c>
      <c r="P104" s="5">
        <v>3878</v>
      </c>
      <c r="Q104" s="5">
        <v>3247</v>
      </c>
      <c r="R104" s="5">
        <v>3758</v>
      </c>
      <c r="S104" s="5">
        <v>3464</v>
      </c>
      <c r="T104" s="5">
        <v>3703</v>
      </c>
      <c r="U104" s="5"/>
      <c r="V104" s="84"/>
    </row>
    <row r="105" spans="1:22" x14ac:dyDescent="0.3">
      <c r="B105" s="17" t="s">
        <v>146</v>
      </c>
      <c r="C105" s="5">
        <v>14</v>
      </c>
      <c r="D105" s="27">
        <f t="shared" si="9"/>
        <v>598.54761904761904</v>
      </c>
      <c r="E105" s="27">
        <f t="shared" si="10"/>
        <v>3591.2857142857142</v>
      </c>
      <c r="F105" s="5">
        <f t="shared" si="11"/>
        <v>50278</v>
      </c>
      <c r="G105" s="4">
        <v>14</v>
      </c>
      <c r="H105" s="5">
        <v>3289</v>
      </c>
      <c r="I105" s="5">
        <v>3592</v>
      </c>
      <c r="J105" s="5">
        <v>3386</v>
      </c>
      <c r="K105" s="5">
        <v>3615</v>
      </c>
      <c r="L105" s="5">
        <v>3508</v>
      </c>
      <c r="M105" s="5">
        <v>3553</v>
      </c>
      <c r="N105" s="5">
        <v>3555</v>
      </c>
      <c r="O105" s="5">
        <v>3589</v>
      </c>
      <c r="P105" s="5">
        <v>3731</v>
      </c>
      <c r="Q105" s="5">
        <v>3688</v>
      </c>
      <c r="R105" s="5">
        <v>3798</v>
      </c>
      <c r="S105" s="5">
        <v>3642</v>
      </c>
      <c r="T105" s="5">
        <v>3536</v>
      </c>
      <c r="U105" s="5">
        <v>3796</v>
      </c>
      <c r="V105" s="84"/>
    </row>
    <row r="106" spans="1:22" ht="16.2" thickBot="1" x14ac:dyDescent="0.35">
      <c r="B106" s="20" t="s">
        <v>149</v>
      </c>
      <c r="C106" s="11">
        <v>14</v>
      </c>
      <c r="D106" s="30">
        <f t="shared" si="9"/>
        <v>533.90476190476193</v>
      </c>
      <c r="E106" s="30">
        <f t="shared" si="10"/>
        <v>3203.4285714285716</v>
      </c>
      <c r="F106" s="11">
        <f t="shared" si="11"/>
        <v>44848</v>
      </c>
      <c r="G106" s="19">
        <v>14</v>
      </c>
      <c r="H106" s="11">
        <v>3288</v>
      </c>
      <c r="I106" s="11">
        <v>3455</v>
      </c>
      <c r="J106" s="11">
        <v>3385</v>
      </c>
      <c r="K106" s="11">
        <v>3274</v>
      </c>
      <c r="L106" s="11">
        <v>3507</v>
      </c>
      <c r="M106" s="11">
        <v>3552</v>
      </c>
      <c r="N106" s="11">
        <v>3554</v>
      </c>
      <c r="O106" s="11">
        <v>3588</v>
      </c>
      <c r="P106" s="11">
        <v>3540</v>
      </c>
      <c r="Q106" s="11">
        <v>3246</v>
      </c>
      <c r="R106" s="11">
        <v>3525</v>
      </c>
      <c r="S106" s="11">
        <v>3463</v>
      </c>
      <c r="T106" s="11">
        <v>3471</v>
      </c>
      <c r="U106" s="11"/>
      <c r="V106" s="86"/>
    </row>
    <row r="107" spans="1:22" x14ac:dyDescent="0.3">
      <c r="A107">
        <v>15</v>
      </c>
      <c r="B107" s="37" t="s">
        <v>155</v>
      </c>
      <c r="C107" s="9">
        <v>15</v>
      </c>
      <c r="D107" s="26">
        <f t="shared" si="9"/>
        <v>631.07142857142856</v>
      </c>
      <c r="E107" s="26">
        <f t="shared" si="10"/>
        <v>3786.4285714285716</v>
      </c>
      <c r="F107" s="9">
        <f t="shared" si="11"/>
        <v>53010</v>
      </c>
      <c r="G107" s="16">
        <v>14</v>
      </c>
      <c r="H107" s="9">
        <v>3277</v>
      </c>
      <c r="I107" s="9">
        <v>3520</v>
      </c>
      <c r="J107" s="9">
        <v>3746</v>
      </c>
      <c r="K107" s="9">
        <v>3604</v>
      </c>
      <c r="L107" s="9">
        <v>4069</v>
      </c>
      <c r="M107" s="9">
        <v>3950</v>
      </c>
      <c r="N107" s="9">
        <v>4089</v>
      </c>
      <c r="O107" s="9">
        <v>3880</v>
      </c>
      <c r="P107" s="9">
        <v>3966</v>
      </c>
      <c r="Q107" s="9">
        <v>3918</v>
      </c>
      <c r="R107" s="9">
        <v>3968</v>
      </c>
      <c r="S107" s="9">
        <v>3744</v>
      </c>
      <c r="T107" s="9">
        <v>3639</v>
      </c>
      <c r="U107" s="9">
        <v>3640</v>
      </c>
      <c r="V107" s="75"/>
    </row>
    <row r="108" spans="1:22" x14ac:dyDescent="0.3">
      <c r="A108" t="s">
        <v>4</v>
      </c>
      <c r="B108" s="17" t="s">
        <v>156</v>
      </c>
      <c r="C108" s="5">
        <v>15</v>
      </c>
      <c r="D108" s="27">
        <f t="shared" si="9"/>
        <v>629.5</v>
      </c>
      <c r="E108" s="27">
        <f t="shared" si="10"/>
        <v>3777</v>
      </c>
      <c r="F108" s="5">
        <f t="shared" si="11"/>
        <v>52878</v>
      </c>
      <c r="G108" s="4">
        <v>14</v>
      </c>
      <c r="H108" s="5">
        <v>3603</v>
      </c>
      <c r="I108" s="5">
        <v>3726</v>
      </c>
      <c r="J108" s="5">
        <v>3518</v>
      </c>
      <c r="K108" s="5">
        <v>3676</v>
      </c>
      <c r="L108" s="5">
        <v>3806</v>
      </c>
      <c r="M108" s="5">
        <v>3767</v>
      </c>
      <c r="N108" s="5">
        <v>3759</v>
      </c>
      <c r="O108" s="5">
        <v>3892</v>
      </c>
      <c r="P108" s="5">
        <v>3880</v>
      </c>
      <c r="Q108" s="5">
        <v>3724</v>
      </c>
      <c r="R108" s="5">
        <v>3857</v>
      </c>
      <c r="S108" s="5">
        <v>3848</v>
      </c>
      <c r="T108" s="5">
        <v>3987</v>
      </c>
      <c r="U108" s="5">
        <v>3835</v>
      </c>
      <c r="V108" s="76"/>
    </row>
    <row r="109" spans="1:22" x14ac:dyDescent="0.3">
      <c r="B109" s="17" t="s">
        <v>157</v>
      </c>
      <c r="C109" s="5">
        <v>15</v>
      </c>
      <c r="D109" s="27">
        <f t="shared" si="9"/>
        <v>627.85714285714289</v>
      </c>
      <c r="E109" s="27">
        <f t="shared" si="10"/>
        <v>3767.1428571428573</v>
      </c>
      <c r="F109" s="5">
        <f t="shared" si="11"/>
        <v>52740</v>
      </c>
      <c r="G109" s="4">
        <v>14</v>
      </c>
      <c r="H109" s="5">
        <v>3737</v>
      </c>
      <c r="I109" s="5">
        <v>3420</v>
      </c>
      <c r="J109" s="5">
        <v>3729</v>
      </c>
      <c r="K109" s="5">
        <v>3677</v>
      </c>
      <c r="L109" s="5">
        <v>3783</v>
      </c>
      <c r="M109" s="5">
        <v>3687</v>
      </c>
      <c r="N109" s="5">
        <v>3803</v>
      </c>
      <c r="O109" s="5">
        <v>3673</v>
      </c>
      <c r="P109" s="5">
        <v>3694</v>
      </c>
      <c r="Q109" s="5">
        <v>3700</v>
      </c>
      <c r="R109" s="5">
        <v>3983</v>
      </c>
      <c r="S109" s="5">
        <v>4093</v>
      </c>
      <c r="T109" s="5">
        <v>3937</v>
      </c>
      <c r="U109" s="5">
        <v>3824</v>
      </c>
      <c r="V109" s="76"/>
    </row>
    <row r="110" spans="1:22" x14ac:dyDescent="0.3">
      <c r="B110" s="17" t="s">
        <v>153</v>
      </c>
      <c r="C110" s="5">
        <v>15</v>
      </c>
      <c r="D110" s="27">
        <f t="shared" si="9"/>
        <v>604.9880952380953</v>
      </c>
      <c r="E110" s="27">
        <f t="shared" si="10"/>
        <v>3629.9285714285716</v>
      </c>
      <c r="F110" s="5">
        <f t="shared" si="11"/>
        <v>50819</v>
      </c>
      <c r="G110" s="4">
        <v>14</v>
      </c>
      <c r="H110" s="5">
        <v>3562</v>
      </c>
      <c r="I110" s="5">
        <v>3302</v>
      </c>
      <c r="J110" s="5">
        <v>3632</v>
      </c>
      <c r="K110" s="5">
        <v>3541</v>
      </c>
      <c r="L110" s="5">
        <v>3681</v>
      </c>
      <c r="M110" s="5">
        <v>3652</v>
      </c>
      <c r="N110" s="5">
        <v>3713</v>
      </c>
      <c r="O110" s="5">
        <v>3496</v>
      </c>
      <c r="P110" s="5">
        <v>3693</v>
      </c>
      <c r="Q110" s="5">
        <v>3603</v>
      </c>
      <c r="R110" s="5">
        <v>3623</v>
      </c>
      <c r="S110" s="5">
        <v>3809</v>
      </c>
      <c r="T110" s="5">
        <v>3852</v>
      </c>
      <c r="U110" s="5">
        <v>3660</v>
      </c>
      <c r="V110" s="76"/>
    </row>
    <row r="111" spans="1:22" x14ac:dyDescent="0.3">
      <c r="B111" s="17" t="s">
        <v>154</v>
      </c>
      <c r="C111" s="5">
        <v>15</v>
      </c>
      <c r="D111" s="27">
        <f t="shared" si="9"/>
        <v>603.72619047619048</v>
      </c>
      <c r="E111" s="27">
        <f t="shared" si="10"/>
        <v>3622.3571428571427</v>
      </c>
      <c r="F111" s="5">
        <f t="shared" si="11"/>
        <v>50713</v>
      </c>
      <c r="G111" s="4">
        <v>14</v>
      </c>
      <c r="H111" s="5">
        <v>3454</v>
      </c>
      <c r="I111" s="5">
        <v>3615</v>
      </c>
      <c r="J111" s="5">
        <v>3544</v>
      </c>
      <c r="K111" s="5">
        <v>3751</v>
      </c>
      <c r="L111" s="5">
        <v>3420</v>
      </c>
      <c r="M111" s="5">
        <v>3593</v>
      </c>
      <c r="N111" s="5">
        <v>3683</v>
      </c>
      <c r="O111" s="5">
        <v>3819</v>
      </c>
      <c r="P111" s="5">
        <v>3591</v>
      </c>
      <c r="Q111" s="5">
        <v>3670</v>
      </c>
      <c r="R111" s="5">
        <v>3574</v>
      </c>
      <c r="S111" s="5">
        <v>3616</v>
      </c>
      <c r="T111" s="5">
        <v>3787</v>
      </c>
      <c r="U111" s="5">
        <v>3596</v>
      </c>
      <c r="V111" s="76"/>
    </row>
    <row r="112" spans="1:22" ht="16.2" thickBot="1" x14ac:dyDescent="0.35">
      <c r="B112" s="20" t="s">
        <v>152</v>
      </c>
      <c r="C112" s="11">
        <v>15</v>
      </c>
      <c r="D112" s="30">
        <f t="shared" si="9"/>
        <v>586.5119047619047</v>
      </c>
      <c r="E112" s="30">
        <f t="shared" si="10"/>
        <v>3519.0714285714284</v>
      </c>
      <c r="F112" s="11">
        <f t="shared" si="11"/>
        <v>49267</v>
      </c>
      <c r="G112" s="19">
        <v>14</v>
      </c>
      <c r="H112" s="11">
        <v>3276</v>
      </c>
      <c r="I112" s="11">
        <v>3301</v>
      </c>
      <c r="J112" s="11">
        <v>3517</v>
      </c>
      <c r="K112" s="11">
        <v>3540</v>
      </c>
      <c r="L112" s="11">
        <v>3419</v>
      </c>
      <c r="M112" s="11">
        <v>3592</v>
      </c>
      <c r="N112" s="11">
        <v>3682</v>
      </c>
      <c r="O112" s="11">
        <v>3495</v>
      </c>
      <c r="P112" s="11">
        <v>3590</v>
      </c>
      <c r="Q112" s="11">
        <v>3602</v>
      </c>
      <c r="R112" s="11">
        <v>3573</v>
      </c>
      <c r="S112" s="11">
        <v>3447</v>
      </c>
      <c r="T112" s="11">
        <v>3638</v>
      </c>
      <c r="U112" s="11">
        <v>3595</v>
      </c>
      <c r="V112" s="77"/>
    </row>
    <row r="113" spans="1:22" x14ac:dyDescent="0.3">
      <c r="A113">
        <v>16</v>
      </c>
      <c r="B113" s="15" t="s">
        <v>161</v>
      </c>
      <c r="C113" s="9">
        <v>16</v>
      </c>
      <c r="D113" s="26">
        <f t="shared" si="9"/>
        <v>628.84523809523807</v>
      </c>
      <c r="E113" s="26">
        <f t="shared" si="10"/>
        <v>3773.0714285714284</v>
      </c>
      <c r="F113" s="9">
        <f t="shared" si="11"/>
        <v>52823</v>
      </c>
      <c r="G113" s="16">
        <v>14</v>
      </c>
      <c r="H113" s="9">
        <v>3712</v>
      </c>
      <c r="I113" s="9">
        <v>3932</v>
      </c>
      <c r="J113" s="9">
        <v>3446</v>
      </c>
      <c r="K113" s="9">
        <v>3634</v>
      </c>
      <c r="L113" s="9">
        <v>3833</v>
      </c>
      <c r="M113" s="9">
        <v>3986</v>
      </c>
      <c r="N113" s="9">
        <v>3657</v>
      </c>
      <c r="O113" s="9">
        <v>3674</v>
      </c>
      <c r="P113" s="9">
        <v>3705</v>
      </c>
      <c r="Q113" s="9">
        <v>3809</v>
      </c>
      <c r="R113" s="9">
        <v>3702</v>
      </c>
      <c r="S113" s="9">
        <v>3831</v>
      </c>
      <c r="T113" s="9">
        <v>3884</v>
      </c>
      <c r="U113" s="9">
        <v>4018</v>
      </c>
      <c r="V113" s="85"/>
    </row>
    <row r="114" spans="1:22" x14ac:dyDescent="0.3">
      <c r="B114" s="17" t="s">
        <v>220</v>
      </c>
      <c r="C114" s="5">
        <v>16</v>
      </c>
      <c r="D114" s="27">
        <f t="shared" si="9"/>
        <v>606.85714285714289</v>
      </c>
      <c r="E114" s="27">
        <f t="shared" si="10"/>
        <v>3641.1428571428573</v>
      </c>
      <c r="F114" s="5">
        <f t="shared" si="11"/>
        <v>50976</v>
      </c>
      <c r="G114" s="4">
        <v>14</v>
      </c>
      <c r="H114" s="5">
        <v>3796</v>
      </c>
      <c r="I114" s="5">
        <v>3722</v>
      </c>
      <c r="J114" s="5">
        <v>3489</v>
      </c>
      <c r="K114" s="5">
        <v>3689</v>
      </c>
      <c r="L114" s="5">
        <v>3512</v>
      </c>
      <c r="M114" s="5">
        <v>3518</v>
      </c>
      <c r="N114" s="5">
        <v>3529</v>
      </c>
      <c r="O114" s="5">
        <v>3600</v>
      </c>
      <c r="P114" s="5">
        <v>3757</v>
      </c>
      <c r="Q114" s="5">
        <v>3666</v>
      </c>
      <c r="R114" s="5">
        <v>3613</v>
      </c>
      <c r="S114" s="5">
        <v>3731</v>
      </c>
      <c r="T114" s="5">
        <v>3647</v>
      </c>
      <c r="U114" s="5">
        <v>3707</v>
      </c>
      <c r="V114" s="84"/>
    </row>
    <row r="115" spans="1:22" x14ac:dyDescent="0.3">
      <c r="B115" s="17" t="s">
        <v>163</v>
      </c>
      <c r="C115" s="5">
        <v>16</v>
      </c>
      <c r="D115" s="27">
        <f t="shared" si="9"/>
        <v>603.89285714285711</v>
      </c>
      <c r="E115" s="27">
        <f t="shared" si="10"/>
        <v>3623.3571428571427</v>
      </c>
      <c r="F115" s="5">
        <f t="shared" si="11"/>
        <v>50727</v>
      </c>
      <c r="G115" s="4">
        <v>14</v>
      </c>
      <c r="H115" s="5">
        <v>3826</v>
      </c>
      <c r="I115" s="5">
        <v>3729</v>
      </c>
      <c r="J115" s="5">
        <v>3616</v>
      </c>
      <c r="K115" s="5">
        <v>3594</v>
      </c>
      <c r="L115" s="5">
        <v>3573</v>
      </c>
      <c r="M115" s="5">
        <v>3615</v>
      </c>
      <c r="N115" s="5">
        <v>3321</v>
      </c>
      <c r="O115" s="5">
        <v>3327</v>
      </c>
      <c r="P115" s="5">
        <v>3480</v>
      </c>
      <c r="Q115" s="5">
        <v>3658</v>
      </c>
      <c r="R115" s="5">
        <v>3508</v>
      </c>
      <c r="S115" s="5">
        <v>3715</v>
      </c>
      <c r="T115" s="5">
        <v>3973</v>
      </c>
      <c r="U115" s="5">
        <v>3792</v>
      </c>
      <c r="V115" s="84"/>
    </row>
    <row r="116" spans="1:22" x14ac:dyDescent="0.3">
      <c r="A116" t="s">
        <v>4</v>
      </c>
      <c r="B116" s="36" t="s">
        <v>164</v>
      </c>
      <c r="C116" s="5">
        <v>16</v>
      </c>
      <c r="D116" s="27">
        <f t="shared" si="9"/>
        <v>603.47619047619048</v>
      </c>
      <c r="E116" s="27">
        <f t="shared" si="10"/>
        <v>3620.8571428571427</v>
      </c>
      <c r="F116" s="5">
        <f t="shared" si="11"/>
        <v>50692</v>
      </c>
      <c r="G116" s="4">
        <v>14</v>
      </c>
      <c r="H116" s="5">
        <v>3833</v>
      </c>
      <c r="I116" s="5">
        <v>3626</v>
      </c>
      <c r="J116" s="5">
        <v>3679</v>
      </c>
      <c r="K116" s="5">
        <v>3411</v>
      </c>
      <c r="L116" s="5">
        <v>3874</v>
      </c>
      <c r="M116" s="5">
        <v>3414</v>
      </c>
      <c r="N116" s="5">
        <v>3658</v>
      </c>
      <c r="O116" s="5">
        <v>3485</v>
      </c>
      <c r="P116" s="5">
        <v>3488</v>
      </c>
      <c r="Q116" s="5">
        <v>3619</v>
      </c>
      <c r="R116" s="5">
        <v>3531</v>
      </c>
      <c r="S116" s="5">
        <v>3489</v>
      </c>
      <c r="T116" s="5">
        <v>3648</v>
      </c>
      <c r="U116" s="5">
        <v>3937</v>
      </c>
      <c r="V116" s="84"/>
    </row>
    <row r="117" spans="1:22" x14ac:dyDescent="0.3">
      <c r="B117" s="38" t="s">
        <v>160</v>
      </c>
      <c r="C117" s="5">
        <v>16</v>
      </c>
      <c r="D117" s="27">
        <f t="shared" si="9"/>
        <v>596.47619047619048</v>
      </c>
      <c r="E117" s="27">
        <f t="shared" si="10"/>
        <v>3578.8571428571427</v>
      </c>
      <c r="F117" s="5">
        <f t="shared" si="11"/>
        <v>50104</v>
      </c>
      <c r="G117" s="4">
        <v>14</v>
      </c>
      <c r="H117" s="5">
        <v>3536</v>
      </c>
      <c r="I117" s="5">
        <v>3488</v>
      </c>
      <c r="J117" s="5">
        <v>3342</v>
      </c>
      <c r="K117" s="5">
        <v>3312</v>
      </c>
      <c r="L117" s="5">
        <v>3453</v>
      </c>
      <c r="M117" s="5">
        <v>3689</v>
      </c>
      <c r="N117" s="5">
        <v>3738</v>
      </c>
      <c r="O117" s="5">
        <v>3697</v>
      </c>
      <c r="P117" s="5">
        <v>3661</v>
      </c>
      <c r="Q117" s="5">
        <v>3454</v>
      </c>
      <c r="R117" s="5">
        <v>3707</v>
      </c>
      <c r="S117" s="5">
        <v>3676</v>
      </c>
      <c r="T117" s="5">
        <v>3640</v>
      </c>
      <c r="U117" s="5">
        <v>3711</v>
      </c>
      <c r="V117" s="84"/>
    </row>
    <row r="118" spans="1:22" x14ac:dyDescent="0.3">
      <c r="B118" s="17" t="s">
        <v>159</v>
      </c>
      <c r="C118" s="5">
        <v>16</v>
      </c>
      <c r="D118" s="27">
        <f t="shared" si="9"/>
        <v>581.40476190476193</v>
      </c>
      <c r="E118" s="27">
        <f t="shared" si="10"/>
        <v>3488.4285714285716</v>
      </c>
      <c r="F118" s="5">
        <f t="shared" si="11"/>
        <v>48838</v>
      </c>
      <c r="G118" s="4">
        <v>14</v>
      </c>
      <c r="H118" s="5">
        <v>3497</v>
      </c>
      <c r="I118" s="5">
        <v>3310</v>
      </c>
      <c r="J118" s="5">
        <v>3511</v>
      </c>
      <c r="K118" s="5">
        <v>3371</v>
      </c>
      <c r="L118" s="5">
        <v>3590</v>
      </c>
      <c r="M118" s="5">
        <v>3573</v>
      </c>
      <c r="N118" s="5">
        <v>3560</v>
      </c>
      <c r="O118" s="5">
        <v>3396</v>
      </c>
      <c r="P118" s="5">
        <v>3520</v>
      </c>
      <c r="Q118" s="5">
        <v>3528</v>
      </c>
      <c r="R118" s="5">
        <v>3664</v>
      </c>
      <c r="S118" s="5">
        <v>3446</v>
      </c>
      <c r="T118" s="5">
        <v>3233</v>
      </c>
      <c r="U118" s="5">
        <v>3639</v>
      </c>
      <c r="V118" s="84"/>
    </row>
    <row r="119" spans="1:22" x14ac:dyDescent="0.3">
      <c r="B119" s="17" t="s">
        <v>158</v>
      </c>
      <c r="C119" s="5">
        <v>16</v>
      </c>
      <c r="D119" s="27">
        <f t="shared" si="9"/>
        <v>523.25</v>
      </c>
      <c r="E119" s="27">
        <f t="shared" si="10"/>
        <v>3139.5</v>
      </c>
      <c r="F119" s="5">
        <f t="shared" si="11"/>
        <v>43953</v>
      </c>
      <c r="G119" s="4">
        <v>14</v>
      </c>
      <c r="H119" s="5">
        <v>3206</v>
      </c>
      <c r="I119" s="5">
        <v>3175</v>
      </c>
      <c r="J119" s="5">
        <v>3437</v>
      </c>
      <c r="K119" s="5">
        <v>3424</v>
      </c>
      <c r="L119" s="5">
        <v>3333</v>
      </c>
      <c r="M119" s="5">
        <v>3458</v>
      </c>
      <c r="N119" s="5">
        <v>3316</v>
      </c>
      <c r="O119" s="5">
        <v>3507</v>
      </c>
      <c r="P119" s="5">
        <v>3505</v>
      </c>
      <c r="Q119" s="5">
        <v>3389</v>
      </c>
      <c r="R119" s="5">
        <v>3432</v>
      </c>
      <c r="S119" s="5">
        <v>3357</v>
      </c>
      <c r="T119" s="5">
        <v>3414</v>
      </c>
      <c r="U119" s="5"/>
      <c r="V119" s="84"/>
    </row>
    <row r="120" spans="1:22" ht="16.2" thickBot="1" x14ac:dyDescent="0.35">
      <c r="B120" s="20" t="s">
        <v>162</v>
      </c>
      <c r="C120" s="11">
        <v>16</v>
      </c>
      <c r="D120" s="30">
        <f t="shared" si="9"/>
        <v>515.5119047619047</v>
      </c>
      <c r="E120" s="30">
        <f t="shared" si="10"/>
        <v>3093.0714285714284</v>
      </c>
      <c r="F120" s="11">
        <f t="shared" si="11"/>
        <v>43303</v>
      </c>
      <c r="G120" s="19">
        <v>14</v>
      </c>
      <c r="H120" s="11">
        <v>3205</v>
      </c>
      <c r="I120" s="11">
        <v>3174</v>
      </c>
      <c r="J120" s="11">
        <v>3341</v>
      </c>
      <c r="K120" s="11">
        <v>3311</v>
      </c>
      <c r="L120" s="11">
        <v>3332</v>
      </c>
      <c r="M120" s="11">
        <v>3413</v>
      </c>
      <c r="N120" s="11">
        <v>3315</v>
      </c>
      <c r="O120" s="11">
        <v>3326</v>
      </c>
      <c r="P120" s="11">
        <v>3479</v>
      </c>
      <c r="Q120" s="11">
        <v>3388</v>
      </c>
      <c r="R120" s="11">
        <v>3431</v>
      </c>
      <c r="S120" s="11">
        <v>3356</v>
      </c>
      <c r="T120" s="11">
        <v>3232</v>
      </c>
      <c r="U120" s="11"/>
      <c r="V120" s="86"/>
    </row>
    <row r="121" spans="1:22" x14ac:dyDescent="0.3">
      <c r="A121">
        <v>17</v>
      </c>
      <c r="B121" s="15" t="s">
        <v>168</v>
      </c>
      <c r="C121" s="9">
        <v>17</v>
      </c>
      <c r="D121" s="26">
        <f t="shared" si="9"/>
        <v>608.61904761904759</v>
      </c>
      <c r="E121" s="26">
        <f t="shared" si="10"/>
        <v>3651.7142857142858</v>
      </c>
      <c r="F121" s="9">
        <f t="shared" si="11"/>
        <v>51124</v>
      </c>
      <c r="G121" s="16">
        <v>14</v>
      </c>
      <c r="H121" s="9">
        <v>3476</v>
      </c>
      <c r="I121" s="9">
        <v>3575</v>
      </c>
      <c r="J121" s="9">
        <v>3525</v>
      </c>
      <c r="K121" s="9">
        <v>3615</v>
      </c>
      <c r="L121" s="9">
        <v>3587</v>
      </c>
      <c r="M121" s="9">
        <v>3875</v>
      </c>
      <c r="N121" s="9">
        <v>3749</v>
      </c>
      <c r="O121" s="9">
        <v>3615</v>
      </c>
      <c r="P121" s="9">
        <v>3759</v>
      </c>
      <c r="Q121" s="9">
        <v>3545</v>
      </c>
      <c r="R121" s="9">
        <v>3550</v>
      </c>
      <c r="S121" s="9">
        <v>3672</v>
      </c>
      <c r="T121" s="9">
        <v>3685</v>
      </c>
      <c r="U121" s="81">
        <v>3896</v>
      </c>
      <c r="V121" s="95"/>
    </row>
    <row r="122" spans="1:22" x14ac:dyDescent="0.3">
      <c r="B122" s="17" t="s">
        <v>167</v>
      </c>
      <c r="C122" s="5">
        <v>17</v>
      </c>
      <c r="D122" s="27">
        <f t="shared" si="9"/>
        <v>607.20238095238096</v>
      </c>
      <c r="E122" s="27">
        <f t="shared" si="10"/>
        <v>3643.2142857142858</v>
      </c>
      <c r="F122" s="5">
        <f t="shared" si="11"/>
        <v>51005</v>
      </c>
      <c r="G122" s="4">
        <v>14</v>
      </c>
      <c r="H122" s="5">
        <v>3506</v>
      </c>
      <c r="I122" s="5">
        <v>3580</v>
      </c>
      <c r="J122" s="5">
        <v>3641</v>
      </c>
      <c r="K122" s="5">
        <v>3651</v>
      </c>
      <c r="L122" s="5">
        <v>3484</v>
      </c>
      <c r="M122" s="5">
        <v>3554</v>
      </c>
      <c r="N122" s="5">
        <v>3599</v>
      </c>
      <c r="O122" s="5">
        <v>3691</v>
      </c>
      <c r="P122" s="5">
        <v>3669</v>
      </c>
      <c r="Q122" s="5">
        <v>3461</v>
      </c>
      <c r="R122" s="5">
        <v>3810</v>
      </c>
      <c r="S122" s="5">
        <v>3706</v>
      </c>
      <c r="T122" s="5">
        <v>3875</v>
      </c>
      <c r="U122" s="82">
        <v>3778</v>
      </c>
      <c r="V122" s="87"/>
    </row>
    <row r="123" spans="1:22" x14ac:dyDescent="0.3">
      <c r="B123" s="17" t="s">
        <v>169</v>
      </c>
      <c r="C123" s="5">
        <v>17</v>
      </c>
      <c r="D123" s="27">
        <f t="shared" si="9"/>
        <v>587.80952380952374</v>
      </c>
      <c r="E123" s="27">
        <f t="shared" si="10"/>
        <v>3526.8571428571427</v>
      </c>
      <c r="F123" s="5">
        <f t="shared" si="11"/>
        <v>49376</v>
      </c>
      <c r="G123" s="4">
        <v>14</v>
      </c>
      <c r="H123" s="5">
        <v>3322</v>
      </c>
      <c r="I123" s="5">
        <v>3592</v>
      </c>
      <c r="J123" s="5">
        <v>3513</v>
      </c>
      <c r="K123" s="5">
        <v>3476</v>
      </c>
      <c r="L123" s="5">
        <v>3419</v>
      </c>
      <c r="M123" s="5">
        <v>3386</v>
      </c>
      <c r="N123" s="5">
        <v>3397</v>
      </c>
      <c r="O123" s="5">
        <v>3672</v>
      </c>
      <c r="P123" s="5">
        <v>3508</v>
      </c>
      <c r="Q123" s="5">
        <v>3558</v>
      </c>
      <c r="R123" s="5">
        <v>3729</v>
      </c>
      <c r="S123" s="5">
        <v>3633</v>
      </c>
      <c r="T123" s="5">
        <v>3540</v>
      </c>
      <c r="U123" s="82">
        <v>3631</v>
      </c>
      <c r="V123" s="87"/>
    </row>
    <row r="124" spans="1:22" x14ac:dyDescent="0.3">
      <c r="A124" t="s">
        <v>4</v>
      </c>
      <c r="B124" s="17" t="s">
        <v>171</v>
      </c>
      <c r="C124" s="5">
        <v>17</v>
      </c>
      <c r="D124" s="27">
        <f t="shared" si="9"/>
        <v>586.65476190476193</v>
      </c>
      <c r="E124" s="27">
        <f t="shared" si="10"/>
        <v>3519.9285714285716</v>
      </c>
      <c r="F124" s="5">
        <f t="shared" si="11"/>
        <v>49279</v>
      </c>
      <c r="G124" s="4">
        <v>14</v>
      </c>
      <c r="H124" s="5">
        <v>3635</v>
      </c>
      <c r="I124" s="5">
        <v>3738</v>
      </c>
      <c r="J124" s="5">
        <v>3370</v>
      </c>
      <c r="K124" s="5">
        <v>3392</v>
      </c>
      <c r="L124" s="5">
        <v>3580</v>
      </c>
      <c r="M124" s="5">
        <v>3188</v>
      </c>
      <c r="N124" s="5">
        <v>3542</v>
      </c>
      <c r="O124" s="5">
        <v>3402</v>
      </c>
      <c r="P124" s="5">
        <v>3475</v>
      </c>
      <c r="Q124" s="5">
        <v>3572</v>
      </c>
      <c r="R124" s="5">
        <v>3328</v>
      </c>
      <c r="S124" s="5">
        <v>3872</v>
      </c>
      <c r="T124" s="5">
        <v>3399</v>
      </c>
      <c r="U124" s="82">
        <v>3786</v>
      </c>
      <c r="V124" s="87"/>
    </row>
    <row r="125" spans="1:22" x14ac:dyDescent="0.3">
      <c r="B125" s="17" t="s">
        <v>165</v>
      </c>
      <c r="C125" s="5">
        <v>17</v>
      </c>
      <c r="D125" s="27">
        <f t="shared" si="9"/>
        <v>584.44047619047626</v>
      </c>
      <c r="E125" s="27">
        <f t="shared" si="10"/>
        <v>3506.6428571428573</v>
      </c>
      <c r="F125" s="5">
        <f t="shared" si="11"/>
        <v>49093</v>
      </c>
      <c r="G125" s="4">
        <v>14</v>
      </c>
      <c r="H125" s="5">
        <v>3173</v>
      </c>
      <c r="I125" s="5">
        <v>3405</v>
      </c>
      <c r="J125" s="5">
        <v>3432</v>
      </c>
      <c r="K125" s="5">
        <v>3344</v>
      </c>
      <c r="L125" s="5">
        <v>3314</v>
      </c>
      <c r="M125" s="5">
        <v>3316</v>
      </c>
      <c r="N125" s="5">
        <v>3487</v>
      </c>
      <c r="O125" s="5">
        <v>3612</v>
      </c>
      <c r="P125" s="5">
        <v>3558</v>
      </c>
      <c r="Q125" s="5">
        <v>3676</v>
      </c>
      <c r="R125" s="5">
        <v>3546</v>
      </c>
      <c r="S125" s="5">
        <v>3628</v>
      </c>
      <c r="T125" s="5">
        <v>3750</v>
      </c>
      <c r="U125" s="82">
        <v>3852</v>
      </c>
      <c r="V125" s="87"/>
    </row>
    <row r="126" spans="1:22" x14ac:dyDescent="0.3">
      <c r="B126" s="17" t="s">
        <v>166</v>
      </c>
      <c r="C126" s="5">
        <v>17</v>
      </c>
      <c r="D126" s="27">
        <f t="shared" si="9"/>
        <v>568.03571428571433</v>
      </c>
      <c r="E126" s="27">
        <f t="shared" si="10"/>
        <v>3408.2142857142858</v>
      </c>
      <c r="F126" s="5">
        <f t="shared" si="11"/>
        <v>47715</v>
      </c>
      <c r="G126" s="4">
        <v>14</v>
      </c>
      <c r="H126" s="5">
        <v>3397</v>
      </c>
      <c r="I126" s="5">
        <v>3234</v>
      </c>
      <c r="J126" s="5">
        <v>3307</v>
      </c>
      <c r="K126" s="5">
        <v>3360</v>
      </c>
      <c r="L126" s="5">
        <v>3498</v>
      </c>
      <c r="M126" s="5">
        <v>3415</v>
      </c>
      <c r="N126" s="5">
        <v>3613</v>
      </c>
      <c r="O126" s="5">
        <v>3566</v>
      </c>
      <c r="P126" s="5">
        <v>3276</v>
      </c>
      <c r="Q126" s="5">
        <v>3717</v>
      </c>
      <c r="R126" s="5">
        <v>3316</v>
      </c>
      <c r="S126" s="5">
        <v>3522</v>
      </c>
      <c r="T126" s="5">
        <v>3336</v>
      </c>
      <c r="U126" s="82">
        <v>3158</v>
      </c>
      <c r="V126" s="87"/>
    </row>
    <row r="127" spans="1:22" x14ac:dyDescent="0.3">
      <c r="B127" s="17" t="s">
        <v>170</v>
      </c>
      <c r="C127" s="5">
        <v>17</v>
      </c>
      <c r="D127" s="27">
        <f t="shared" si="9"/>
        <v>567.66666666666663</v>
      </c>
      <c r="E127" s="27">
        <f t="shared" si="10"/>
        <v>3406</v>
      </c>
      <c r="F127" s="5">
        <f t="shared" si="11"/>
        <v>47684</v>
      </c>
      <c r="G127" s="4">
        <v>14</v>
      </c>
      <c r="H127" s="5">
        <v>3391</v>
      </c>
      <c r="I127" s="5">
        <v>3250</v>
      </c>
      <c r="J127" s="5">
        <v>3327</v>
      </c>
      <c r="K127" s="5">
        <v>3354</v>
      </c>
      <c r="L127" s="5">
        <v>3203</v>
      </c>
      <c r="M127" s="5">
        <v>3345</v>
      </c>
      <c r="N127" s="5">
        <v>3532</v>
      </c>
      <c r="O127" s="5">
        <v>3460</v>
      </c>
      <c r="P127" s="5">
        <v>3441</v>
      </c>
      <c r="Q127" s="5">
        <v>3346</v>
      </c>
      <c r="R127" s="5">
        <v>3518</v>
      </c>
      <c r="S127" s="5">
        <v>3583</v>
      </c>
      <c r="T127" s="5">
        <v>3500</v>
      </c>
      <c r="U127" s="82">
        <v>3434</v>
      </c>
      <c r="V127" s="87"/>
    </row>
    <row r="128" spans="1:22" ht="16.2" thickBot="1" x14ac:dyDescent="0.35">
      <c r="B128" s="20" t="s">
        <v>226</v>
      </c>
      <c r="C128" s="11">
        <v>17</v>
      </c>
      <c r="D128" s="30">
        <f t="shared" si="9"/>
        <v>549.85714285714289</v>
      </c>
      <c r="E128" s="30">
        <f t="shared" si="10"/>
        <v>3299.1428571428573</v>
      </c>
      <c r="F128" s="11">
        <f t="shared" si="11"/>
        <v>46188</v>
      </c>
      <c r="G128" s="19">
        <v>14</v>
      </c>
      <c r="H128" s="11">
        <v>3172</v>
      </c>
      <c r="I128" s="11">
        <v>3233</v>
      </c>
      <c r="J128" s="11">
        <v>3306</v>
      </c>
      <c r="K128" s="11">
        <v>3343</v>
      </c>
      <c r="L128" s="11">
        <v>3202</v>
      </c>
      <c r="M128" s="11">
        <v>3187</v>
      </c>
      <c r="N128" s="11">
        <v>3396</v>
      </c>
      <c r="O128" s="11">
        <v>3401</v>
      </c>
      <c r="P128" s="11">
        <v>3275</v>
      </c>
      <c r="Q128" s="11">
        <v>3345</v>
      </c>
      <c r="R128" s="11">
        <v>3315</v>
      </c>
      <c r="S128" s="11">
        <v>3521</v>
      </c>
      <c r="T128" s="11">
        <v>3335</v>
      </c>
      <c r="U128" s="83">
        <v>3157</v>
      </c>
      <c r="V128" s="87"/>
    </row>
    <row r="129" spans="1:22" x14ac:dyDescent="0.3">
      <c r="A129">
        <v>18</v>
      </c>
      <c r="B129" s="114" t="s">
        <v>176</v>
      </c>
      <c r="C129" s="9">
        <v>18</v>
      </c>
      <c r="D129" s="26">
        <f t="shared" si="9"/>
        <v>591.64285714285711</v>
      </c>
      <c r="E129" s="26">
        <f t="shared" si="10"/>
        <v>3549.8571428571427</v>
      </c>
      <c r="F129" s="9">
        <f t="shared" si="11"/>
        <v>49698</v>
      </c>
      <c r="G129" s="16">
        <v>14</v>
      </c>
      <c r="H129" s="9">
        <v>3425</v>
      </c>
      <c r="I129" s="9">
        <v>3353</v>
      </c>
      <c r="J129" s="9">
        <v>3575</v>
      </c>
      <c r="K129" s="9">
        <v>3490</v>
      </c>
      <c r="L129" s="9">
        <v>3629</v>
      </c>
      <c r="M129" s="9">
        <v>3572</v>
      </c>
      <c r="N129" s="9">
        <v>3624</v>
      </c>
      <c r="O129" s="9">
        <v>3731</v>
      </c>
      <c r="P129" s="9">
        <v>3556</v>
      </c>
      <c r="Q129" s="9">
        <v>3561</v>
      </c>
      <c r="R129" s="9">
        <v>3374</v>
      </c>
      <c r="S129" s="9">
        <v>3719</v>
      </c>
      <c r="T129" s="9">
        <v>3635</v>
      </c>
      <c r="U129" s="81">
        <v>3454</v>
      </c>
      <c r="V129" s="87"/>
    </row>
    <row r="130" spans="1:22" x14ac:dyDescent="0.3">
      <c r="B130" s="17" t="s">
        <v>172</v>
      </c>
      <c r="C130" s="5">
        <v>18</v>
      </c>
      <c r="D130" s="27">
        <f t="shared" si="9"/>
        <v>577.02380952380952</v>
      </c>
      <c r="E130" s="27">
        <f t="shared" si="10"/>
        <v>3462.1428571428573</v>
      </c>
      <c r="F130" s="5">
        <f t="shared" si="11"/>
        <v>48470</v>
      </c>
      <c r="G130" s="4">
        <v>14</v>
      </c>
      <c r="H130" s="5">
        <v>3280</v>
      </c>
      <c r="I130" s="5">
        <v>3532</v>
      </c>
      <c r="J130" s="5">
        <v>3426</v>
      </c>
      <c r="K130" s="5">
        <v>3404</v>
      </c>
      <c r="L130" s="5">
        <v>3577</v>
      </c>
      <c r="M130" s="5">
        <v>3294</v>
      </c>
      <c r="N130" s="5">
        <v>3245</v>
      </c>
      <c r="O130" s="5">
        <v>3635</v>
      </c>
      <c r="P130" s="5">
        <v>3484</v>
      </c>
      <c r="Q130" s="5">
        <v>3367</v>
      </c>
      <c r="R130" s="5">
        <v>3350</v>
      </c>
      <c r="S130" s="5">
        <v>3317</v>
      </c>
      <c r="T130" s="5">
        <v>3640</v>
      </c>
      <c r="U130" s="82">
        <v>3919</v>
      </c>
      <c r="V130" s="87"/>
    </row>
    <row r="131" spans="1:22" x14ac:dyDescent="0.3">
      <c r="B131" s="17" t="s">
        <v>178</v>
      </c>
      <c r="C131" s="5">
        <v>18</v>
      </c>
      <c r="D131" s="27">
        <f t="shared" ref="D131:D158" si="12">E131/6</f>
        <v>570.28571428571433</v>
      </c>
      <c r="E131" s="27">
        <f t="shared" ref="E131:E158" si="13">F131/G131</f>
        <v>3421.7142857142858</v>
      </c>
      <c r="F131" s="5">
        <f t="shared" ref="F131:F158" si="14">SUM(H131:V131)</f>
        <v>47904</v>
      </c>
      <c r="G131" s="4">
        <v>14</v>
      </c>
      <c r="H131" s="5">
        <v>3386</v>
      </c>
      <c r="I131" s="5">
        <v>3278</v>
      </c>
      <c r="J131" s="5">
        <v>3397</v>
      </c>
      <c r="K131" s="5">
        <v>3400</v>
      </c>
      <c r="L131" s="5">
        <v>3121</v>
      </c>
      <c r="M131" s="5">
        <v>3338</v>
      </c>
      <c r="N131" s="5">
        <v>3518</v>
      </c>
      <c r="O131" s="5">
        <v>3539</v>
      </c>
      <c r="P131" s="5">
        <v>3440</v>
      </c>
      <c r="Q131" s="5">
        <v>3407</v>
      </c>
      <c r="R131" s="5">
        <v>3591</v>
      </c>
      <c r="S131" s="5">
        <v>3393</v>
      </c>
      <c r="T131" s="5">
        <v>3553</v>
      </c>
      <c r="U131" s="82">
        <v>3543</v>
      </c>
      <c r="V131" s="87"/>
    </row>
    <row r="132" spans="1:22" x14ac:dyDescent="0.3">
      <c r="A132" t="s">
        <v>4</v>
      </c>
      <c r="B132" s="17" t="s">
        <v>177</v>
      </c>
      <c r="C132" s="5">
        <v>18</v>
      </c>
      <c r="D132" s="27">
        <f t="shared" si="12"/>
        <v>568.52380952380952</v>
      </c>
      <c r="E132" s="27">
        <f t="shared" si="13"/>
        <v>3411.1428571428573</v>
      </c>
      <c r="F132" s="5">
        <f t="shared" si="14"/>
        <v>47756</v>
      </c>
      <c r="G132" s="4">
        <v>14</v>
      </c>
      <c r="H132" s="5">
        <v>3202</v>
      </c>
      <c r="I132" s="5">
        <v>3605</v>
      </c>
      <c r="J132" s="5">
        <v>3550</v>
      </c>
      <c r="K132" s="5">
        <v>3457</v>
      </c>
      <c r="L132" s="5">
        <v>3333</v>
      </c>
      <c r="M132" s="5">
        <v>3281</v>
      </c>
      <c r="N132" s="5">
        <v>3262</v>
      </c>
      <c r="O132" s="5">
        <v>3361</v>
      </c>
      <c r="P132" s="5">
        <v>3380</v>
      </c>
      <c r="Q132" s="5">
        <v>3379</v>
      </c>
      <c r="R132" s="5">
        <v>3383</v>
      </c>
      <c r="S132" s="5">
        <v>3541</v>
      </c>
      <c r="T132" s="5">
        <v>3511</v>
      </c>
      <c r="U132" s="82">
        <v>3511</v>
      </c>
      <c r="V132" s="87"/>
    </row>
    <row r="133" spans="1:22" x14ac:dyDescent="0.3">
      <c r="B133" s="17" t="s">
        <v>175</v>
      </c>
      <c r="C133" s="5">
        <v>18</v>
      </c>
      <c r="D133" s="27">
        <f t="shared" si="12"/>
        <v>562.79761904761904</v>
      </c>
      <c r="E133" s="27">
        <f t="shared" si="13"/>
        <v>3376.7857142857142</v>
      </c>
      <c r="F133" s="5">
        <f t="shared" si="14"/>
        <v>47275</v>
      </c>
      <c r="G133" s="4">
        <v>14</v>
      </c>
      <c r="H133" s="5">
        <v>3171</v>
      </c>
      <c r="I133" s="5">
        <v>3212</v>
      </c>
      <c r="J133" s="5">
        <v>3504</v>
      </c>
      <c r="K133" s="5">
        <v>3345</v>
      </c>
      <c r="L133" s="5">
        <v>3629</v>
      </c>
      <c r="M133" s="5">
        <v>3123</v>
      </c>
      <c r="N133" s="5">
        <v>3304</v>
      </c>
      <c r="O133" s="5">
        <v>3248</v>
      </c>
      <c r="P133" s="5">
        <v>3454</v>
      </c>
      <c r="Q133" s="5">
        <v>3535</v>
      </c>
      <c r="R133" s="5">
        <v>3394</v>
      </c>
      <c r="S133" s="5">
        <v>3543</v>
      </c>
      <c r="T133" s="5">
        <v>3468</v>
      </c>
      <c r="U133" s="82">
        <v>3345</v>
      </c>
      <c r="V133" s="87"/>
    </row>
    <row r="134" spans="1:22" x14ac:dyDescent="0.3">
      <c r="B134" s="17" t="s">
        <v>173</v>
      </c>
      <c r="C134" s="5">
        <v>18</v>
      </c>
      <c r="D134" s="27">
        <f t="shared" si="12"/>
        <v>562</v>
      </c>
      <c r="E134" s="27">
        <f t="shared" si="13"/>
        <v>3372</v>
      </c>
      <c r="F134" s="5">
        <f t="shared" si="14"/>
        <v>47208</v>
      </c>
      <c r="G134" s="4">
        <v>14</v>
      </c>
      <c r="H134" s="5">
        <v>3450</v>
      </c>
      <c r="I134" s="5">
        <v>3351</v>
      </c>
      <c r="J134" s="5">
        <v>3143</v>
      </c>
      <c r="K134" s="5">
        <v>3380</v>
      </c>
      <c r="L134" s="5">
        <v>3384</v>
      </c>
      <c r="M134" s="5">
        <v>3330</v>
      </c>
      <c r="N134" s="5">
        <v>3538</v>
      </c>
      <c r="O134" s="5">
        <v>3438</v>
      </c>
      <c r="P134" s="5">
        <v>3481</v>
      </c>
      <c r="Q134" s="5">
        <v>3404</v>
      </c>
      <c r="R134" s="5">
        <v>3309</v>
      </c>
      <c r="S134" s="5">
        <v>3195</v>
      </c>
      <c r="T134" s="5">
        <v>3345</v>
      </c>
      <c r="U134" s="82">
        <v>3460</v>
      </c>
      <c r="V134" s="87"/>
    </row>
    <row r="135" spans="1:22" x14ac:dyDescent="0.3">
      <c r="B135" s="17" t="s">
        <v>174</v>
      </c>
      <c r="C135" s="5">
        <v>18</v>
      </c>
      <c r="D135" s="27">
        <f t="shared" si="12"/>
        <v>562.11904761904759</v>
      </c>
      <c r="E135" s="27">
        <f t="shared" si="13"/>
        <v>3372.7142857142858</v>
      </c>
      <c r="F135" s="5">
        <f t="shared" si="14"/>
        <v>47218</v>
      </c>
      <c r="G135" s="4">
        <v>14</v>
      </c>
      <c r="H135" s="5">
        <v>3209</v>
      </c>
      <c r="I135" s="5">
        <v>3168</v>
      </c>
      <c r="J135" s="5">
        <v>3072</v>
      </c>
      <c r="K135" s="5">
        <v>3356</v>
      </c>
      <c r="L135" s="5">
        <v>3235</v>
      </c>
      <c r="M135" s="5">
        <v>3296</v>
      </c>
      <c r="N135" s="5">
        <v>3214</v>
      </c>
      <c r="O135" s="5">
        <v>3542</v>
      </c>
      <c r="P135" s="5">
        <v>3353</v>
      </c>
      <c r="Q135" s="5">
        <v>3706</v>
      </c>
      <c r="R135" s="5">
        <v>3628</v>
      </c>
      <c r="S135" s="5">
        <v>3429</v>
      </c>
      <c r="T135" s="5">
        <v>3494</v>
      </c>
      <c r="U135" s="82">
        <v>3516</v>
      </c>
      <c r="V135" s="87"/>
    </row>
    <row r="136" spans="1:22" ht="16.2" thickBot="1" x14ac:dyDescent="0.35">
      <c r="B136" s="18" t="s">
        <v>179</v>
      </c>
      <c r="C136" s="11">
        <v>18</v>
      </c>
      <c r="D136" s="30">
        <f t="shared" si="12"/>
        <v>548.75</v>
      </c>
      <c r="E136" s="30">
        <f t="shared" si="13"/>
        <v>3292.5</v>
      </c>
      <c r="F136" s="11">
        <f t="shared" si="14"/>
        <v>46095</v>
      </c>
      <c r="G136" s="19">
        <v>14</v>
      </c>
      <c r="H136" s="11">
        <v>3080</v>
      </c>
      <c r="I136" s="11">
        <v>3364</v>
      </c>
      <c r="J136" s="11">
        <v>3111</v>
      </c>
      <c r="K136" s="11">
        <v>3323</v>
      </c>
      <c r="L136" s="11">
        <v>3333</v>
      </c>
      <c r="M136" s="11">
        <v>3241</v>
      </c>
      <c r="N136" s="11">
        <v>3409</v>
      </c>
      <c r="O136" s="11">
        <v>3248</v>
      </c>
      <c r="P136" s="11">
        <v>3321</v>
      </c>
      <c r="Q136" s="11">
        <v>3468</v>
      </c>
      <c r="R136" s="11">
        <v>3541</v>
      </c>
      <c r="S136" s="11">
        <v>3211</v>
      </c>
      <c r="T136" s="11">
        <v>3155</v>
      </c>
      <c r="U136" s="83">
        <v>3290</v>
      </c>
      <c r="V136" s="87"/>
    </row>
    <row r="137" spans="1:22" x14ac:dyDescent="0.3">
      <c r="A137">
        <v>19</v>
      </c>
      <c r="B137" s="15" t="s">
        <v>187</v>
      </c>
      <c r="C137" s="9">
        <v>19</v>
      </c>
      <c r="D137" s="26">
        <f t="shared" si="12"/>
        <v>580.64285714285711</v>
      </c>
      <c r="E137" s="26">
        <f t="shared" si="13"/>
        <v>3483.8571428571427</v>
      </c>
      <c r="F137" s="9">
        <f t="shared" si="14"/>
        <v>48774</v>
      </c>
      <c r="G137" s="16">
        <v>14</v>
      </c>
      <c r="H137" s="9">
        <v>3566</v>
      </c>
      <c r="I137" s="9">
        <v>3359</v>
      </c>
      <c r="J137" s="9">
        <v>3237</v>
      </c>
      <c r="K137" s="9">
        <v>3349</v>
      </c>
      <c r="L137" s="9">
        <v>3504</v>
      </c>
      <c r="M137" s="9">
        <v>3424</v>
      </c>
      <c r="N137" s="9">
        <v>3558</v>
      </c>
      <c r="O137" s="9">
        <v>3388</v>
      </c>
      <c r="P137" s="9">
        <v>3610</v>
      </c>
      <c r="Q137" s="9">
        <v>3398</v>
      </c>
      <c r="R137" s="9">
        <v>3559</v>
      </c>
      <c r="S137" s="9">
        <v>3578</v>
      </c>
      <c r="T137" s="9">
        <v>3581</v>
      </c>
      <c r="U137" s="81">
        <v>3663</v>
      </c>
      <c r="V137" s="87"/>
    </row>
    <row r="138" spans="1:22" x14ac:dyDescent="0.3">
      <c r="B138" s="17" t="s">
        <v>185</v>
      </c>
      <c r="C138" s="5">
        <v>19</v>
      </c>
      <c r="D138" s="27">
        <f t="shared" si="12"/>
        <v>575.91666666666663</v>
      </c>
      <c r="E138" s="27">
        <f t="shared" si="13"/>
        <v>3455.5</v>
      </c>
      <c r="F138" s="5">
        <f t="shared" si="14"/>
        <v>48377</v>
      </c>
      <c r="G138" s="4">
        <v>14</v>
      </c>
      <c r="H138" s="5">
        <v>3613</v>
      </c>
      <c r="I138" s="5">
        <v>3328</v>
      </c>
      <c r="J138" s="5">
        <v>3343</v>
      </c>
      <c r="K138" s="5">
        <v>3461</v>
      </c>
      <c r="L138" s="5">
        <v>3533</v>
      </c>
      <c r="M138" s="5">
        <v>3334</v>
      </c>
      <c r="N138" s="5">
        <v>3625</v>
      </c>
      <c r="O138" s="5">
        <v>3538</v>
      </c>
      <c r="P138" s="5">
        <v>3383</v>
      </c>
      <c r="Q138" s="5">
        <v>3378</v>
      </c>
      <c r="R138" s="5">
        <v>3678</v>
      </c>
      <c r="S138" s="5">
        <v>3482</v>
      </c>
      <c r="T138" s="5">
        <v>3349</v>
      </c>
      <c r="U138" s="82">
        <v>3332</v>
      </c>
      <c r="V138" s="87"/>
    </row>
    <row r="139" spans="1:22" x14ac:dyDescent="0.3">
      <c r="B139" s="17" t="s">
        <v>184</v>
      </c>
      <c r="C139" s="5">
        <v>19</v>
      </c>
      <c r="D139" s="27">
        <f t="shared" si="12"/>
        <v>575.72619047619048</v>
      </c>
      <c r="E139" s="27">
        <f t="shared" si="13"/>
        <v>3454.3571428571427</v>
      </c>
      <c r="F139" s="5">
        <f t="shared" si="14"/>
        <v>48361</v>
      </c>
      <c r="G139" s="4">
        <v>14</v>
      </c>
      <c r="H139" s="5">
        <v>3458</v>
      </c>
      <c r="I139" s="5">
        <v>3491</v>
      </c>
      <c r="J139" s="5">
        <v>3431</v>
      </c>
      <c r="K139" s="5">
        <v>3429</v>
      </c>
      <c r="L139" s="5">
        <v>3410</v>
      </c>
      <c r="M139" s="5">
        <v>3424</v>
      </c>
      <c r="N139" s="5">
        <v>3467</v>
      </c>
      <c r="O139" s="5">
        <v>3618</v>
      </c>
      <c r="P139" s="5">
        <v>3391</v>
      </c>
      <c r="Q139" s="5">
        <v>3440</v>
      </c>
      <c r="R139" s="5">
        <v>3434</v>
      </c>
      <c r="S139" s="5">
        <v>3450</v>
      </c>
      <c r="T139" s="5">
        <v>3418</v>
      </c>
      <c r="U139" s="82">
        <v>3500</v>
      </c>
      <c r="V139" s="87"/>
    </row>
    <row r="140" spans="1:22" x14ac:dyDescent="0.3">
      <c r="A140" t="s">
        <v>4</v>
      </c>
      <c r="B140" s="17" t="s">
        <v>180</v>
      </c>
      <c r="C140" s="5">
        <v>19</v>
      </c>
      <c r="D140" s="27">
        <f t="shared" si="12"/>
        <v>563.45238095238096</v>
      </c>
      <c r="E140" s="27">
        <f t="shared" si="13"/>
        <v>3380.7142857142858</v>
      </c>
      <c r="F140" s="5">
        <f t="shared" si="14"/>
        <v>47330</v>
      </c>
      <c r="G140" s="4">
        <v>14</v>
      </c>
      <c r="H140" s="5">
        <v>3399</v>
      </c>
      <c r="I140" s="5">
        <v>3350</v>
      </c>
      <c r="J140" s="5">
        <v>3111</v>
      </c>
      <c r="K140" s="5">
        <v>3615</v>
      </c>
      <c r="L140" s="5">
        <v>3255</v>
      </c>
      <c r="M140" s="5">
        <v>3453</v>
      </c>
      <c r="N140" s="5">
        <v>3313</v>
      </c>
      <c r="O140" s="5">
        <v>3305</v>
      </c>
      <c r="P140" s="5">
        <v>3306</v>
      </c>
      <c r="Q140" s="5">
        <v>3472</v>
      </c>
      <c r="R140" s="5">
        <v>3509</v>
      </c>
      <c r="S140" s="5">
        <v>3391</v>
      </c>
      <c r="T140" s="5">
        <v>3412</v>
      </c>
      <c r="U140" s="82">
        <v>3439</v>
      </c>
      <c r="V140" s="87"/>
    </row>
    <row r="141" spans="1:22" x14ac:dyDescent="0.3">
      <c r="B141" s="17" t="s">
        <v>186</v>
      </c>
      <c r="C141" s="5">
        <v>19</v>
      </c>
      <c r="D141" s="27">
        <f t="shared" si="12"/>
        <v>548.5119047619047</v>
      </c>
      <c r="E141" s="27">
        <f t="shared" si="13"/>
        <v>3291.0714285714284</v>
      </c>
      <c r="F141" s="5">
        <f t="shared" si="14"/>
        <v>46075</v>
      </c>
      <c r="G141" s="4">
        <v>14</v>
      </c>
      <c r="H141" s="5">
        <v>3199</v>
      </c>
      <c r="I141" s="5">
        <v>3120</v>
      </c>
      <c r="J141" s="5">
        <v>3408</v>
      </c>
      <c r="K141" s="5">
        <v>3312</v>
      </c>
      <c r="L141" s="5">
        <v>3314</v>
      </c>
      <c r="M141" s="5">
        <v>3424</v>
      </c>
      <c r="N141" s="5">
        <v>3229</v>
      </c>
      <c r="O141" s="5">
        <v>3161</v>
      </c>
      <c r="P141" s="5">
        <v>3501</v>
      </c>
      <c r="Q141" s="5">
        <v>3256</v>
      </c>
      <c r="R141" s="5">
        <v>3171</v>
      </c>
      <c r="S141" s="5">
        <v>3386</v>
      </c>
      <c r="T141" s="5">
        <v>3333</v>
      </c>
      <c r="U141" s="82">
        <v>3261</v>
      </c>
      <c r="V141" s="87"/>
    </row>
    <row r="142" spans="1:22" x14ac:dyDescent="0.3">
      <c r="B142" s="17" t="s">
        <v>183</v>
      </c>
      <c r="C142" s="5">
        <v>19</v>
      </c>
      <c r="D142" s="27">
        <f t="shared" si="12"/>
        <v>543.27380952380952</v>
      </c>
      <c r="E142" s="27">
        <f t="shared" si="13"/>
        <v>3259.6428571428573</v>
      </c>
      <c r="F142" s="5">
        <f t="shared" si="14"/>
        <v>45635</v>
      </c>
      <c r="G142" s="4">
        <v>14</v>
      </c>
      <c r="H142" s="5">
        <v>3219</v>
      </c>
      <c r="I142" s="5">
        <v>3331</v>
      </c>
      <c r="J142" s="5">
        <v>3265</v>
      </c>
      <c r="K142" s="5">
        <v>3168</v>
      </c>
      <c r="L142" s="5">
        <v>3408</v>
      </c>
      <c r="M142" s="5">
        <v>3225</v>
      </c>
      <c r="N142" s="5">
        <v>3342</v>
      </c>
      <c r="O142" s="5">
        <v>3070</v>
      </c>
      <c r="P142" s="5">
        <v>3390</v>
      </c>
      <c r="Q142" s="5">
        <v>3260</v>
      </c>
      <c r="R142" s="5">
        <v>3241</v>
      </c>
      <c r="S142" s="5">
        <v>3227</v>
      </c>
      <c r="T142" s="5">
        <v>3383</v>
      </c>
      <c r="U142" s="82">
        <v>3106</v>
      </c>
      <c r="V142" s="87"/>
    </row>
    <row r="143" spans="1:22" x14ac:dyDescent="0.3">
      <c r="B143" s="17" t="s">
        <v>182</v>
      </c>
      <c r="C143" s="5">
        <v>19</v>
      </c>
      <c r="D143" s="27">
        <f t="shared" si="12"/>
        <v>535.34523809523807</v>
      </c>
      <c r="E143" s="27">
        <f t="shared" si="13"/>
        <v>3212.0714285714284</v>
      </c>
      <c r="F143" s="5">
        <f t="shared" si="14"/>
        <v>44969</v>
      </c>
      <c r="G143" s="4">
        <v>14</v>
      </c>
      <c r="H143" s="5">
        <v>3246</v>
      </c>
      <c r="I143" s="5">
        <v>3239</v>
      </c>
      <c r="J143" s="5">
        <v>3080</v>
      </c>
      <c r="K143" s="5">
        <v>3079</v>
      </c>
      <c r="L143" s="5">
        <v>3163</v>
      </c>
      <c r="M143" s="5">
        <v>3275</v>
      </c>
      <c r="N143" s="5">
        <v>3339</v>
      </c>
      <c r="O143" s="5">
        <v>3121</v>
      </c>
      <c r="P143" s="5">
        <v>3133</v>
      </c>
      <c r="Q143" s="5">
        <v>3082</v>
      </c>
      <c r="R143" s="5">
        <v>3330</v>
      </c>
      <c r="S143" s="5">
        <v>3281</v>
      </c>
      <c r="T143" s="5">
        <v>3466</v>
      </c>
      <c r="U143" s="82">
        <v>3135</v>
      </c>
      <c r="V143" s="87"/>
    </row>
    <row r="144" spans="1:22" ht="16.2" thickBot="1" x14ac:dyDescent="0.35">
      <c r="B144" s="88" t="s">
        <v>181</v>
      </c>
      <c r="C144" s="92">
        <v>19</v>
      </c>
      <c r="D144" s="94">
        <f t="shared" si="12"/>
        <v>521.7619047619047</v>
      </c>
      <c r="E144" s="94">
        <f t="shared" si="13"/>
        <v>3130.5714285714284</v>
      </c>
      <c r="F144" s="92">
        <f t="shared" si="14"/>
        <v>43828</v>
      </c>
      <c r="G144" s="89">
        <v>14</v>
      </c>
      <c r="H144" s="92">
        <v>2698</v>
      </c>
      <c r="I144" s="92">
        <v>2974</v>
      </c>
      <c r="J144" s="92">
        <v>2965</v>
      </c>
      <c r="K144" s="92">
        <v>3205</v>
      </c>
      <c r="L144" s="92">
        <v>3056</v>
      </c>
      <c r="M144" s="92">
        <v>3143</v>
      </c>
      <c r="N144" s="92">
        <v>2886</v>
      </c>
      <c r="O144" s="92">
        <v>3205</v>
      </c>
      <c r="P144" s="92">
        <v>3297</v>
      </c>
      <c r="Q144" s="92">
        <v>3223</v>
      </c>
      <c r="R144" s="92">
        <v>3946</v>
      </c>
      <c r="S144" s="92">
        <v>3040</v>
      </c>
      <c r="T144" s="92">
        <v>3068</v>
      </c>
      <c r="U144" s="104">
        <v>3122</v>
      </c>
      <c r="V144" s="96"/>
    </row>
    <row r="145" spans="1:22" x14ac:dyDescent="0.3">
      <c r="A145">
        <v>20</v>
      </c>
      <c r="B145" s="15" t="s">
        <v>189</v>
      </c>
      <c r="C145" s="9">
        <v>20</v>
      </c>
      <c r="D145" s="26">
        <f t="shared" si="12"/>
        <v>562.03571428571433</v>
      </c>
      <c r="E145" s="26">
        <f t="shared" si="13"/>
        <v>3372.2142857142858</v>
      </c>
      <c r="F145" s="9">
        <f t="shared" si="14"/>
        <v>47211</v>
      </c>
      <c r="G145" s="16">
        <v>14</v>
      </c>
      <c r="H145" s="9">
        <v>3123</v>
      </c>
      <c r="I145" s="9">
        <v>3427</v>
      </c>
      <c r="J145" s="9">
        <v>3242</v>
      </c>
      <c r="K145" s="9">
        <v>3100</v>
      </c>
      <c r="L145" s="9">
        <v>3370</v>
      </c>
      <c r="M145" s="9">
        <v>3451</v>
      </c>
      <c r="N145" s="9">
        <v>3513</v>
      </c>
      <c r="O145" s="9">
        <v>3416</v>
      </c>
      <c r="P145" s="9">
        <v>3489</v>
      </c>
      <c r="Q145" s="9">
        <v>3339</v>
      </c>
      <c r="R145" s="9">
        <v>3444</v>
      </c>
      <c r="S145" s="9">
        <v>3427</v>
      </c>
      <c r="T145" s="9">
        <v>3499</v>
      </c>
      <c r="U145" s="9">
        <v>3371</v>
      </c>
      <c r="V145" s="85"/>
    </row>
    <row r="146" spans="1:22" x14ac:dyDescent="0.3">
      <c r="B146" s="36" t="s">
        <v>190</v>
      </c>
      <c r="C146" s="5">
        <v>20</v>
      </c>
      <c r="D146" s="27">
        <f t="shared" si="12"/>
        <v>548.63095238095241</v>
      </c>
      <c r="E146" s="27">
        <f t="shared" si="13"/>
        <v>3291.7857142857142</v>
      </c>
      <c r="F146" s="5">
        <f t="shared" si="14"/>
        <v>46085</v>
      </c>
      <c r="G146" s="4">
        <v>14</v>
      </c>
      <c r="H146" s="5">
        <v>3250</v>
      </c>
      <c r="I146" s="5">
        <v>3278</v>
      </c>
      <c r="J146" s="5">
        <v>3447</v>
      </c>
      <c r="K146" s="5">
        <v>3322</v>
      </c>
      <c r="L146" s="5">
        <v>3411</v>
      </c>
      <c r="M146" s="5">
        <v>3131</v>
      </c>
      <c r="N146" s="5">
        <v>3047</v>
      </c>
      <c r="O146" s="5">
        <v>3324</v>
      </c>
      <c r="P146" s="5">
        <v>2955</v>
      </c>
      <c r="Q146" s="5">
        <v>3111</v>
      </c>
      <c r="R146" s="5">
        <v>3181</v>
      </c>
      <c r="S146" s="5">
        <v>3538</v>
      </c>
      <c r="T146" s="5">
        <v>3667</v>
      </c>
      <c r="U146" s="5">
        <v>3423</v>
      </c>
      <c r="V146" s="84"/>
    </row>
    <row r="147" spans="1:22" x14ac:dyDescent="0.3">
      <c r="B147" s="17" t="s">
        <v>194</v>
      </c>
      <c r="C147" s="5">
        <v>20</v>
      </c>
      <c r="D147" s="27">
        <f t="shared" si="12"/>
        <v>534.59523809523807</v>
      </c>
      <c r="E147" s="27">
        <f t="shared" si="13"/>
        <v>3207.5714285714284</v>
      </c>
      <c r="F147" s="5">
        <f t="shared" si="14"/>
        <v>44906</v>
      </c>
      <c r="G147" s="4">
        <v>14</v>
      </c>
      <c r="H147" s="5">
        <v>3203</v>
      </c>
      <c r="I147" s="5">
        <v>2936</v>
      </c>
      <c r="J147" s="5">
        <v>2926</v>
      </c>
      <c r="K147" s="5">
        <v>3255</v>
      </c>
      <c r="L147" s="5">
        <v>3209</v>
      </c>
      <c r="M147" s="5">
        <v>3142</v>
      </c>
      <c r="N147" s="5">
        <v>3346</v>
      </c>
      <c r="O147" s="5">
        <v>3279</v>
      </c>
      <c r="P147" s="5">
        <v>3367</v>
      </c>
      <c r="Q147" s="5">
        <v>3265</v>
      </c>
      <c r="R147" s="5">
        <v>3299</v>
      </c>
      <c r="S147" s="5">
        <v>3201</v>
      </c>
      <c r="T147" s="5">
        <v>3518</v>
      </c>
      <c r="U147" s="5">
        <v>2960</v>
      </c>
      <c r="V147" s="84"/>
    </row>
    <row r="148" spans="1:22" x14ac:dyDescent="0.3">
      <c r="B148" s="17" t="s">
        <v>193</v>
      </c>
      <c r="C148" s="5">
        <v>20</v>
      </c>
      <c r="D148" s="27">
        <f t="shared" si="12"/>
        <v>529.75</v>
      </c>
      <c r="E148" s="27">
        <f t="shared" si="13"/>
        <v>3178.5</v>
      </c>
      <c r="F148" s="5">
        <f t="shared" si="14"/>
        <v>44499</v>
      </c>
      <c r="G148" s="4">
        <v>14</v>
      </c>
      <c r="H148" s="5">
        <v>3252</v>
      </c>
      <c r="I148" s="5">
        <v>3283</v>
      </c>
      <c r="J148" s="5">
        <v>3144</v>
      </c>
      <c r="K148" s="5">
        <v>3138</v>
      </c>
      <c r="L148" s="5">
        <v>3261</v>
      </c>
      <c r="M148" s="5">
        <v>3191</v>
      </c>
      <c r="N148" s="5">
        <v>3219</v>
      </c>
      <c r="O148" s="5">
        <v>3052</v>
      </c>
      <c r="P148" s="5">
        <v>3193</v>
      </c>
      <c r="Q148" s="5">
        <v>3067</v>
      </c>
      <c r="R148" s="5">
        <v>3196</v>
      </c>
      <c r="S148" s="5">
        <v>3242</v>
      </c>
      <c r="T148" s="5">
        <v>3041</v>
      </c>
      <c r="U148" s="5">
        <v>3220</v>
      </c>
      <c r="V148" s="84"/>
    </row>
    <row r="149" spans="1:22" x14ac:dyDescent="0.3">
      <c r="B149" s="17" t="s">
        <v>188</v>
      </c>
      <c r="C149" s="5">
        <v>20</v>
      </c>
      <c r="D149" s="27">
        <f t="shared" si="12"/>
        <v>526.66666666666663</v>
      </c>
      <c r="E149" s="27">
        <f t="shared" si="13"/>
        <v>3160</v>
      </c>
      <c r="F149" s="5">
        <f t="shared" si="14"/>
        <v>44240</v>
      </c>
      <c r="G149" s="4">
        <v>14</v>
      </c>
      <c r="H149" s="5">
        <v>2954</v>
      </c>
      <c r="I149" s="5">
        <v>3028</v>
      </c>
      <c r="J149" s="5">
        <v>2939</v>
      </c>
      <c r="K149" s="5">
        <v>2918</v>
      </c>
      <c r="L149" s="5">
        <v>3176</v>
      </c>
      <c r="M149" s="5">
        <v>3156</v>
      </c>
      <c r="N149" s="5">
        <v>3161</v>
      </c>
      <c r="O149" s="5">
        <v>3183</v>
      </c>
      <c r="P149" s="5">
        <v>3191</v>
      </c>
      <c r="Q149" s="5">
        <v>3505</v>
      </c>
      <c r="R149" s="5">
        <v>3230</v>
      </c>
      <c r="S149" s="5">
        <v>3148</v>
      </c>
      <c r="T149" s="5">
        <v>3102</v>
      </c>
      <c r="U149" s="5">
        <v>3549</v>
      </c>
      <c r="V149" s="84"/>
    </row>
    <row r="150" spans="1:22" x14ac:dyDescent="0.3">
      <c r="B150" s="17" t="s">
        <v>192</v>
      </c>
      <c r="C150" s="5">
        <v>20</v>
      </c>
      <c r="D150" s="27">
        <f t="shared" si="12"/>
        <v>518.89285714285711</v>
      </c>
      <c r="E150" s="27">
        <f t="shared" si="13"/>
        <v>3113.3571428571427</v>
      </c>
      <c r="F150" s="5">
        <f t="shared" si="14"/>
        <v>43587</v>
      </c>
      <c r="G150" s="4">
        <v>14</v>
      </c>
      <c r="H150" s="5">
        <v>3169</v>
      </c>
      <c r="I150" s="5">
        <v>2972</v>
      </c>
      <c r="J150" s="5">
        <v>3037</v>
      </c>
      <c r="K150" s="5">
        <v>2933</v>
      </c>
      <c r="L150" s="5">
        <v>2687</v>
      </c>
      <c r="M150" s="5">
        <v>3144</v>
      </c>
      <c r="N150" s="5">
        <v>3054</v>
      </c>
      <c r="O150" s="5">
        <v>3118</v>
      </c>
      <c r="P150" s="5">
        <v>3298</v>
      </c>
      <c r="Q150" s="5">
        <v>3336</v>
      </c>
      <c r="R150" s="5">
        <v>3118</v>
      </c>
      <c r="S150" s="5">
        <v>3340</v>
      </c>
      <c r="T150" s="5">
        <v>3101</v>
      </c>
      <c r="U150" s="5">
        <v>3280</v>
      </c>
      <c r="V150" s="84"/>
    </row>
    <row r="151" spans="1:22" x14ac:dyDescent="0.3">
      <c r="B151" s="38" t="s">
        <v>195</v>
      </c>
      <c r="C151" s="5">
        <v>20</v>
      </c>
      <c r="D151" s="27">
        <f t="shared" si="12"/>
        <v>501.60714285714289</v>
      </c>
      <c r="E151" s="27">
        <f t="shared" si="13"/>
        <v>3009.6428571428573</v>
      </c>
      <c r="F151" s="5">
        <f t="shared" si="14"/>
        <v>42135</v>
      </c>
      <c r="G151" s="4">
        <v>14</v>
      </c>
      <c r="H151" s="5">
        <v>2987</v>
      </c>
      <c r="I151" s="5">
        <v>2645</v>
      </c>
      <c r="J151" s="5">
        <v>2911</v>
      </c>
      <c r="K151" s="5">
        <v>2952</v>
      </c>
      <c r="L151" s="5">
        <v>3335</v>
      </c>
      <c r="M151" s="5">
        <v>2924</v>
      </c>
      <c r="N151" s="5">
        <v>2903</v>
      </c>
      <c r="O151" s="5">
        <v>2998</v>
      </c>
      <c r="P151" s="5">
        <v>3078</v>
      </c>
      <c r="Q151" s="5">
        <v>3175</v>
      </c>
      <c r="R151" s="5">
        <v>3257</v>
      </c>
      <c r="S151" s="5">
        <v>3047</v>
      </c>
      <c r="T151" s="5">
        <v>3190</v>
      </c>
      <c r="U151" s="5">
        <v>2733</v>
      </c>
      <c r="V151" s="84"/>
    </row>
    <row r="152" spans="1:22" ht="16.2" thickBot="1" x14ac:dyDescent="0.35">
      <c r="B152" s="18" t="s">
        <v>191</v>
      </c>
      <c r="C152" s="11">
        <v>20</v>
      </c>
      <c r="D152" s="30">
        <f t="shared" si="12"/>
        <v>495.39285714285711</v>
      </c>
      <c r="E152" s="30">
        <f t="shared" si="13"/>
        <v>2972.3571428571427</v>
      </c>
      <c r="F152" s="11">
        <f t="shared" si="14"/>
        <v>41613</v>
      </c>
      <c r="G152" s="19">
        <v>14</v>
      </c>
      <c r="H152" s="11">
        <v>2819</v>
      </c>
      <c r="I152" s="11">
        <v>3059</v>
      </c>
      <c r="J152" s="11">
        <v>2869</v>
      </c>
      <c r="K152" s="11">
        <v>2910</v>
      </c>
      <c r="L152" s="11">
        <v>2851</v>
      </c>
      <c r="M152" s="11">
        <v>2914</v>
      </c>
      <c r="N152" s="11">
        <v>3097</v>
      </c>
      <c r="O152" s="11">
        <v>3047</v>
      </c>
      <c r="P152" s="11">
        <v>2773</v>
      </c>
      <c r="Q152" s="11">
        <v>3134</v>
      </c>
      <c r="R152" s="11">
        <v>3047</v>
      </c>
      <c r="S152" s="11">
        <v>2992</v>
      </c>
      <c r="T152" s="11">
        <v>3084</v>
      </c>
      <c r="U152" s="11">
        <v>3017</v>
      </c>
      <c r="V152" s="86"/>
    </row>
    <row r="153" spans="1:22" x14ac:dyDescent="0.3">
      <c r="A153">
        <v>21</v>
      </c>
      <c r="B153" s="15" t="s">
        <v>199</v>
      </c>
      <c r="C153" s="9">
        <v>21</v>
      </c>
      <c r="D153" s="26">
        <f t="shared" si="12"/>
        <v>564.32142857142856</v>
      </c>
      <c r="E153" s="26">
        <f t="shared" si="13"/>
        <v>3385.9285714285716</v>
      </c>
      <c r="F153" s="9">
        <f t="shared" si="14"/>
        <v>47403</v>
      </c>
      <c r="G153" s="16">
        <v>14</v>
      </c>
      <c r="H153" s="9">
        <v>3402</v>
      </c>
      <c r="I153" s="9">
        <v>3082</v>
      </c>
      <c r="J153" s="9">
        <v>3278</v>
      </c>
      <c r="K153" s="9">
        <v>3331</v>
      </c>
      <c r="L153" s="9">
        <v>3192</v>
      </c>
      <c r="M153" s="9">
        <v>3344</v>
      </c>
      <c r="N153" s="9">
        <v>3283</v>
      </c>
      <c r="O153" s="9">
        <v>3321</v>
      </c>
      <c r="P153" s="9">
        <v>3740</v>
      </c>
      <c r="Q153" s="9">
        <v>3390</v>
      </c>
      <c r="R153" s="9">
        <v>3630</v>
      </c>
      <c r="S153" s="9">
        <v>3553</v>
      </c>
      <c r="T153" s="9">
        <v>3438</v>
      </c>
      <c r="U153" s="9">
        <v>3419</v>
      </c>
      <c r="V153" s="75"/>
    </row>
    <row r="154" spans="1:22" x14ac:dyDescent="0.3">
      <c r="B154" s="17" t="s">
        <v>197</v>
      </c>
      <c r="C154" s="5">
        <v>21</v>
      </c>
      <c r="D154" s="27">
        <f t="shared" si="12"/>
        <v>491.71428571428572</v>
      </c>
      <c r="E154" s="27">
        <f t="shared" si="13"/>
        <v>2950.2857142857142</v>
      </c>
      <c r="F154" s="5">
        <f t="shared" si="14"/>
        <v>41304</v>
      </c>
      <c r="G154" s="4">
        <v>14</v>
      </c>
      <c r="H154" s="5">
        <v>2995</v>
      </c>
      <c r="I154" s="5">
        <v>2982</v>
      </c>
      <c r="J154" s="5">
        <v>3041</v>
      </c>
      <c r="K154" s="5">
        <v>2952</v>
      </c>
      <c r="L154" s="5">
        <v>3215</v>
      </c>
      <c r="M154" s="5">
        <v>3184</v>
      </c>
      <c r="N154" s="5">
        <v>3697</v>
      </c>
      <c r="O154" s="5">
        <v>3012</v>
      </c>
      <c r="P154" s="5">
        <v>3114</v>
      </c>
      <c r="Q154" s="5">
        <v>3433</v>
      </c>
      <c r="R154" s="5">
        <v>3244</v>
      </c>
      <c r="S154" s="5">
        <v>3274</v>
      </c>
      <c r="T154" s="5">
        <v>3161</v>
      </c>
      <c r="U154" s="5"/>
      <c r="V154" s="76"/>
    </row>
    <row r="155" spans="1:22" x14ac:dyDescent="0.3">
      <c r="B155" s="17" t="s">
        <v>198</v>
      </c>
      <c r="C155" s="5">
        <v>21</v>
      </c>
      <c r="D155" s="27">
        <f t="shared" si="12"/>
        <v>489.40476190476193</v>
      </c>
      <c r="E155" s="27">
        <f t="shared" si="13"/>
        <v>2936.4285714285716</v>
      </c>
      <c r="F155" s="5">
        <f t="shared" si="14"/>
        <v>41110</v>
      </c>
      <c r="G155" s="4">
        <v>14</v>
      </c>
      <c r="H155" s="5">
        <v>3003</v>
      </c>
      <c r="I155" s="5">
        <v>2843</v>
      </c>
      <c r="J155" s="5">
        <v>3133</v>
      </c>
      <c r="K155" s="5">
        <v>3011</v>
      </c>
      <c r="L155" s="5">
        <v>3027</v>
      </c>
      <c r="M155" s="5">
        <v>3384</v>
      </c>
      <c r="N155" s="5">
        <v>3087</v>
      </c>
      <c r="O155" s="5">
        <v>3126</v>
      </c>
      <c r="P155" s="5">
        <v>3231</v>
      </c>
      <c r="Q155" s="5">
        <v>3142</v>
      </c>
      <c r="R155" s="5">
        <v>3293</v>
      </c>
      <c r="S155" s="5">
        <v>3376</v>
      </c>
      <c r="T155" s="5">
        <v>3454</v>
      </c>
      <c r="U155" s="5"/>
      <c r="V155" s="76"/>
    </row>
    <row r="156" spans="1:22" x14ac:dyDescent="0.3">
      <c r="B156" s="17" t="s">
        <v>200</v>
      </c>
      <c r="C156" s="5">
        <v>21</v>
      </c>
      <c r="D156" s="27">
        <f t="shared" si="12"/>
        <v>492.42857142857139</v>
      </c>
      <c r="E156" s="27">
        <f t="shared" si="13"/>
        <v>2954.5714285714284</v>
      </c>
      <c r="F156" s="5">
        <f t="shared" si="14"/>
        <v>41364</v>
      </c>
      <c r="G156" s="4">
        <v>14</v>
      </c>
      <c r="H156" s="5">
        <v>2700</v>
      </c>
      <c r="I156" s="5">
        <v>2974</v>
      </c>
      <c r="J156" s="5">
        <v>2926</v>
      </c>
      <c r="K156" s="5">
        <v>3088</v>
      </c>
      <c r="L156" s="5">
        <v>2990</v>
      </c>
      <c r="M156" s="5">
        <v>3152</v>
      </c>
      <c r="N156" s="5">
        <v>2716</v>
      </c>
      <c r="O156" s="5">
        <v>2965</v>
      </c>
      <c r="P156" s="5">
        <v>2926</v>
      </c>
      <c r="Q156" s="5">
        <v>2971</v>
      </c>
      <c r="R156" s="5">
        <v>2849</v>
      </c>
      <c r="S156" s="5">
        <v>3085</v>
      </c>
      <c r="T156" s="5">
        <v>2986</v>
      </c>
      <c r="U156" s="5">
        <v>3036</v>
      </c>
      <c r="V156" s="76"/>
    </row>
    <row r="157" spans="1:22" x14ac:dyDescent="0.3">
      <c r="B157" s="17" t="s">
        <v>196</v>
      </c>
      <c r="C157" s="5">
        <v>21</v>
      </c>
      <c r="D157" s="27">
        <f t="shared" si="12"/>
        <v>495.57142857142861</v>
      </c>
      <c r="E157" s="27">
        <f t="shared" si="13"/>
        <v>2973.4285714285716</v>
      </c>
      <c r="F157" s="5">
        <f t="shared" si="14"/>
        <v>41628</v>
      </c>
      <c r="G157" s="4">
        <v>14</v>
      </c>
      <c r="H157" s="5">
        <v>2751</v>
      </c>
      <c r="I157" s="5">
        <v>2742</v>
      </c>
      <c r="J157" s="5">
        <v>2766</v>
      </c>
      <c r="K157" s="5">
        <v>2821</v>
      </c>
      <c r="L157" s="5">
        <v>2930</v>
      </c>
      <c r="M157" s="5">
        <v>2647</v>
      </c>
      <c r="N157" s="5">
        <v>2752</v>
      </c>
      <c r="O157" s="5">
        <v>3048</v>
      </c>
      <c r="P157" s="5">
        <v>3037</v>
      </c>
      <c r="Q157" s="5">
        <v>3006</v>
      </c>
      <c r="R157" s="5">
        <v>3194</v>
      </c>
      <c r="S157" s="5">
        <v>3021</v>
      </c>
      <c r="T157" s="5">
        <v>2963</v>
      </c>
      <c r="U157" s="5">
        <v>3950</v>
      </c>
      <c r="V157" s="76"/>
    </row>
    <row r="158" spans="1:22" ht="16.2" thickBot="1" x14ac:dyDescent="0.35">
      <c r="B158" s="18" t="s">
        <v>201</v>
      </c>
      <c r="C158" s="11">
        <v>21</v>
      </c>
      <c r="D158" s="30">
        <f t="shared" si="12"/>
        <v>443.0595238095238</v>
      </c>
      <c r="E158" s="30">
        <f t="shared" si="13"/>
        <v>2658.3571428571427</v>
      </c>
      <c r="F158" s="11">
        <f t="shared" si="14"/>
        <v>37217</v>
      </c>
      <c r="G158" s="19">
        <v>14</v>
      </c>
      <c r="H158" s="11">
        <v>2559</v>
      </c>
      <c r="I158" s="11">
        <v>2584</v>
      </c>
      <c r="J158" s="11">
        <v>2649</v>
      </c>
      <c r="K158" s="11">
        <v>2748</v>
      </c>
      <c r="L158" s="11">
        <v>2498</v>
      </c>
      <c r="M158" s="11">
        <v>2586</v>
      </c>
      <c r="N158" s="11">
        <v>2696</v>
      </c>
      <c r="O158" s="11">
        <v>2797</v>
      </c>
      <c r="P158" s="11">
        <v>2524</v>
      </c>
      <c r="Q158" s="11">
        <v>2621</v>
      </c>
      <c r="R158" s="11">
        <v>2569</v>
      </c>
      <c r="S158" s="11">
        <v>2930</v>
      </c>
      <c r="T158" s="11">
        <v>2805</v>
      </c>
      <c r="U158" s="11">
        <v>2651</v>
      </c>
      <c r="V158" s="77"/>
    </row>
    <row r="159" spans="1:22" x14ac:dyDescent="0.3">
      <c r="B159" s="55"/>
      <c r="C159" s="13"/>
      <c r="D159" s="28"/>
      <c r="E159" s="28"/>
      <c r="F159" s="58"/>
      <c r="G159" s="34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58"/>
    </row>
    <row r="160" spans="1:22" x14ac:dyDescent="0.3">
      <c r="B160" s="17"/>
      <c r="C160" s="5"/>
      <c r="D160" s="27"/>
      <c r="E160" s="27"/>
      <c r="F160" s="5"/>
      <c r="G160" s="4"/>
      <c r="H160" s="2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1"/>
    </row>
    <row r="161" spans="2:22" ht="16.2" thickBot="1" x14ac:dyDescent="0.35">
      <c r="B161" s="18"/>
      <c r="C161" s="11"/>
      <c r="D161" s="30"/>
      <c r="E161" s="30"/>
      <c r="F161" s="11"/>
      <c r="G161" s="19"/>
      <c r="H161" s="25"/>
      <c r="I161" s="11"/>
      <c r="J161" s="11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1"/>
    </row>
  </sheetData>
  <sortState xmlns:xlrd2="http://schemas.microsoft.com/office/spreadsheetml/2017/richdata2" ref="B3:V159">
    <sortCondition ref="C3:C159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F8EE-8F1A-4179-9999-DBB59DB255AB}">
  <dimension ref="A2:V161"/>
  <sheetViews>
    <sheetView tabSelected="1" workbookViewId="0">
      <selection activeCell="X14" sqref="X14"/>
    </sheetView>
  </sheetViews>
  <sheetFormatPr defaultRowHeight="14.4" x14ac:dyDescent="0.3"/>
  <cols>
    <col min="1" max="1" width="8.88671875" style="117"/>
    <col min="2" max="2" width="26.6640625" bestFit="1" customWidth="1"/>
    <col min="3" max="3" width="4.21875" bestFit="1" customWidth="1"/>
    <col min="4" max="4" width="7.21875" customWidth="1"/>
    <col min="5" max="5" width="6.6640625" customWidth="1"/>
    <col min="6" max="6" width="6" bestFit="1" customWidth="1"/>
    <col min="7" max="7" width="5.88671875" customWidth="1"/>
    <col min="8" max="20" width="6" customWidth="1"/>
    <col min="21" max="21" width="6.88671875" customWidth="1"/>
    <col min="22" max="22" width="3.77734375" bestFit="1" customWidth="1"/>
  </cols>
  <sheetData>
    <row r="2" spans="1:22" ht="43.2" thickBot="1" x14ac:dyDescent="0.35">
      <c r="B2" s="2" t="s">
        <v>2</v>
      </c>
      <c r="C2" s="6" t="s">
        <v>3</v>
      </c>
      <c r="D2" s="31" t="s">
        <v>5</v>
      </c>
      <c r="E2" s="32" t="s">
        <v>219</v>
      </c>
      <c r="F2" s="80" t="s">
        <v>7</v>
      </c>
      <c r="G2" s="32" t="s">
        <v>14</v>
      </c>
      <c r="H2" s="46" t="s">
        <v>13</v>
      </c>
      <c r="I2" s="46" t="s">
        <v>202</v>
      </c>
      <c r="J2" s="21" t="s">
        <v>203</v>
      </c>
      <c r="K2" s="21" t="s">
        <v>204</v>
      </c>
      <c r="L2" s="21" t="s">
        <v>205</v>
      </c>
      <c r="M2" s="21" t="s">
        <v>206</v>
      </c>
      <c r="N2" s="21" t="s">
        <v>207</v>
      </c>
      <c r="O2" s="21" t="s">
        <v>208</v>
      </c>
      <c r="P2" s="21" t="s">
        <v>209</v>
      </c>
      <c r="Q2" s="21" t="s">
        <v>210</v>
      </c>
      <c r="R2" s="21" t="s">
        <v>211</v>
      </c>
      <c r="S2" s="21" t="s">
        <v>212</v>
      </c>
      <c r="T2" s="21" t="s">
        <v>213</v>
      </c>
      <c r="U2" s="21" t="s">
        <v>214</v>
      </c>
      <c r="V2" s="21" t="s">
        <v>215</v>
      </c>
    </row>
    <row r="3" spans="1:22" ht="15.6" x14ac:dyDescent="0.3">
      <c r="A3" s="117">
        <v>1</v>
      </c>
      <c r="B3" s="35" t="s">
        <v>75</v>
      </c>
      <c r="C3" s="9">
        <v>1</v>
      </c>
      <c r="D3" s="26">
        <f t="shared" ref="D3:D66" si="0">E3/6</f>
        <v>793.41666666666663</v>
      </c>
      <c r="E3" s="26">
        <f t="shared" ref="E3:E66" si="1">F3/G3</f>
        <v>4760.5</v>
      </c>
      <c r="F3" s="9">
        <f t="shared" ref="F3:F66" si="2">SUM(H3:V3)</f>
        <v>66647</v>
      </c>
      <c r="G3" s="16">
        <v>14</v>
      </c>
      <c r="H3" s="9">
        <v>4781</v>
      </c>
      <c r="I3" s="9">
        <v>4792</v>
      </c>
      <c r="J3" s="9">
        <v>4896</v>
      </c>
      <c r="K3" s="9">
        <v>4734</v>
      </c>
      <c r="L3" s="9">
        <v>4680</v>
      </c>
      <c r="M3" s="9">
        <v>4664</v>
      </c>
      <c r="N3" s="9">
        <v>4617</v>
      </c>
      <c r="O3" s="9">
        <v>4534</v>
      </c>
      <c r="P3" s="9">
        <v>4992</v>
      </c>
      <c r="Q3" s="9">
        <v>4649</v>
      </c>
      <c r="R3" s="9">
        <v>4880</v>
      </c>
      <c r="S3" s="9">
        <v>4807</v>
      </c>
      <c r="T3" s="9">
        <v>4875</v>
      </c>
      <c r="U3" s="9">
        <v>4746</v>
      </c>
      <c r="V3" s="85"/>
    </row>
    <row r="4" spans="1:22" ht="15.6" x14ac:dyDescent="0.3">
      <c r="B4" s="17" t="s">
        <v>27</v>
      </c>
      <c r="C4" s="5">
        <v>1</v>
      </c>
      <c r="D4" s="27">
        <f>E4/6</f>
        <v>781.2380952380953</v>
      </c>
      <c r="E4" s="27">
        <f>F4/G4</f>
        <v>4687.4285714285716</v>
      </c>
      <c r="F4" s="5">
        <f>SUM(H4:V4)</f>
        <v>65624</v>
      </c>
      <c r="G4" s="4">
        <v>14</v>
      </c>
      <c r="H4" s="5">
        <v>4562</v>
      </c>
      <c r="I4" s="5">
        <v>4687</v>
      </c>
      <c r="J4" s="5">
        <v>4641</v>
      </c>
      <c r="K4" s="5">
        <v>4625</v>
      </c>
      <c r="L4" s="5">
        <v>4724</v>
      </c>
      <c r="M4" s="5">
        <v>4595</v>
      </c>
      <c r="N4" s="5">
        <v>4526</v>
      </c>
      <c r="O4" s="5">
        <v>4875</v>
      </c>
      <c r="P4" s="5">
        <v>4623</v>
      </c>
      <c r="Q4" s="5">
        <v>4679</v>
      </c>
      <c r="R4" s="5">
        <v>4741</v>
      </c>
      <c r="S4" s="5">
        <v>4957</v>
      </c>
      <c r="T4" s="5">
        <v>4626</v>
      </c>
      <c r="U4" s="5">
        <v>4763</v>
      </c>
      <c r="V4" s="84"/>
    </row>
    <row r="5" spans="1:22" ht="15.6" x14ac:dyDescent="0.3">
      <c r="B5" s="17" t="s">
        <v>74</v>
      </c>
      <c r="C5" s="5">
        <v>1</v>
      </c>
      <c r="D5" s="27">
        <f>E5/6</f>
        <v>776.32142857142856</v>
      </c>
      <c r="E5" s="27">
        <f>F5/G5</f>
        <v>4657.9285714285716</v>
      </c>
      <c r="F5" s="5">
        <f>SUM(H5:V5)</f>
        <v>65211</v>
      </c>
      <c r="G5" s="4">
        <v>14</v>
      </c>
      <c r="H5" s="5">
        <v>4338</v>
      </c>
      <c r="I5" s="5">
        <v>4738</v>
      </c>
      <c r="J5" s="5">
        <v>4328</v>
      </c>
      <c r="K5" s="5">
        <v>4481</v>
      </c>
      <c r="L5" s="5">
        <v>4453</v>
      </c>
      <c r="M5" s="5">
        <v>4533</v>
      </c>
      <c r="N5" s="5">
        <v>4766</v>
      </c>
      <c r="O5" s="5">
        <v>4786</v>
      </c>
      <c r="P5" s="5">
        <v>4697</v>
      </c>
      <c r="Q5" s="5">
        <v>4902</v>
      </c>
      <c r="R5" s="5">
        <v>4976</v>
      </c>
      <c r="S5" s="5">
        <v>4785</v>
      </c>
      <c r="T5" s="5">
        <v>4763</v>
      </c>
      <c r="U5" s="5">
        <v>4665</v>
      </c>
      <c r="V5" s="84"/>
    </row>
    <row r="6" spans="1:22" ht="15.6" x14ac:dyDescent="0.3">
      <c r="B6" s="17" t="s">
        <v>71</v>
      </c>
      <c r="C6" s="5">
        <v>1</v>
      </c>
      <c r="D6" s="27">
        <f>E6/6</f>
        <v>774.75</v>
      </c>
      <c r="E6" s="27">
        <f>F6/G6</f>
        <v>4648.5</v>
      </c>
      <c r="F6" s="5">
        <f>SUM(H6:V6)</f>
        <v>65079</v>
      </c>
      <c r="G6" s="4">
        <v>14</v>
      </c>
      <c r="H6" s="5">
        <v>4124</v>
      </c>
      <c r="I6" s="5">
        <v>4208</v>
      </c>
      <c r="J6" s="5">
        <v>4562</v>
      </c>
      <c r="K6" s="5">
        <v>4488</v>
      </c>
      <c r="L6" s="5">
        <v>4529</v>
      </c>
      <c r="M6" s="5">
        <v>4951</v>
      </c>
      <c r="N6" s="5">
        <v>4673</v>
      </c>
      <c r="O6" s="5">
        <v>4908</v>
      </c>
      <c r="P6" s="5">
        <v>4958</v>
      </c>
      <c r="Q6" s="5">
        <v>5081</v>
      </c>
      <c r="R6" s="5">
        <v>4534</v>
      </c>
      <c r="S6" s="5">
        <v>4521</v>
      </c>
      <c r="T6" s="5">
        <v>4763</v>
      </c>
      <c r="U6" s="5">
        <v>4779</v>
      </c>
      <c r="V6" s="84"/>
    </row>
    <row r="7" spans="1:22" ht="15.6" x14ac:dyDescent="0.3">
      <c r="B7" s="17" t="s">
        <v>8</v>
      </c>
      <c r="C7" s="5">
        <v>1</v>
      </c>
      <c r="D7" s="27">
        <f>E7/6</f>
        <v>774.60714285714278</v>
      </c>
      <c r="E7" s="27">
        <f>F7/G7</f>
        <v>4647.6428571428569</v>
      </c>
      <c r="F7" s="5">
        <f>SUM(H7:V7)</f>
        <v>65067</v>
      </c>
      <c r="G7" s="4">
        <v>14</v>
      </c>
      <c r="H7" s="5">
        <v>4219</v>
      </c>
      <c r="I7" s="5">
        <v>4277</v>
      </c>
      <c r="J7" s="5">
        <v>4497</v>
      </c>
      <c r="K7" s="5">
        <v>4366</v>
      </c>
      <c r="L7" s="5">
        <v>4564</v>
      </c>
      <c r="M7" s="5">
        <v>4694</v>
      </c>
      <c r="N7" s="5">
        <v>4508</v>
      </c>
      <c r="O7" s="5">
        <v>4653</v>
      </c>
      <c r="P7" s="5">
        <v>4937</v>
      </c>
      <c r="Q7" s="5">
        <v>4821</v>
      </c>
      <c r="R7" s="5">
        <v>4932</v>
      </c>
      <c r="S7" s="5">
        <v>4850</v>
      </c>
      <c r="T7" s="5">
        <v>4651</v>
      </c>
      <c r="U7" s="5">
        <v>5098</v>
      </c>
      <c r="V7" s="84"/>
    </row>
    <row r="8" spans="1:22" ht="15.6" x14ac:dyDescent="0.3">
      <c r="B8" s="17" t="s">
        <v>80</v>
      </c>
      <c r="C8" s="5">
        <v>2</v>
      </c>
      <c r="D8" s="27">
        <f>E8/6</f>
        <v>773.57142857142856</v>
      </c>
      <c r="E8" s="27">
        <f>F8/G8</f>
        <v>4641.4285714285716</v>
      </c>
      <c r="F8" s="5">
        <f>SUM(H8:V8)</f>
        <v>64980</v>
      </c>
      <c r="G8" s="4">
        <v>14</v>
      </c>
      <c r="H8" s="5">
        <v>4548</v>
      </c>
      <c r="I8" s="5">
        <v>4733</v>
      </c>
      <c r="J8" s="5">
        <v>4429</v>
      </c>
      <c r="K8" s="5">
        <v>4766</v>
      </c>
      <c r="L8" s="5">
        <v>4354</v>
      </c>
      <c r="M8" s="5">
        <v>4568</v>
      </c>
      <c r="N8" s="5">
        <v>4668</v>
      </c>
      <c r="O8" s="5">
        <v>4643</v>
      </c>
      <c r="P8" s="5">
        <v>4864</v>
      </c>
      <c r="Q8" s="5">
        <v>4773</v>
      </c>
      <c r="R8" s="5">
        <v>4668</v>
      </c>
      <c r="S8" s="5">
        <v>4647</v>
      </c>
      <c r="T8" s="5">
        <v>4736</v>
      </c>
      <c r="U8" s="5">
        <v>4583</v>
      </c>
      <c r="V8" s="84"/>
    </row>
    <row r="9" spans="1:22" ht="15.6" x14ac:dyDescent="0.3">
      <c r="B9" s="17" t="s">
        <v>72</v>
      </c>
      <c r="C9" s="5">
        <v>1</v>
      </c>
      <c r="D9" s="27">
        <f>E9/6</f>
        <v>767.94047619047615</v>
      </c>
      <c r="E9" s="27">
        <f>F9/G9</f>
        <v>4607.6428571428569</v>
      </c>
      <c r="F9" s="5">
        <f>SUM(H9:V9)</f>
        <v>64507</v>
      </c>
      <c r="G9" s="4">
        <v>14</v>
      </c>
      <c r="H9" s="5">
        <v>4439</v>
      </c>
      <c r="I9" s="5">
        <v>4358</v>
      </c>
      <c r="J9" s="5">
        <v>4673</v>
      </c>
      <c r="K9" s="5">
        <v>4488</v>
      </c>
      <c r="L9" s="5">
        <v>4296</v>
      </c>
      <c r="M9" s="5">
        <v>4667</v>
      </c>
      <c r="N9" s="5">
        <v>4835</v>
      </c>
      <c r="O9" s="5">
        <v>4374</v>
      </c>
      <c r="P9" s="5">
        <v>4866</v>
      </c>
      <c r="Q9" s="5">
        <v>4806</v>
      </c>
      <c r="R9" s="5">
        <v>4647</v>
      </c>
      <c r="S9" s="5">
        <v>4598</v>
      </c>
      <c r="T9" s="5">
        <v>4613</v>
      </c>
      <c r="U9" s="5">
        <v>4847</v>
      </c>
      <c r="V9" s="84"/>
    </row>
    <row r="10" spans="1:22" ht="16.2" thickBot="1" x14ac:dyDescent="0.35">
      <c r="B10" s="18" t="s">
        <v>216</v>
      </c>
      <c r="C10" s="11">
        <v>2</v>
      </c>
      <c r="D10" s="30">
        <f>E10/6</f>
        <v>758.7619047619047</v>
      </c>
      <c r="E10" s="30">
        <f>F10/G10</f>
        <v>4552.5714285714284</v>
      </c>
      <c r="F10" s="11">
        <f>SUM(H10:V10)</f>
        <v>63736</v>
      </c>
      <c r="G10" s="19">
        <v>14</v>
      </c>
      <c r="H10" s="11">
        <v>4515</v>
      </c>
      <c r="I10" s="11">
        <v>4123</v>
      </c>
      <c r="J10" s="11">
        <v>4589</v>
      </c>
      <c r="K10" s="11">
        <v>4325</v>
      </c>
      <c r="L10" s="11">
        <v>4651</v>
      </c>
      <c r="M10" s="11">
        <v>4622</v>
      </c>
      <c r="N10" s="11">
        <v>4652</v>
      </c>
      <c r="O10" s="11">
        <v>4460</v>
      </c>
      <c r="P10" s="11">
        <v>4750</v>
      </c>
      <c r="Q10" s="11">
        <v>4668</v>
      </c>
      <c r="R10" s="11">
        <v>4387</v>
      </c>
      <c r="S10" s="11">
        <v>4797</v>
      </c>
      <c r="T10" s="11">
        <v>4538</v>
      </c>
      <c r="U10" s="11">
        <v>4659</v>
      </c>
      <c r="V10" s="86"/>
    </row>
    <row r="11" spans="1:22" ht="15.6" x14ac:dyDescent="0.3">
      <c r="A11" s="117">
        <v>2</v>
      </c>
      <c r="B11" s="15" t="s">
        <v>82</v>
      </c>
      <c r="C11" s="9">
        <v>2</v>
      </c>
      <c r="D11" s="26">
        <f>E11/6</f>
        <v>743.38095238095241</v>
      </c>
      <c r="E11" s="26">
        <f>F11/G11</f>
        <v>4460.2857142857147</v>
      </c>
      <c r="F11" s="9">
        <f>SUM(H11:V11)</f>
        <v>62444</v>
      </c>
      <c r="G11" s="16">
        <v>14</v>
      </c>
      <c r="H11" s="9">
        <v>4464</v>
      </c>
      <c r="I11" s="9">
        <v>4549</v>
      </c>
      <c r="J11" s="9">
        <v>4427</v>
      </c>
      <c r="K11" s="9">
        <v>4549</v>
      </c>
      <c r="L11" s="9">
        <v>4608</v>
      </c>
      <c r="M11" s="9">
        <v>4261</v>
      </c>
      <c r="N11" s="9">
        <v>4382</v>
      </c>
      <c r="O11" s="9">
        <v>4469</v>
      </c>
      <c r="P11" s="9">
        <v>4409</v>
      </c>
      <c r="Q11" s="9">
        <v>4166</v>
      </c>
      <c r="R11" s="9">
        <v>4734</v>
      </c>
      <c r="S11" s="9">
        <v>4683</v>
      </c>
      <c r="T11" s="9">
        <v>4188</v>
      </c>
      <c r="U11" s="9">
        <v>4555</v>
      </c>
      <c r="V11" s="85"/>
    </row>
    <row r="12" spans="1:22" ht="15.6" x14ac:dyDescent="0.3">
      <c r="A12" s="118" t="s">
        <v>4</v>
      </c>
      <c r="B12" s="17" t="s">
        <v>73</v>
      </c>
      <c r="C12" s="5">
        <v>1</v>
      </c>
      <c r="D12" s="27">
        <f>E12/6</f>
        <v>738.30952380952385</v>
      </c>
      <c r="E12" s="27">
        <f>F12/G12</f>
        <v>4429.8571428571431</v>
      </c>
      <c r="F12" s="5">
        <f>SUM(H12:V12)</f>
        <v>62018</v>
      </c>
      <c r="G12" s="4">
        <v>14</v>
      </c>
      <c r="H12" s="5">
        <v>4314</v>
      </c>
      <c r="I12" s="5">
        <v>4326</v>
      </c>
      <c r="J12" s="5">
        <v>4491</v>
      </c>
      <c r="K12" s="5">
        <v>4272</v>
      </c>
      <c r="L12" s="5">
        <v>4118</v>
      </c>
      <c r="M12" s="5">
        <v>4512</v>
      </c>
      <c r="N12" s="5">
        <v>4377</v>
      </c>
      <c r="O12" s="5">
        <v>4732</v>
      </c>
      <c r="P12" s="5">
        <v>4803</v>
      </c>
      <c r="Q12" s="5">
        <v>4387</v>
      </c>
      <c r="R12" s="5">
        <v>4659</v>
      </c>
      <c r="S12" s="5">
        <v>4421</v>
      </c>
      <c r="T12" s="5">
        <v>4436</v>
      </c>
      <c r="U12" s="5">
        <v>4170</v>
      </c>
      <c r="V12" s="84"/>
    </row>
    <row r="13" spans="1:22" ht="15.6" x14ac:dyDescent="0.3">
      <c r="B13" s="17" t="s">
        <v>78</v>
      </c>
      <c r="C13" s="5">
        <v>2</v>
      </c>
      <c r="D13" s="27">
        <f>E13/6</f>
        <v>737.36904761904759</v>
      </c>
      <c r="E13" s="27">
        <f>F13/G13</f>
        <v>4424.2142857142853</v>
      </c>
      <c r="F13" s="5">
        <f>SUM(H13:V13)</f>
        <v>61939</v>
      </c>
      <c r="G13" s="4">
        <v>14</v>
      </c>
      <c r="H13" s="5">
        <v>4262</v>
      </c>
      <c r="I13" s="5">
        <v>4284</v>
      </c>
      <c r="J13" s="5">
        <v>4359</v>
      </c>
      <c r="K13" s="5">
        <v>4294</v>
      </c>
      <c r="L13" s="5">
        <v>4548</v>
      </c>
      <c r="M13" s="5">
        <v>4739</v>
      </c>
      <c r="N13" s="5">
        <v>4275</v>
      </c>
      <c r="O13" s="5">
        <v>4546</v>
      </c>
      <c r="P13" s="5">
        <v>4476</v>
      </c>
      <c r="Q13" s="5">
        <v>4194</v>
      </c>
      <c r="R13" s="5">
        <v>4289</v>
      </c>
      <c r="S13" s="5">
        <v>4325</v>
      </c>
      <c r="T13" s="5">
        <v>4694</v>
      </c>
      <c r="U13" s="5">
        <v>4654</v>
      </c>
      <c r="V13" s="84"/>
    </row>
    <row r="14" spans="1:22" ht="15.6" x14ac:dyDescent="0.3">
      <c r="B14" s="17" t="s">
        <v>83</v>
      </c>
      <c r="C14" s="5">
        <v>3</v>
      </c>
      <c r="D14" s="27">
        <f>E14/6</f>
        <v>734.11904761904759</v>
      </c>
      <c r="E14" s="27">
        <f>F14/G14</f>
        <v>4404.7142857142853</v>
      </c>
      <c r="F14" s="5">
        <f>SUM(H14:V14)</f>
        <v>61666</v>
      </c>
      <c r="G14" s="4">
        <v>14</v>
      </c>
      <c r="H14" s="5">
        <v>4404</v>
      </c>
      <c r="I14" s="5">
        <v>4082</v>
      </c>
      <c r="J14" s="5">
        <v>4156</v>
      </c>
      <c r="K14" s="5">
        <v>4423</v>
      </c>
      <c r="L14" s="5">
        <v>4223</v>
      </c>
      <c r="M14" s="5">
        <v>4608</v>
      </c>
      <c r="N14" s="5">
        <v>4417</v>
      </c>
      <c r="O14" s="5">
        <v>4427</v>
      </c>
      <c r="P14" s="5">
        <v>4666</v>
      </c>
      <c r="Q14" s="5">
        <v>4430</v>
      </c>
      <c r="R14" s="5">
        <v>4294</v>
      </c>
      <c r="S14" s="5">
        <v>4313</v>
      </c>
      <c r="T14" s="5">
        <v>4481</v>
      </c>
      <c r="U14" s="5">
        <v>4742</v>
      </c>
      <c r="V14" s="84"/>
    </row>
    <row r="15" spans="1:22" ht="15.6" x14ac:dyDescent="0.3">
      <c r="B15" s="17" t="s">
        <v>89</v>
      </c>
      <c r="C15" s="5">
        <v>4</v>
      </c>
      <c r="D15" s="27">
        <f>E15/6</f>
        <v>729.38095238095241</v>
      </c>
      <c r="E15" s="27">
        <f>F15/G15</f>
        <v>4376.2857142857147</v>
      </c>
      <c r="F15" s="5">
        <f>SUM(H15:V15)</f>
        <v>61268</v>
      </c>
      <c r="G15" s="4">
        <v>14</v>
      </c>
      <c r="H15" s="5">
        <v>4237</v>
      </c>
      <c r="I15" s="5">
        <v>4053</v>
      </c>
      <c r="J15" s="5">
        <v>4300</v>
      </c>
      <c r="K15" s="5">
        <v>4386</v>
      </c>
      <c r="L15" s="5">
        <v>4230</v>
      </c>
      <c r="M15" s="5">
        <v>4387</v>
      </c>
      <c r="N15" s="5">
        <v>4234</v>
      </c>
      <c r="O15" s="5">
        <v>4558</v>
      </c>
      <c r="P15" s="5">
        <v>4194</v>
      </c>
      <c r="Q15" s="5">
        <v>4436</v>
      </c>
      <c r="R15" s="5">
        <v>4760</v>
      </c>
      <c r="S15" s="5">
        <v>4402</v>
      </c>
      <c r="T15" s="5">
        <v>4510</v>
      </c>
      <c r="U15" s="5">
        <v>4581</v>
      </c>
      <c r="V15" s="76"/>
    </row>
    <row r="16" spans="1:22" ht="15.6" x14ac:dyDescent="0.3">
      <c r="B16" s="17" t="s">
        <v>87</v>
      </c>
      <c r="C16" s="5">
        <v>3</v>
      </c>
      <c r="D16" s="27">
        <f>E16/6</f>
        <v>726.32142857142856</v>
      </c>
      <c r="E16" s="27">
        <f>F16/G16</f>
        <v>4357.9285714285716</v>
      </c>
      <c r="F16" s="5">
        <f>SUM(H16:V16)</f>
        <v>61011</v>
      </c>
      <c r="G16" s="4">
        <v>14</v>
      </c>
      <c r="H16" s="5">
        <v>4068</v>
      </c>
      <c r="I16" s="5">
        <v>4184</v>
      </c>
      <c r="J16" s="5">
        <v>4315</v>
      </c>
      <c r="K16" s="5">
        <v>4404</v>
      </c>
      <c r="L16" s="5">
        <v>4244</v>
      </c>
      <c r="M16" s="5">
        <v>4372</v>
      </c>
      <c r="N16" s="5">
        <v>4395</v>
      </c>
      <c r="O16" s="5">
        <v>4230</v>
      </c>
      <c r="P16" s="5">
        <v>4358</v>
      </c>
      <c r="Q16" s="5">
        <v>4440</v>
      </c>
      <c r="R16" s="5">
        <v>4608</v>
      </c>
      <c r="S16" s="5">
        <v>4552</v>
      </c>
      <c r="T16" s="5">
        <v>4400</v>
      </c>
      <c r="U16" s="5">
        <v>4441</v>
      </c>
      <c r="V16" s="84"/>
    </row>
    <row r="17" spans="1:22" ht="15.6" x14ac:dyDescent="0.3">
      <c r="B17" s="17" t="s">
        <v>81</v>
      </c>
      <c r="C17" s="5">
        <v>2</v>
      </c>
      <c r="D17" s="27">
        <f>E17/6</f>
        <v>724.04761904761915</v>
      </c>
      <c r="E17" s="27">
        <f>F17/G17</f>
        <v>4344.2857142857147</v>
      </c>
      <c r="F17" s="5">
        <f>SUM(H17:V17)</f>
        <v>60820</v>
      </c>
      <c r="G17" s="4">
        <v>14</v>
      </c>
      <c r="H17" s="5">
        <v>4434</v>
      </c>
      <c r="I17" s="5">
        <v>4409</v>
      </c>
      <c r="J17" s="5">
        <v>4328</v>
      </c>
      <c r="K17" s="5">
        <v>4120</v>
      </c>
      <c r="L17" s="5">
        <v>4428</v>
      </c>
      <c r="M17" s="5">
        <v>4287</v>
      </c>
      <c r="N17" s="5">
        <v>4218</v>
      </c>
      <c r="O17" s="5">
        <v>4067</v>
      </c>
      <c r="P17" s="5">
        <v>4321</v>
      </c>
      <c r="Q17" s="5">
        <v>4544</v>
      </c>
      <c r="R17" s="5">
        <v>4317</v>
      </c>
      <c r="S17" s="5">
        <v>4339</v>
      </c>
      <c r="T17" s="5">
        <v>4607</v>
      </c>
      <c r="U17" s="5">
        <v>4401</v>
      </c>
      <c r="V17" s="84"/>
    </row>
    <row r="18" spans="1:22" ht="16.2" thickBot="1" x14ac:dyDescent="0.35">
      <c r="B18" s="18" t="s">
        <v>94</v>
      </c>
      <c r="C18" s="11">
        <v>5</v>
      </c>
      <c r="D18" s="30">
        <f>E18/6</f>
        <v>723.36904761904759</v>
      </c>
      <c r="E18" s="30">
        <f>F18/G18</f>
        <v>4340.2142857142853</v>
      </c>
      <c r="F18" s="12">
        <f>SUM(H18:V18)</f>
        <v>60763</v>
      </c>
      <c r="G18" s="19">
        <v>14</v>
      </c>
      <c r="H18" s="11">
        <v>3982</v>
      </c>
      <c r="I18" s="11">
        <v>4427</v>
      </c>
      <c r="J18" s="11">
        <v>4348</v>
      </c>
      <c r="K18" s="11">
        <v>4212</v>
      </c>
      <c r="L18" s="11">
        <v>4154</v>
      </c>
      <c r="M18" s="11">
        <v>4576</v>
      </c>
      <c r="N18" s="11">
        <v>4278</v>
      </c>
      <c r="O18" s="11">
        <v>4567</v>
      </c>
      <c r="P18" s="11">
        <v>4418</v>
      </c>
      <c r="Q18" s="11">
        <v>4470</v>
      </c>
      <c r="R18" s="11">
        <v>4221</v>
      </c>
      <c r="S18" s="11">
        <v>4484</v>
      </c>
      <c r="T18" s="11">
        <v>4187</v>
      </c>
      <c r="U18" s="11">
        <v>4439</v>
      </c>
      <c r="V18" s="86"/>
    </row>
    <row r="19" spans="1:22" ht="15.6" x14ac:dyDescent="0.3">
      <c r="A19" s="117">
        <v>3</v>
      </c>
      <c r="B19" s="15" t="s">
        <v>92</v>
      </c>
      <c r="C19" s="9">
        <v>5</v>
      </c>
      <c r="D19" s="26">
        <f>E19/6</f>
        <v>723.02380952380952</v>
      </c>
      <c r="E19" s="26">
        <f>F19/G19</f>
        <v>4338.1428571428569</v>
      </c>
      <c r="F19" s="14">
        <f>SUM(H19:V19)</f>
        <v>60734</v>
      </c>
      <c r="G19" s="16">
        <v>14</v>
      </c>
      <c r="H19" s="9">
        <v>4177</v>
      </c>
      <c r="I19" s="9">
        <v>4272</v>
      </c>
      <c r="J19" s="9">
        <v>4244</v>
      </c>
      <c r="K19" s="9">
        <v>4276</v>
      </c>
      <c r="L19" s="9">
        <v>4014</v>
      </c>
      <c r="M19" s="9">
        <v>4344</v>
      </c>
      <c r="N19" s="9">
        <v>4409</v>
      </c>
      <c r="O19" s="9">
        <v>4541</v>
      </c>
      <c r="P19" s="9">
        <v>4617</v>
      </c>
      <c r="Q19" s="9">
        <v>4156</v>
      </c>
      <c r="R19" s="9">
        <v>4420</v>
      </c>
      <c r="S19" s="9">
        <v>4241</v>
      </c>
      <c r="T19" s="9">
        <v>4435</v>
      </c>
      <c r="U19" s="9">
        <v>4588</v>
      </c>
      <c r="V19" s="85"/>
    </row>
    <row r="20" spans="1:22" ht="15.6" x14ac:dyDescent="0.3">
      <c r="B20" s="17" t="s">
        <v>77</v>
      </c>
      <c r="C20" s="5">
        <v>2</v>
      </c>
      <c r="D20" s="27">
        <f>E20/6</f>
        <v>722.47619047619048</v>
      </c>
      <c r="E20" s="27">
        <f>F20/G20</f>
        <v>4334.8571428571431</v>
      </c>
      <c r="F20" s="5">
        <f>SUM(H20:V20)</f>
        <v>60688</v>
      </c>
      <c r="G20" s="4">
        <v>14</v>
      </c>
      <c r="H20" s="5">
        <v>4170</v>
      </c>
      <c r="I20" s="5">
        <v>4353</v>
      </c>
      <c r="J20" s="5">
        <v>4352</v>
      </c>
      <c r="K20" s="5">
        <v>4342</v>
      </c>
      <c r="L20" s="5">
        <v>3961</v>
      </c>
      <c r="M20" s="5">
        <v>4048</v>
      </c>
      <c r="N20" s="5">
        <v>4664</v>
      </c>
      <c r="O20" s="5">
        <v>4386</v>
      </c>
      <c r="P20" s="5">
        <v>4149</v>
      </c>
      <c r="Q20" s="5">
        <v>4319</v>
      </c>
      <c r="R20" s="5">
        <v>4330</v>
      </c>
      <c r="S20" s="5">
        <v>4693</v>
      </c>
      <c r="T20" s="5">
        <v>4527</v>
      </c>
      <c r="U20" s="5">
        <v>4394</v>
      </c>
      <c r="V20" s="84"/>
    </row>
    <row r="21" spans="1:22" ht="15.6" x14ac:dyDescent="0.3">
      <c r="B21" s="17" t="s">
        <v>90</v>
      </c>
      <c r="C21" s="5">
        <v>4</v>
      </c>
      <c r="D21" s="27">
        <f>E21/6</f>
        <v>722.38095238095241</v>
      </c>
      <c r="E21" s="27">
        <f>F21/G21</f>
        <v>4334.2857142857147</v>
      </c>
      <c r="F21" s="5">
        <f>SUM(H21:V21)</f>
        <v>60680</v>
      </c>
      <c r="G21" s="4">
        <v>14</v>
      </c>
      <c r="H21" s="5">
        <v>4375</v>
      </c>
      <c r="I21" s="5">
        <v>4145</v>
      </c>
      <c r="J21" s="5">
        <v>4369</v>
      </c>
      <c r="K21" s="5">
        <v>4280</v>
      </c>
      <c r="L21" s="5">
        <v>4245</v>
      </c>
      <c r="M21" s="5">
        <v>4211</v>
      </c>
      <c r="N21" s="5">
        <v>4353</v>
      </c>
      <c r="O21" s="5">
        <v>4490</v>
      </c>
      <c r="P21" s="5">
        <v>4344</v>
      </c>
      <c r="Q21" s="5">
        <v>4257</v>
      </c>
      <c r="R21" s="5">
        <v>4349</v>
      </c>
      <c r="S21" s="5">
        <v>4485</v>
      </c>
      <c r="T21" s="5">
        <v>4253</v>
      </c>
      <c r="U21" s="5">
        <v>4524</v>
      </c>
      <c r="V21" s="76"/>
    </row>
    <row r="22" spans="1:22" ht="15.6" x14ac:dyDescent="0.3">
      <c r="B22" s="38" t="s">
        <v>21</v>
      </c>
      <c r="C22" s="5">
        <v>4</v>
      </c>
      <c r="D22" s="27">
        <f>E22/6</f>
        <v>720.96428571428578</v>
      </c>
      <c r="E22" s="27">
        <f>F22/G22</f>
        <v>4325.7857142857147</v>
      </c>
      <c r="F22" s="5">
        <f>SUM(H22:V22)</f>
        <v>60561</v>
      </c>
      <c r="G22" s="4">
        <v>14</v>
      </c>
      <c r="H22" s="5">
        <v>4356</v>
      </c>
      <c r="I22" s="5">
        <v>4454</v>
      </c>
      <c r="J22" s="5">
        <v>4257</v>
      </c>
      <c r="K22" s="5">
        <v>4320</v>
      </c>
      <c r="L22" s="5">
        <v>4266</v>
      </c>
      <c r="M22" s="5">
        <v>4567</v>
      </c>
      <c r="N22" s="5">
        <v>4059</v>
      </c>
      <c r="O22" s="5">
        <v>4218</v>
      </c>
      <c r="P22" s="5">
        <v>4551</v>
      </c>
      <c r="Q22" s="5">
        <v>4330</v>
      </c>
      <c r="R22" s="5">
        <v>4404</v>
      </c>
      <c r="S22" s="5">
        <v>4274</v>
      </c>
      <c r="T22" s="5">
        <v>4299</v>
      </c>
      <c r="U22" s="5">
        <v>4206</v>
      </c>
      <c r="V22" s="76"/>
    </row>
    <row r="23" spans="1:22" ht="15.6" x14ac:dyDescent="0.3">
      <c r="B23" s="17" t="s">
        <v>116</v>
      </c>
      <c r="C23" s="5">
        <v>9</v>
      </c>
      <c r="D23" s="27">
        <f>E23/6</f>
        <v>720.09523809523807</v>
      </c>
      <c r="E23" s="27">
        <f>F23/G23</f>
        <v>4320.5714285714284</v>
      </c>
      <c r="F23" s="5">
        <f>SUM(H23:V23)</f>
        <v>60488</v>
      </c>
      <c r="G23" s="4">
        <v>14</v>
      </c>
      <c r="H23" s="5">
        <v>3636</v>
      </c>
      <c r="I23" s="5">
        <v>3927</v>
      </c>
      <c r="J23" s="5">
        <v>4133</v>
      </c>
      <c r="K23" s="5">
        <v>4383</v>
      </c>
      <c r="L23" s="5">
        <v>4358</v>
      </c>
      <c r="M23" s="5">
        <v>4015</v>
      </c>
      <c r="N23" s="5">
        <v>4188</v>
      </c>
      <c r="O23" s="5">
        <v>4261</v>
      </c>
      <c r="P23" s="5">
        <v>4528</v>
      </c>
      <c r="Q23" s="5">
        <v>4633</v>
      </c>
      <c r="R23" s="5">
        <v>4652</v>
      </c>
      <c r="S23" s="5">
        <v>4495</v>
      </c>
      <c r="T23" s="5">
        <v>4743</v>
      </c>
      <c r="U23" s="5">
        <v>4536</v>
      </c>
      <c r="V23" s="84"/>
    </row>
    <row r="24" spans="1:22" ht="15.6" x14ac:dyDescent="0.3">
      <c r="B24" s="17" t="s">
        <v>24</v>
      </c>
      <c r="C24" s="5">
        <v>4</v>
      </c>
      <c r="D24" s="27">
        <f>E24/6</f>
        <v>717.21428571428578</v>
      </c>
      <c r="E24" s="27">
        <f>F24/G24</f>
        <v>4303.2857142857147</v>
      </c>
      <c r="F24" s="5">
        <f>SUM(H24:V24)</f>
        <v>60246</v>
      </c>
      <c r="G24" s="4">
        <v>14</v>
      </c>
      <c r="H24" s="5">
        <v>4166</v>
      </c>
      <c r="I24" s="5">
        <v>4235</v>
      </c>
      <c r="J24" s="5">
        <v>4054</v>
      </c>
      <c r="K24" s="5">
        <v>4233</v>
      </c>
      <c r="L24" s="5">
        <v>4297</v>
      </c>
      <c r="M24" s="5">
        <v>4397</v>
      </c>
      <c r="N24" s="5">
        <v>4196</v>
      </c>
      <c r="O24" s="5">
        <v>4507</v>
      </c>
      <c r="P24" s="5">
        <v>4378</v>
      </c>
      <c r="Q24" s="5">
        <v>4427</v>
      </c>
      <c r="R24" s="5">
        <v>4328</v>
      </c>
      <c r="S24" s="5">
        <v>4412</v>
      </c>
      <c r="T24" s="5">
        <v>4265</v>
      </c>
      <c r="U24" s="5">
        <v>4351</v>
      </c>
      <c r="V24" s="76"/>
    </row>
    <row r="25" spans="1:22" ht="15.6" x14ac:dyDescent="0.3">
      <c r="B25" s="17" t="s">
        <v>33</v>
      </c>
      <c r="C25" s="5">
        <v>2</v>
      </c>
      <c r="D25" s="27">
        <f>E25/6</f>
        <v>716.94047619047615</v>
      </c>
      <c r="E25" s="27">
        <f>F25/G25</f>
        <v>4301.6428571428569</v>
      </c>
      <c r="F25" s="5">
        <f>SUM(H25:V25)</f>
        <v>60223</v>
      </c>
      <c r="G25" s="4">
        <v>14</v>
      </c>
      <c r="H25" s="5">
        <v>4116</v>
      </c>
      <c r="I25" s="5">
        <v>3977</v>
      </c>
      <c r="J25" s="5">
        <v>4328</v>
      </c>
      <c r="K25" s="5">
        <v>4483</v>
      </c>
      <c r="L25" s="5">
        <v>4091</v>
      </c>
      <c r="M25" s="5">
        <v>4059</v>
      </c>
      <c r="N25" s="5">
        <v>4331</v>
      </c>
      <c r="O25" s="5">
        <v>4346</v>
      </c>
      <c r="P25" s="5">
        <v>4340</v>
      </c>
      <c r="Q25" s="5">
        <v>4448</v>
      </c>
      <c r="R25" s="5">
        <v>4713</v>
      </c>
      <c r="S25" s="5">
        <v>4415</v>
      </c>
      <c r="T25" s="5">
        <v>4326</v>
      </c>
      <c r="U25" s="5">
        <v>4250</v>
      </c>
      <c r="V25" s="84"/>
    </row>
    <row r="26" spans="1:22" ht="15.6" x14ac:dyDescent="0.3">
      <c r="B26" s="17" t="s">
        <v>76</v>
      </c>
      <c r="C26" s="5">
        <v>1</v>
      </c>
      <c r="D26" s="27">
        <f>E26/6</f>
        <v>716.29761904761915</v>
      </c>
      <c r="E26" s="27">
        <f>F26/G26</f>
        <v>4297.7857142857147</v>
      </c>
      <c r="F26" s="5">
        <f>SUM(H26:V26)</f>
        <v>60169</v>
      </c>
      <c r="G26" s="4">
        <v>14</v>
      </c>
      <c r="H26" s="5">
        <v>4239</v>
      </c>
      <c r="I26" s="5">
        <v>4196</v>
      </c>
      <c r="J26" s="5">
        <v>4070</v>
      </c>
      <c r="K26" s="5">
        <v>4111</v>
      </c>
      <c r="L26" s="5">
        <v>4122</v>
      </c>
      <c r="M26" s="5">
        <v>4527</v>
      </c>
      <c r="N26" s="5">
        <v>4387</v>
      </c>
      <c r="O26" s="5">
        <v>4146</v>
      </c>
      <c r="P26" s="5">
        <v>4117</v>
      </c>
      <c r="Q26" s="5">
        <v>4346</v>
      </c>
      <c r="R26" s="5">
        <v>4241</v>
      </c>
      <c r="S26" s="5">
        <v>4378</v>
      </c>
      <c r="T26" s="5">
        <v>4625</v>
      </c>
      <c r="U26" s="5">
        <v>4664</v>
      </c>
      <c r="V26" s="84"/>
    </row>
    <row r="27" spans="1:22" ht="16.2" thickBot="1" x14ac:dyDescent="0.35">
      <c r="A27" s="117" t="s">
        <v>4</v>
      </c>
      <c r="B27" s="18" t="s">
        <v>98</v>
      </c>
      <c r="C27" s="11">
        <v>6</v>
      </c>
      <c r="D27" s="30">
        <f>E27/6</f>
        <v>715.33333333333337</v>
      </c>
      <c r="E27" s="30">
        <f>F27/G27</f>
        <v>4292</v>
      </c>
      <c r="F27" s="11">
        <f>SUM(H27:V27)</f>
        <v>60088</v>
      </c>
      <c r="G27" s="19">
        <v>14</v>
      </c>
      <c r="H27" s="11">
        <v>4082</v>
      </c>
      <c r="I27" s="11">
        <v>3930</v>
      </c>
      <c r="J27" s="11">
        <v>4102</v>
      </c>
      <c r="K27" s="11">
        <v>4375</v>
      </c>
      <c r="L27" s="11">
        <v>4377</v>
      </c>
      <c r="M27" s="11">
        <v>4251</v>
      </c>
      <c r="N27" s="11">
        <v>4218</v>
      </c>
      <c r="O27" s="11">
        <v>4271</v>
      </c>
      <c r="P27" s="11">
        <v>4360</v>
      </c>
      <c r="Q27" s="11">
        <v>4340</v>
      </c>
      <c r="R27" s="11">
        <v>4583</v>
      </c>
      <c r="S27" s="11">
        <v>4397</v>
      </c>
      <c r="T27" s="11">
        <v>4385</v>
      </c>
      <c r="U27" s="11">
        <v>4417</v>
      </c>
      <c r="V27" s="86"/>
    </row>
    <row r="28" spans="1:22" ht="15.6" x14ac:dyDescent="0.3">
      <c r="A28" s="117">
        <v>4</v>
      </c>
      <c r="B28" s="35" t="s">
        <v>31</v>
      </c>
      <c r="C28" s="9">
        <v>3</v>
      </c>
      <c r="D28" s="26">
        <f>E28/6</f>
        <v>715.09523809523807</v>
      </c>
      <c r="E28" s="26">
        <f>F28/G28</f>
        <v>4290.5714285714284</v>
      </c>
      <c r="F28" s="9">
        <f>SUM(H28:V28)</f>
        <v>60068</v>
      </c>
      <c r="G28" s="16">
        <v>14</v>
      </c>
      <c r="H28" s="9">
        <v>4371</v>
      </c>
      <c r="I28" s="9">
        <v>4537</v>
      </c>
      <c r="J28" s="9">
        <v>4067</v>
      </c>
      <c r="K28" s="9">
        <v>4125</v>
      </c>
      <c r="L28" s="9">
        <v>4186</v>
      </c>
      <c r="M28" s="9">
        <v>4290</v>
      </c>
      <c r="N28" s="9">
        <v>4205</v>
      </c>
      <c r="O28" s="9">
        <v>4321</v>
      </c>
      <c r="P28" s="9">
        <v>4374</v>
      </c>
      <c r="Q28" s="9">
        <v>4302</v>
      </c>
      <c r="R28" s="9">
        <v>4239</v>
      </c>
      <c r="S28" s="9">
        <v>4225</v>
      </c>
      <c r="T28" s="9">
        <v>4451</v>
      </c>
      <c r="U28" s="9">
        <v>4375</v>
      </c>
      <c r="V28" s="85"/>
    </row>
    <row r="29" spans="1:22" ht="15.6" x14ac:dyDescent="0.3">
      <c r="B29" s="17" t="s">
        <v>46</v>
      </c>
      <c r="C29" s="5">
        <v>4</v>
      </c>
      <c r="D29" s="27">
        <f>E29/6</f>
        <v>713.44047619047615</v>
      </c>
      <c r="E29" s="27">
        <f>F29/G29</f>
        <v>4280.6428571428569</v>
      </c>
      <c r="F29" s="5">
        <f>SUM(H29:V29)</f>
        <v>59929</v>
      </c>
      <c r="G29" s="4">
        <v>14</v>
      </c>
      <c r="H29" s="5">
        <v>4313</v>
      </c>
      <c r="I29" s="5">
        <v>4007</v>
      </c>
      <c r="J29" s="5">
        <v>4284</v>
      </c>
      <c r="K29" s="5">
        <v>4372</v>
      </c>
      <c r="L29" s="5">
        <v>4368</v>
      </c>
      <c r="M29" s="5">
        <v>4100</v>
      </c>
      <c r="N29" s="5">
        <v>4140</v>
      </c>
      <c r="O29" s="5">
        <v>4346</v>
      </c>
      <c r="P29" s="5">
        <v>4245</v>
      </c>
      <c r="Q29" s="5">
        <v>4226</v>
      </c>
      <c r="R29" s="5">
        <v>4293</v>
      </c>
      <c r="S29" s="5">
        <v>4471</v>
      </c>
      <c r="T29" s="5">
        <v>4204</v>
      </c>
      <c r="U29" s="5">
        <v>4560</v>
      </c>
      <c r="V29" s="76"/>
    </row>
    <row r="30" spans="1:22" ht="15.6" x14ac:dyDescent="0.3">
      <c r="B30" s="36" t="s">
        <v>79</v>
      </c>
      <c r="C30" s="5">
        <v>2</v>
      </c>
      <c r="D30" s="27">
        <f>E30/6</f>
        <v>710.94047619047615</v>
      </c>
      <c r="E30" s="27">
        <f>F30/G30</f>
        <v>4265.6428571428569</v>
      </c>
      <c r="F30" s="5">
        <f>SUM(H30:V30)</f>
        <v>59719</v>
      </c>
      <c r="G30" s="4">
        <v>14</v>
      </c>
      <c r="H30" s="5">
        <v>4361</v>
      </c>
      <c r="I30" s="5">
        <v>4271</v>
      </c>
      <c r="J30" s="5">
        <v>4294</v>
      </c>
      <c r="K30" s="5">
        <v>4237</v>
      </c>
      <c r="L30" s="5">
        <v>4081</v>
      </c>
      <c r="M30" s="5">
        <v>4247</v>
      </c>
      <c r="N30" s="5">
        <v>4153</v>
      </c>
      <c r="O30" s="5">
        <v>4247</v>
      </c>
      <c r="P30" s="5">
        <v>4338</v>
      </c>
      <c r="Q30" s="5">
        <v>4379</v>
      </c>
      <c r="R30" s="5">
        <v>4280</v>
      </c>
      <c r="S30" s="5">
        <v>4098</v>
      </c>
      <c r="T30" s="5">
        <v>4693</v>
      </c>
      <c r="U30" s="5">
        <v>4040</v>
      </c>
      <c r="V30" s="84"/>
    </row>
    <row r="31" spans="1:22" ht="15.6" x14ac:dyDescent="0.3">
      <c r="B31" s="17" t="s">
        <v>91</v>
      </c>
      <c r="C31" s="5">
        <v>5</v>
      </c>
      <c r="D31" s="27">
        <f>E31/6</f>
        <v>709.61904761904759</v>
      </c>
      <c r="E31" s="27">
        <f>F31/G31</f>
        <v>4257.7142857142853</v>
      </c>
      <c r="F31" s="1">
        <f>SUM(H31:V31)</f>
        <v>59608</v>
      </c>
      <c r="G31" s="4">
        <v>14</v>
      </c>
      <c r="H31" s="5">
        <v>4330</v>
      </c>
      <c r="I31" s="5">
        <v>4192</v>
      </c>
      <c r="J31" s="5">
        <v>4154</v>
      </c>
      <c r="K31" s="5">
        <v>4264</v>
      </c>
      <c r="L31" s="5">
        <v>4295</v>
      </c>
      <c r="M31" s="5">
        <v>4197</v>
      </c>
      <c r="N31" s="5">
        <v>3937</v>
      </c>
      <c r="O31" s="5">
        <v>4320</v>
      </c>
      <c r="P31" s="5">
        <v>4393</v>
      </c>
      <c r="Q31" s="5">
        <v>3998</v>
      </c>
      <c r="R31" s="5">
        <v>4628</v>
      </c>
      <c r="S31" s="5">
        <v>4384</v>
      </c>
      <c r="T31" s="5">
        <v>4195</v>
      </c>
      <c r="U31" s="5">
        <v>4321</v>
      </c>
      <c r="V31" s="84"/>
    </row>
    <row r="32" spans="1:22" ht="15.6" x14ac:dyDescent="0.3">
      <c r="B32" s="17" t="s">
        <v>12</v>
      </c>
      <c r="C32" s="5">
        <v>3</v>
      </c>
      <c r="D32" s="27">
        <f>E32/6</f>
        <v>706.42857142857144</v>
      </c>
      <c r="E32" s="27">
        <f>F32/G32</f>
        <v>4238.5714285714284</v>
      </c>
      <c r="F32" s="5">
        <f>SUM(H32:V32)</f>
        <v>59340</v>
      </c>
      <c r="G32" s="4">
        <v>14</v>
      </c>
      <c r="H32" s="5">
        <v>4072</v>
      </c>
      <c r="I32" s="5">
        <v>4186</v>
      </c>
      <c r="J32" s="5">
        <v>4194</v>
      </c>
      <c r="K32" s="5">
        <v>4233</v>
      </c>
      <c r="L32" s="5">
        <v>4571</v>
      </c>
      <c r="M32" s="5">
        <v>4280</v>
      </c>
      <c r="N32" s="5">
        <v>4285</v>
      </c>
      <c r="O32" s="5">
        <v>4146</v>
      </c>
      <c r="P32" s="5">
        <v>4297</v>
      </c>
      <c r="Q32" s="5">
        <v>4228</v>
      </c>
      <c r="R32" s="5">
        <v>4194</v>
      </c>
      <c r="S32" s="5">
        <v>4175</v>
      </c>
      <c r="T32" s="5">
        <v>4258</v>
      </c>
      <c r="U32" s="5">
        <v>4221</v>
      </c>
      <c r="V32" s="84"/>
    </row>
    <row r="33" spans="1:22" ht="15.6" x14ac:dyDescent="0.3">
      <c r="A33" s="117" t="s">
        <v>4</v>
      </c>
      <c r="B33" s="17" t="s">
        <v>59</v>
      </c>
      <c r="C33" s="5">
        <v>4</v>
      </c>
      <c r="D33" s="27">
        <f>E33/6</f>
        <v>704.47619047619048</v>
      </c>
      <c r="E33" s="27">
        <f>F33/G33</f>
        <v>4226.8571428571431</v>
      </c>
      <c r="F33" s="5">
        <f>SUM(H33:V33)</f>
        <v>59176</v>
      </c>
      <c r="G33" s="4">
        <v>14</v>
      </c>
      <c r="H33" s="5">
        <v>4305</v>
      </c>
      <c r="I33" s="5">
        <v>3995</v>
      </c>
      <c r="J33" s="5">
        <v>4178</v>
      </c>
      <c r="K33" s="5">
        <v>4272</v>
      </c>
      <c r="L33" s="5">
        <v>4341</v>
      </c>
      <c r="M33" s="5">
        <v>4232</v>
      </c>
      <c r="N33" s="5">
        <v>4305</v>
      </c>
      <c r="O33" s="5">
        <v>4348</v>
      </c>
      <c r="P33" s="5">
        <v>4482</v>
      </c>
      <c r="Q33" s="5">
        <v>3809</v>
      </c>
      <c r="R33" s="5">
        <v>4319</v>
      </c>
      <c r="S33" s="5">
        <v>4068</v>
      </c>
      <c r="T33" s="5">
        <v>4247</v>
      </c>
      <c r="U33" s="5">
        <v>4275</v>
      </c>
      <c r="V33" s="76"/>
    </row>
    <row r="34" spans="1:22" ht="15.6" x14ac:dyDescent="0.3">
      <c r="B34" s="17" t="s">
        <v>88</v>
      </c>
      <c r="C34" s="5">
        <v>3</v>
      </c>
      <c r="D34" s="27">
        <f>E34/6</f>
        <v>704.46428571428578</v>
      </c>
      <c r="E34" s="27">
        <f>F34/G34</f>
        <v>4226.7857142857147</v>
      </c>
      <c r="F34" s="5">
        <f>SUM(H34:V34)</f>
        <v>59175</v>
      </c>
      <c r="G34" s="4">
        <v>14</v>
      </c>
      <c r="H34" s="5">
        <v>3948</v>
      </c>
      <c r="I34" s="5">
        <v>3885</v>
      </c>
      <c r="J34" s="5">
        <v>4195</v>
      </c>
      <c r="K34" s="5">
        <v>4266</v>
      </c>
      <c r="L34" s="5">
        <v>4123</v>
      </c>
      <c r="M34" s="5">
        <v>4190</v>
      </c>
      <c r="N34" s="5">
        <v>4242</v>
      </c>
      <c r="O34" s="5">
        <v>4263</v>
      </c>
      <c r="P34" s="5">
        <v>4305</v>
      </c>
      <c r="Q34" s="5">
        <v>4619</v>
      </c>
      <c r="R34" s="5">
        <v>4228</v>
      </c>
      <c r="S34" s="5">
        <v>4253</v>
      </c>
      <c r="T34" s="5">
        <v>4438</v>
      </c>
      <c r="U34" s="5">
        <v>4220</v>
      </c>
      <c r="V34" s="84"/>
    </row>
    <row r="35" spans="1:22" ht="16.2" thickBot="1" x14ac:dyDescent="0.35">
      <c r="A35" s="117" t="s">
        <v>4</v>
      </c>
      <c r="B35" s="18" t="s">
        <v>103</v>
      </c>
      <c r="C35" s="11">
        <v>7</v>
      </c>
      <c r="D35" s="30">
        <f>E35/6</f>
        <v>701.85714285714278</v>
      </c>
      <c r="E35" s="30">
        <f>F35/G35</f>
        <v>4211.1428571428569</v>
      </c>
      <c r="F35" s="11">
        <f>SUM(H35:V35)</f>
        <v>58956</v>
      </c>
      <c r="G35" s="19">
        <v>14</v>
      </c>
      <c r="H35" s="11">
        <v>3890</v>
      </c>
      <c r="I35" s="11">
        <v>4297</v>
      </c>
      <c r="J35" s="11">
        <v>3952</v>
      </c>
      <c r="K35" s="11">
        <v>4436</v>
      </c>
      <c r="L35" s="11">
        <v>4352</v>
      </c>
      <c r="M35" s="11">
        <v>4155</v>
      </c>
      <c r="N35" s="11">
        <v>4380</v>
      </c>
      <c r="O35" s="11">
        <v>4380</v>
      </c>
      <c r="P35" s="11">
        <v>4063</v>
      </c>
      <c r="Q35" s="11">
        <v>3979</v>
      </c>
      <c r="R35" s="11">
        <v>4272</v>
      </c>
      <c r="S35" s="11">
        <v>4306</v>
      </c>
      <c r="T35" s="11">
        <v>4214</v>
      </c>
      <c r="U35" s="11">
        <v>4280</v>
      </c>
      <c r="V35" s="77"/>
    </row>
    <row r="36" spans="1:22" ht="15.6" x14ac:dyDescent="0.3">
      <c r="A36" s="117">
        <v>5</v>
      </c>
      <c r="B36" s="15" t="s">
        <v>86</v>
      </c>
      <c r="C36" s="9">
        <v>3</v>
      </c>
      <c r="D36" s="26">
        <f>E36/6</f>
        <v>699.21428571428578</v>
      </c>
      <c r="E36" s="26">
        <f>F36/G36</f>
        <v>4195.2857142857147</v>
      </c>
      <c r="F36" s="9">
        <f>SUM(H36:V36)</f>
        <v>58734</v>
      </c>
      <c r="G36" s="16">
        <v>14</v>
      </c>
      <c r="H36" s="9">
        <v>3867</v>
      </c>
      <c r="I36" s="9">
        <v>3876</v>
      </c>
      <c r="J36" s="9">
        <v>4031</v>
      </c>
      <c r="K36" s="9">
        <v>4294</v>
      </c>
      <c r="L36" s="9">
        <v>4173</v>
      </c>
      <c r="M36" s="9">
        <v>4196</v>
      </c>
      <c r="N36" s="9">
        <v>4345</v>
      </c>
      <c r="O36" s="9">
        <v>4169</v>
      </c>
      <c r="P36" s="9">
        <v>4172</v>
      </c>
      <c r="Q36" s="9">
        <v>4339</v>
      </c>
      <c r="R36" s="9">
        <v>4228</v>
      </c>
      <c r="S36" s="9">
        <v>4223</v>
      </c>
      <c r="T36" s="9">
        <v>4374</v>
      </c>
      <c r="U36" s="9">
        <v>4447</v>
      </c>
      <c r="V36" s="85"/>
    </row>
    <row r="37" spans="1:22" ht="15.6" x14ac:dyDescent="0.3">
      <c r="B37" s="17" t="s">
        <v>28</v>
      </c>
      <c r="C37" s="5">
        <v>6</v>
      </c>
      <c r="D37" s="27">
        <f>E37/6</f>
        <v>696.03571428571422</v>
      </c>
      <c r="E37" s="27">
        <f>F37/G37</f>
        <v>4176.2142857142853</v>
      </c>
      <c r="F37" s="5">
        <f>SUM(H37:V37)</f>
        <v>58467</v>
      </c>
      <c r="G37" s="4">
        <v>14</v>
      </c>
      <c r="H37" s="5">
        <v>3815</v>
      </c>
      <c r="I37" s="5">
        <v>3923</v>
      </c>
      <c r="J37" s="5">
        <v>3678</v>
      </c>
      <c r="K37" s="5">
        <v>3848</v>
      </c>
      <c r="L37" s="5">
        <v>4245</v>
      </c>
      <c r="M37" s="5">
        <v>4265</v>
      </c>
      <c r="N37" s="5">
        <v>4512</v>
      </c>
      <c r="O37" s="5">
        <v>4034</v>
      </c>
      <c r="P37" s="5">
        <v>4535</v>
      </c>
      <c r="Q37" s="5">
        <v>4348</v>
      </c>
      <c r="R37" s="5">
        <v>4435</v>
      </c>
      <c r="S37" s="5">
        <v>4398</v>
      </c>
      <c r="T37" s="5">
        <v>4208</v>
      </c>
      <c r="U37" s="5">
        <v>4223</v>
      </c>
      <c r="V37" s="84"/>
    </row>
    <row r="38" spans="1:22" ht="15.6" x14ac:dyDescent="0.3">
      <c r="B38" s="17" t="s">
        <v>84</v>
      </c>
      <c r="C38" s="5">
        <v>3</v>
      </c>
      <c r="D38" s="27">
        <f>E38/6</f>
        <v>695.67857142857144</v>
      </c>
      <c r="E38" s="27">
        <f>F38/G38</f>
        <v>4174.0714285714284</v>
      </c>
      <c r="F38" s="5">
        <f>SUM(H38:V38)</f>
        <v>58437</v>
      </c>
      <c r="G38" s="4">
        <v>14</v>
      </c>
      <c r="H38" s="5">
        <v>4220</v>
      </c>
      <c r="I38" s="5">
        <v>4079</v>
      </c>
      <c r="J38" s="5">
        <v>4014</v>
      </c>
      <c r="K38" s="5">
        <v>4188</v>
      </c>
      <c r="L38" s="5">
        <v>4205</v>
      </c>
      <c r="M38" s="5">
        <v>4195</v>
      </c>
      <c r="N38" s="5">
        <v>4206</v>
      </c>
      <c r="O38" s="5">
        <v>4101</v>
      </c>
      <c r="P38" s="5">
        <v>4221</v>
      </c>
      <c r="Q38" s="5">
        <v>4130</v>
      </c>
      <c r="R38" s="5">
        <v>4166</v>
      </c>
      <c r="S38" s="5">
        <v>4148</v>
      </c>
      <c r="T38" s="5">
        <v>4325</v>
      </c>
      <c r="U38" s="5">
        <v>4239</v>
      </c>
      <c r="V38" s="84"/>
    </row>
    <row r="39" spans="1:22" ht="15.6" x14ac:dyDescent="0.3">
      <c r="B39" s="17" t="s">
        <v>102</v>
      </c>
      <c r="C39" s="5">
        <v>6</v>
      </c>
      <c r="D39" s="27">
        <f>E39/6</f>
        <v>694.47619047619048</v>
      </c>
      <c r="E39" s="27">
        <f>F39/G39</f>
        <v>4166.8571428571431</v>
      </c>
      <c r="F39" s="5">
        <f>SUM(H39:V39)</f>
        <v>58336</v>
      </c>
      <c r="G39" s="4">
        <v>14</v>
      </c>
      <c r="H39" s="5">
        <v>4108</v>
      </c>
      <c r="I39" s="5">
        <v>3905</v>
      </c>
      <c r="J39" s="5">
        <v>4133</v>
      </c>
      <c r="K39" s="5">
        <v>4154</v>
      </c>
      <c r="L39" s="5">
        <v>3930</v>
      </c>
      <c r="M39" s="5">
        <v>4100</v>
      </c>
      <c r="N39" s="5">
        <v>3991</v>
      </c>
      <c r="O39" s="5">
        <v>4029</v>
      </c>
      <c r="P39" s="5">
        <v>4125</v>
      </c>
      <c r="Q39" s="5">
        <v>4353</v>
      </c>
      <c r="R39" s="5">
        <v>4400</v>
      </c>
      <c r="S39" s="5">
        <v>4318</v>
      </c>
      <c r="T39" s="5">
        <v>4488</v>
      </c>
      <c r="U39" s="5">
        <v>4302</v>
      </c>
      <c r="V39" s="84"/>
    </row>
    <row r="40" spans="1:22" ht="15.6" x14ac:dyDescent="0.3">
      <c r="B40" s="17" t="s">
        <v>105</v>
      </c>
      <c r="C40" s="5">
        <v>7</v>
      </c>
      <c r="D40" s="27">
        <f>E40/6</f>
        <v>692.95238095238085</v>
      </c>
      <c r="E40" s="27">
        <f>F40/G40</f>
        <v>4157.7142857142853</v>
      </c>
      <c r="F40" s="5">
        <f>SUM(H40:V40)</f>
        <v>58208</v>
      </c>
      <c r="G40" s="4">
        <v>14</v>
      </c>
      <c r="H40" s="5">
        <v>4276</v>
      </c>
      <c r="I40" s="5">
        <v>4028</v>
      </c>
      <c r="J40" s="5">
        <v>3984</v>
      </c>
      <c r="K40" s="5">
        <v>4233</v>
      </c>
      <c r="L40" s="5">
        <v>4005</v>
      </c>
      <c r="M40" s="5">
        <v>3892</v>
      </c>
      <c r="N40" s="5">
        <v>4074</v>
      </c>
      <c r="O40" s="5">
        <v>4074</v>
      </c>
      <c r="P40" s="5">
        <v>4326</v>
      </c>
      <c r="Q40" s="5">
        <v>4199</v>
      </c>
      <c r="R40" s="5">
        <v>4292</v>
      </c>
      <c r="S40" s="5">
        <v>4190</v>
      </c>
      <c r="T40" s="5">
        <v>4364</v>
      </c>
      <c r="U40" s="5">
        <v>4271</v>
      </c>
      <c r="V40" s="76"/>
    </row>
    <row r="41" spans="1:22" ht="15.6" x14ac:dyDescent="0.3">
      <c r="B41" s="17" t="s">
        <v>114</v>
      </c>
      <c r="C41" s="5">
        <v>8</v>
      </c>
      <c r="D41" s="27">
        <f>E41/6</f>
        <v>692.2380952380953</v>
      </c>
      <c r="E41" s="27">
        <f>F41/G41</f>
        <v>4153.4285714285716</v>
      </c>
      <c r="F41" s="5">
        <f>SUM(H41:V41)</f>
        <v>58148</v>
      </c>
      <c r="G41" s="4">
        <v>14</v>
      </c>
      <c r="H41" s="5">
        <v>3837</v>
      </c>
      <c r="I41" s="5">
        <v>3968</v>
      </c>
      <c r="J41" s="5">
        <v>3942</v>
      </c>
      <c r="K41" s="5">
        <v>4077</v>
      </c>
      <c r="L41" s="5">
        <v>4126</v>
      </c>
      <c r="M41" s="5">
        <v>4113</v>
      </c>
      <c r="N41" s="5">
        <v>4086</v>
      </c>
      <c r="O41" s="5">
        <v>4525</v>
      </c>
      <c r="P41" s="5">
        <v>4098</v>
      </c>
      <c r="Q41" s="5">
        <v>4293</v>
      </c>
      <c r="R41" s="5">
        <v>4453</v>
      </c>
      <c r="S41" s="5">
        <v>4091</v>
      </c>
      <c r="T41" s="5">
        <v>4318</v>
      </c>
      <c r="U41" s="5">
        <v>4221</v>
      </c>
      <c r="V41" s="76"/>
    </row>
    <row r="42" spans="1:22" ht="15.6" x14ac:dyDescent="0.3">
      <c r="B42" s="17" t="s">
        <v>48</v>
      </c>
      <c r="C42" s="5">
        <v>5</v>
      </c>
      <c r="D42" s="27">
        <f>E42/6</f>
        <v>688.80952380952385</v>
      </c>
      <c r="E42" s="27">
        <f>F42/G42</f>
        <v>4132.8571428571431</v>
      </c>
      <c r="F42" s="1">
        <f>SUM(H42:V42)</f>
        <v>57860</v>
      </c>
      <c r="G42" s="4">
        <v>14</v>
      </c>
      <c r="H42" s="5">
        <v>3795</v>
      </c>
      <c r="I42" s="5">
        <v>4071</v>
      </c>
      <c r="J42" s="5">
        <v>4119</v>
      </c>
      <c r="K42" s="5">
        <v>3977</v>
      </c>
      <c r="L42" s="5">
        <v>4001</v>
      </c>
      <c r="M42" s="5">
        <v>4324</v>
      </c>
      <c r="N42" s="5">
        <v>4366</v>
      </c>
      <c r="O42" s="5">
        <v>3904</v>
      </c>
      <c r="P42" s="5">
        <v>4020</v>
      </c>
      <c r="Q42" s="5">
        <v>4329</v>
      </c>
      <c r="R42" s="5">
        <v>4387</v>
      </c>
      <c r="S42" s="5">
        <v>4208</v>
      </c>
      <c r="T42" s="5">
        <v>4174</v>
      </c>
      <c r="U42" s="5">
        <v>4185</v>
      </c>
      <c r="V42" s="84"/>
    </row>
    <row r="43" spans="1:22" ht="16.2" thickBot="1" x14ac:dyDescent="0.35">
      <c r="A43" s="117" t="s">
        <v>4</v>
      </c>
      <c r="B43" s="18" t="s">
        <v>96</v>
      </c>
      <c r="C43" s="11">
        <v>6</v>
      </c>
      <c r="D43" s="30">
        <f>E43/6</f>
        <v>687.90476190476193</v>
      </c>
      <c r="E43" s="30">
        <f>F43/G43</f>
        <v>4127.4285714285716</v>
      </c>
      <c r="F43" s="11">
        <f>SUM(H43:V43)</f>
        <v>57784</v>
      </c>
      <c r="G43" s="19">
        <v>14</v>
      </c>
      <c r="H43" s="11">
        <v>3981</v>
      </c>
      <c r="I43" s="11">
        <v>4004</v>
      </c>
      <c r="J43" s="11">
        <v>4460</v>
      </c>
      <c r="K43" s="11">
        <v>4141</v>
      </c>
      <c r="L43" s="11">
        <v>4096</v>
      </c>
      <c r="M43" s="11">
        <v>4034</v>
      </c>
      <c r="N43" s="11">
        <v>4147</v>
      </c>
      <c r="O43" s="11">
        <v>4130</v>
      </c>
      <c r="P43" s="11">
        <v>4368</v>
      </c>
      <c r="Q43" s="11">
        <v>3946</v>
      </c>
      <c r="R43" s="11">
        <v>4167</v>
      </c>
      <c r="S43" s="11">
        <v>4103</v>
      </c>
      <c r="T43" s="11">
        <v>4123</v>
      </c>
      <c r="U43" s="11">
        <v>4084</v>
      </c>
      <c r="V43" s="86"/>
    </row>
    <row r="44" spans="1:22" ht="15.6" x14ac:dyDescent="0.3">
      <c r="A44" s="117">
        <v>6</v>
      </c>
      <c r="B44" s="15" t="s">
        <v>110</v>
      </c>
      <c r="C44" s="9">
        <v>8</v>
      </c>
      <c r="D44" s="26">
        <f>E44/6</f>
        <v>686.95238095238085</v>
      </c>
      <c r="E44" s="26">
        <f>F44/G44</f>
        <v>4121.7142857142853</v>
      </c>
      <c r="F44" s="9">
        <f>SUM(H44:V44)</f>
        <v>57704</v>
      </c>
      <c r="G44" s="16">
        <v>14</v>
      </c>
      <c r="H44" s="9">
        <v>4087</v>
      </c>
      <c r="I44" s="9">
        <v>4018</v>
      </c>
      <c r="J44" s="9">
        <v>4248</v>
      </c>
      <c r="K44" s="9">
        <v>4128</v>
      </c>
      <c r="L44" s="9">
        <v>4069</v>
      </c>
      <c r="M44" s="9">
        <v>4250</v>
      </c>
      <c r="N44" s="9">
        <v>4258</v>
      </c>
      <c r="O44" s="9">
        <v>4270</v>
      </c>
      <c r="P44" s="9">
        <v>4188</v>
      </c>
      <c r="Q44" s="9">
        <v>3971</v>
      </c>
      <c r="R44" s="9">
        <v>4005</v>
      </c>
      <c r="S44" s="9">
        <v>4055</v>
      </c>
      <c r="T44" s="9">
        <v>4162</v>
      </c>
      <c r="U44" s="9">
        <v>3995</v>
      </c>
      <c r="V44" s="75"/>
    </row>
    <row r="45" spans="1:22" ht="15.6" x14ac:dyDescent="0.3">
      <c r="B45" s="17" t="s">
        <v>222</v>
      </c>
      <c r="C45" s="5">
        <v>5</v>
      </c>
      <c r="D45" s="27">
        <f>E45/6</f>
        <v>685.86904761904759</v>
      </c>
      <c r="E45" s="27">
        <f>F45/G45</f>
        <v>4115.2142857142853</v>
      </c>
      <c r="F45" s="1">
        <f>SUM(H45:V45)</f>
        <v>57613</v>
      </c>
      <c r="G45" s="4">
        <v>14</v>
      </c>
      <c r="H45" s="5">
        <v>3922</v>
      </c>
      <c r="I45" s="5">
        <v>4081</v>
      </c>
      <c r="J45" s="5">
        <v>4232</v>
      </c>
      <c r="K45" s="5">
        <v>4249</v>
      </c>
      <c r="L45" s="5">
        <v>4197</v>
      </c>
      <c r="M45" s="5">
        <v>4092</v>
      </c>
      <c r="N45" s="5">
        <v>3959</v>
      </c>
      <c r="O45" s="5">
        <v>4304</v>
      </c>
      <c r="P45" s="5">
        <v>4211</v>
      </c>
      <c r="Q45" s="5">
        <v>4024</v>
      </c>
      <c r="R45" s="5">
        <v>4088</v>
      </c>
      <c r="S45" s="5">
        <v>4099</v>
      </c>
      <c r="T45" s="5">
        <v>4339</v>
      </c>
      <c r="U45" s="5">
        <v>3816</v>
      </c>
      <c r="V45" s="84"/>
    </row>
    <row r="46" spans="1:22" ht="15.6" x14ac:dyDescent="0.3">
      <c r="B46" s="17" t="s">
        <v>97</v>
      </c>
      <c r="C46" s="5">
        <v>6</v>
      </c>
      <c r="D46" s="27">
        <f>E46/6</f>
        <v>685.33333333333337</v>
      </c>
      <c r="E46" s="27">
        <f>F46/G46</f>
        <v>4112</v>
      </c>
      <c r="F46" s="5">
        <f>SUM(H46:V46)</f>
        <v>57568</v>
      </c>
      <c r="G46" s="4">
        <v>14</v>
      </c>
      <c r="H46" s="5">
        <v>3920</v>
      </c>
      <c r="I46" s="5">
        <v>3827</v>
      </c>
      <c r="J46" s="5">
        <v>4003</v>
      </c>
      <c r="K46" s="5">
        <v>4019</v>
      </c>
      <c r="L46" s="5">
        <v>4070</v>
      </c>
      <c r="M46" s="5">
        <v>4052</v>
      </c>
      <c r="N46" s="5">
        <v>4255</v>
      </c>
      <c r="O46" s="5">
        <v>4047</v>
      </c>
      <c r="P46" s="5">
        <v>3992</v>
      </c>
      <c r="Q46" s="5">
        <v>4373</v>
      </c>
      <c r="R46" s="5">
        <v>4389</v>
      </c>
      <c r="S46" s="5">
        <v>4232</v>
      </c>
      <c r="T46" s="5">
        <v>4079</v>
      </c>
      <c r="U46" s="5">
        <v>4310</v>
      </c>
      <c r="V46" s="84"/>
    </row>
    <row r="47" spans="1:22" ht="15.6" x14ac:dyDescent="0.3">
      <c r="B47" s="17" t="s">
        <v>85</v>
      </c>
      <c r="C47" s="5">
        <v>3</v>
      </c>
      <c r="D47" s="27">
        <f>E47/6</f>
        <v>684.70238095238085</v>
      </c>
      <c r="E47" s="27">
        <f>F47/G47</f>
        <v>4108.2142857142853</v>
      </c>
      <c r="F47" s="5">
        <f>SUM(H47:V47)</f>
        <v>57515</v>
      </c>
      <c r="G47" s="4">
        <v>14</v>
      </c>
      <c r="H47" s="5">
        <v>4203</v>
      </c>
      <c r="I47" s="5">
        <v>3685</v>
      </c>
      <c r="J47" s="5">
        <v>4105</v>
      </c>
      <c r="K47" s="5">
        <v>4098</v>
      </c>
      <c r="L47" s="5">
        <v>3977</v>
      </c>
      <c r="M47" s="5">
        <v>4129</v>
      </c>
      <c r="N47" s="5">
        <v>4161</v>
      </c>
      <c r="O47" s="5">
        <v>4304</v>
      </c>
      <c r="P47" s="5">
        <v>4114</v>
      </c>
      <c r="Q47" s="5">
        <v>4096</v>
      </c>
      <c r="R47" s="5">
        <v>4137</v>
      </c>
      <c r="S47" s="5">
        <v>4337</v>
      </c>
      <c r="T47" s="5">
        <v>4342</v>
      </c>
      <c r="U47" s="5">
        <v>3827</v>
      </c>
      <c r="V47" s="84"/>
    </row>
    <row r="48" spans="1:22" ht="15.6" x14ac:dyDescent="0.3">
      <c r="B48" s="36" t="s">
        <v>51</v>
      </c>
      <c r="C48" s="5">
        <v>5</v>
      </c>
      <c r="D48" s="27">
        <f>E48/6</f>
        <v>683.5119047619047</v>
      </c>
      <c r="E48" s="27">
        <f>F48/G48</f>
        <v>4101.0714285714284</v>
      </c>
      <c r="F48" s="1">
        <f>SUM(H48:V48)</f>
        <v>57415</v>
      </c>
      <c r="G48" s="4">
        <v>14</v>
      </c>
      <c r="H48" s="5">
        <v>3976</v>
      </c>
      <c r="I48" s="5">
        <v>4192</v>
      </c>
      <c r="J48" s="5">
        <v>4042</v>
      </c>
      <c r="K48" s="5">
        <v>4050</v>
      </c>
      <c r="L48" s="5">
        <v>4185</v>
      </c>
      <c r="M48" s="5">
        <v>4020</v>
      </c>
      <c r="N48" s="5">
        <v>4014</v>
      </c>
      <c r="O48" s="5">
        <v>3934</v>
      </c>
      <c r="P48" s="5">
        <v>4160</v>
      </c>
      <c r="Q48" s="5">
        <v>4178</v>
      </c>
      <c r="R48" s="5">
        <v>4094</v>
      </c>
      <c r="S48" s="5">
        <v>4330</v>
      </c>
      <c r="T48" s="5">
        <v>4157</v>
      </c>
      <c r="U48" s="5">
        <v>4083</v>
      </c>
      <c r="V48" s="84"/>
    </row>
    <row r="49" spans="1:22" ht="15.6" x14ac:dyDescent="0.3">
      <c r="B49" s="17" t="s">
        <v>120</v>
      </c>
      <c r="C49" s="5">
        <v>10</v>
      </c>
      <c r="D49" s="27">
        <f>E49/6</f>
        <v>678.40476190476193</v>
      </c>
      <c r="E49" s="27">
        <f>F49/G49</f>
        <v>4070.4285714285716</v>
      </c>
      <c r="F49" s="5">
        <f>SUM(H49:V49)</f>
        <v>56986</v>
      </c>
      <c r="G49" s="4">
        <v>14</v>
      </c>
      <c r="H49" s="5">
        <v>3568</v>
      </c>
      <c r="I49" s="5">
        <v>3951</v>
      </c>
      <c r="J49" s="5">
        <v>4058</v>
      </c>
      <c r="K49" s="5">
        <v>4059</v>
      </c>
      <c r="L49" s="5">
        <v>4040</v>
      </c>
      <c r="M49" s="5">
        <v>4072</v>
      </c>
      <c r="N49" s="5">
        <v>4043</v>
      </c>
      <c r="O49" s="5">
        <v>4290</v>
      </c>
      <c r="P49" s="5">
        <v>4273</v>
      </c>
      <c r="Q49" s="5">
        <v>4042</v>
      </c>
      <c r="R49" s="5">
        <v>4069</v>
      </c>
      <c r="S49" s="5">
        <v>4302</v>
      </c>
      <c r="T49" s="5">
        <v>4126</v>
      </c>
      <c r="U49" s="5">
        <v>4093</v>
      </c>
      <c r="V49" s="84"/>
    </row>
    <row r="50" spans="1:22" ht="15.6" x14ac:dyDescent="0.3">
      <c r="B50" s="38" t="s">
        <v>95</v>
      </c>
      <c r="C50" s="5">
        <v>5</v>
      </c>
      <c r="D50" s="27">
        <f>E50/6</f>
        <v>676.90476190476193</v>
      </c>
      <c r="E50" s="27">
        <f>F50/G50</f>
        <v>4061.4285714285716</v>
      </c>
      <c r="F50" s="1">
        <f>SUM(H50:V50)</f>
        <v>56860</v>
      </c>
      <c r="G50" s="4">
        <v>14</v>
      </c>
      <c r="H50" s="5">
        <v>3913</v>
      </c>
      <c r="I50" s="5">
        <v>3892</v>
      </c>
      <c r="J50" s="5">
        <v>3864</v>
      </c>
      <c r="K50" s="5">
        <v>4222</v>
      </c>
      <c r="L50" s="5">
        <v>4177</v>
      </c>
      <c r="M50" s="5">
        <v>4010</v>
      </c>
      <c r="N50" s="5">
        <v>4043</v>
      </c>
      <c r="O50" s="5">
        <v>3752</v>
      </c>
      <c r="P50" s="5">
        <v>3976</v>
      </c>
      <c r="Q50" s="5">
        <v>4132</v>
      </c>
      <c r="R50" s="5">
        <v>4239</v>
      </c>
      <c r="S50" s="5">
        <v>4324</v>
      </c>
      <c r="T50" s="5">
        <v>4116</v>
      </c>
      <c r="U50" s="5">
        <v>4200</v>
      </c>
      <c r="V50" s="84"/>
    </row>
    <row r="51" spans="1:22" ht="16.2" thickBot="1" x14ac:dyDescent="0.35">
      <c r="A51" s="117" t="s">
        <v>4</v>
      </c>
      <c r="B51" s="39" t="s">
        <v>44</v>
      </c>
      <c r="C51" s="11">
        <v>11</v>
      </c>
      <c r="D51" s="30">
        <f>E51/6</f>
        <v>675.85714285714289</v>
      </c>
      <c r="E51" s="30">
        <f>F51/G51</f>
        <v>4055.1428571428573</v>
      </c>
      <c r="F51" s="11">
        <f>SUM(H51:V51)</f>
        <v>56772</v>
      </c>
      <c r="G51" s="19">
        <v>14</v>
      </c>
      <c r="H51" s="11">
        <v>4243</v>
      </c>
      <c r="I51" s="11">
        <v>3955</v>
      </c>
      <c r="J51" s="11">
        <v>4157</v>
      </c>
      <c r="K51" s="11">
        <v>3948</v>
      </c>
      <c r="L51" s="11">
        <v>3986</v>
      </c>
      <c r="M51" s="11">
        <v>4024</v>
      </c>
      <c r="N51" s="11">
        <v>4112</v>
      </c>
      <c r="O51" s="11">
        <v>4081</v>
      </c>
      <c r="P51" s="11">
        <v>3810</v>
      </c>
      <c r="Q51" s="11">
        <v>4039</v>
      </c>
      <c r="R51" s="11">
        <v>4025</v>
      </c>
      <c r="S51" s="11">
        <v>4206</v>
      </c>
      <c r="T51" s="11">
        <v>3995</v>
      </c>
      <c r="U51" s="11">
        <v>4191</v>
      </c>
      <c r="V51" s="77"/>
    </row>
    <row r="52" spans="1:22" ht="15.6" x14ac:dyDescent="0.3">
      <c r="A52" s="117">
        <v>7</v>
      </c>
      <c r="B52" s="15" t="s">
        <v>112</v>
      </c>
      <c r="C52" s="9">
        <v>8</v>
      </c>
      <c r="D52" s="26">
        <f>E52/6</f>
        <v>674.44047619047626</v>
      </c>
      <c r="E52" s="26">
        <f>F52/G52</f>
        <v>4046.6428571428573</v>
      </c>
      <c r="F52" s="9">
        <f>SUM(H52:V52)</f>
        <v>56653</v>
      </c>
      <c r="G52" s="16">
        <v>14</v>
      </c>
      <c r="H52" s="9">
        <v>3922</v>
      </c>
      <c r="I52" s="9">
        <v>3867</v>
      </c>
      <c r="J52" s="9">
        <v>4104</v>
      </c>
      <c r="K52" s="9">
        <v>3809</v>
      </c>
      <c r="L52" s="9">
        <v>3602</v>
      </c>
      <c r="M52" s="9">
        <v>4007</v>
      </c>
      <c r="N52" s="9">
        <v>3985</v>
      </c>
      <c r="O52" s="9">
        <v>4087</v>
      </c>
      <c r="P52" s="9">
        <v>4091</v>
      </c>
      <c r="Q52" s="9">
        <v>4255</v>
      </c>
      <c r="R52" s="9">
        <v>4327</v>
      </c>
      <c r="S52" s="9">
        <v>4138</v>
      </c>
      <c r="T52" s="9">
        <v>4215</v>
      </c>
      <c r="U52" s="9">
        <v>4244</v>
      </c>
      <c r="V52" s="75"/>
    </row>
    <row r="53" spans="1:22" ht="15.6" x14ac:dyDescent="0.3">
      <c r="B53" s="38" t="s">
        <v>111</v>
      </c>
      <c r="C53" s="5">
        <v>8</v>
      </c>
      <c r="D53" s="27">
        <f>E53/6</f>
        <v>673.42857142857144</v>
      </c>
      <c r="E53" s="27">
        <f>F53/G53</f>
        <v>4040.5714285714284</v>
      </c>
      <c r="F53" s="5">
        <f>SUM(H53:V53)</f>
        <v>56568</v>
      </c>
      <c r="G53" s="4">
        <v>14</v>
      </c>
      <c r="H53" s="5">
        <v>3953</v>
      </c>
      <c r="I53" s="5">
        <v>4089</v>
      </c>
      <c r="J53" s="5">
        <v>3927</v>
      </c>
      <c r="K53" s="5">
        <v>4079</v>
      </c>
      <c r="L53" s="5">
        <v>4149</v>
      </c>
      <c r="M53" s="5">
        <v>4018</v>
      </c>
      <c r="N53" s="5">
        <v>4127</v>
      </c>
      <c r="O53" s="5">
        <v>3711</v>
      </c>
      <c r="P53" s="5">
        <v>4097</v>
      </c>
      <c r="Q53" s="5">
        <v>4308</v>
      </c>
      <c r="R53" s="5">
        <v>4251</v>
      </c>
      <c r="S53" s="5">
        <v>4168</v>
      </c>
      <c r="T53" s="5">
        <v>3910</v>
      </c>
      <c r="U53" s="5">
        <v>3781</v>
      </c>
      <c r="V53" s="76"/>
    </row>
    <row r="54" spans="1:22" ht="15.6" x14ac:dyDescent="0.3">
      <c r="B54" s="17" t="s">
        <v>118</v>
      </c>
      <c r="C54" s="5">
        <v>9</v>
      </c>
      <c r="D54" s="27">
        <f>E54/6</f>
        <v>672.72619047619048</v>
      </c>
      <c r="E54" s="27">
        <f>F54/G54</f>
        <v>4036.3571428571427</v>
      </c>
      <c r="F54" s="5">
        <f>SUM(H54:V54)</f>
        <v>56509</v>
      </c>
      <c r="G54" s="4">
        <v>14</v>
      </c>
      <c r="H54" s="5">
        <v>3823</v>
      </c>
      <c r="I54" s="5">
        <v>3921</v>
      </c>
      <c r="J54" s="5">
        <v>4063</v>
      </c>
      <c r="K54" s="5">
        <v>4226</v>
      </c>
      <c r="L54" s="5">
        <v>4264</v>
      </c>
      <c r="M54" s="5">
        <v>4037</v>
      </c>
      <c r="N54" s="5">
        <v>4199</v>
      </c>
      <c r="O54" s="5">
        <v>3938</v>
      </c>
      <c r="P54" s="5">
        <v>4037</v>
      </c>
      <c r="Q54" s="5">
        <v>4019</v>
      </c>
      <c r="R54" s="5">
        <v>3879</v>
      </c>
      <c r="S54" s="5">
        <v>3983</v>
      </c>
      <c r="T54" s="5">
        <v>4222</v>
      </c>
      <c r="U54" s="5">
        <v>3898</v>
      </c>
      <c r="V54" s="84"/>
    </row>
    <row r="55" spans="1:22" ht="15.6" x14ac:dyDescent="0.3">
      <c r="B55" s="17" t="s">
        <v>108</v>
      </c>
      <c r="C55" s="5">
        <v>7</v>
      </c>
      <c r="D55" s="27">
        <f>E55/6</f>
        <v>672.33333333333337</v>
      </c>
      <c r="E55" s="27">
        <f>F55/G55</f>
        <v>4034</v>
      </c>
      <c r="F55" s="5">
        <f>SUM(H55:V55)</f>
        <v>56476</v>
      </c>
      <c r="G55" s="4">
        <v>14</v>
      </c>
      <c r="H55" s="5">
        <v>3400</v>
      </c>
      <c r="I55" s="5">
        <v>3842</v>
      </c>
      <c r="J55" s="5">
        <v>3939</v>
      </c>
      <c r="K55" s="5">
        <v>3970</v>
      </c>
      <c r="L55" s="5">
        <v>3843</v>
      </c>
      <c r="M55" s="5">
        <v>4005</v>
      </c>
      <c r="N55" s="5">
        <v>4065</v>
      </c>
      <c r="O55" s="5">
        <v>4065</v>
      </c>
      <c r="P55" s="5">
        <v>4185</v>
      </c>
      <c r="Q55" s="5">
        <v>4195</v>
      </c>
      <c r="R55" s="5">
        <v>4283</v>
      </c>
      <c r="S55" s="5">
        <v>4118</v>
      </c>
      <c r="T55" s="5">
        <v>4258</v>
      </c>
      <c r="U55" s="5">
        <v>4308</v>
      </c>
      <c r="V55" s="76"/>
    </row>
    <row r="56" spans="1:22" ht="15.6" x14ac:dyDescent="0.3">
      <c r="B56" s="17" t="s">
        <v>93</v>
      </c>
      <c r="C56" s="5">
        <v>5</v>
      </c>
      <c r="D56" s="27">
        <f>E56/6</f>
        <v>671.89285714285711</v>
      </c>
      <c r="E56" s="27">
        <f>F56/G56</f>
        <v>4031.3571428571427</v>
      </c>
      <c r="F56" s="1">
        <f>SUM(H56:V56)</f>
        <v>56439</v>
      </c>
      <c r="G56" s="4">
        <v>14</v>
      </c>
      <c r="H56" s="5">
        <v>3942</v>
      </c>
      <c r="I56" s="5">
        <v>3941</v>
      </c>
      <c r="J56" s="5">
        <v>3825</v>
      </c>
      <c r="K56" s="5">
        <v>4115</v>
      </c>
      <c r="L56" s="5">
        <v>4089</v>
      </c>
      <c r="M56" s="5">
        <v>3807</v>
      </c>
      <c r="N56" s="5">
        <v>4178</v>
      </c>
      <c r="O56" s="5">
        <v>4021</v>
      </c>
      <c r="P56" s="5">
        <v>3813</v>
      </c>
      <c r="Q56" s="5">
        <v>4116</v>
      </c>
      <c r="R56" s="5">
        <v>4127</v>
      </c>
      <c r="S56" s="5">
        <v>4124</v>
      </c>
      <c r="T56" s="5">
        <v>4145</v>
      </c>
      <c r="U56" s="5">
        <v>4196</v>
      </c>
      <c r="V56" s="84"/>
    </row>
    <row r="57" spans="1:22" ht="15.6" x14ac:dyDescent="0.3">
      <c r="B57" s="17" t="s">
        <v>104</v>
      </c>
      <c r="C57" s="5">
        <v>7</v>
      </c>
      <c r="D57" s="27">
        <f>E57/6</f>
        <v>671.63095238095241</v>
      </c>
      <c r="E57" s="27">
        <f>F57/G57</f>
        <v>4029.7857142857142</v>
      </c>
      <c r="F57" s="5">
        <f>SUM(H57:V57)</f>
        <v>56417</v>
      </c>
      <c r="G57" s="4">
        <v>14</v>
      </c>
      <c r="H57" s="5">
        <v>3758</v>
      </c>
      <c r="I57" s="5">
        <v>3763</v>
      </c>
      <c r="J57" s="5">
        <v>4042</v>
      </c>
      <c r="K57" s="5">
        <v>3906</v>
      </c>
      <c r="L57" s="5">
        <v>3828</v>
      </c>
      <c r="M57" s="5">
        <v>3914</v>
      </c>
      <c r="N57" s="5">
        <v>4177</v>
      </c>
      <c r="O57" s="5">
        <v>4177</v>
      </c>
      <c r="P57" s="5">
        <v>4182</v>
      </c>
      <c r="Q57" s="5">
        <v>4166</v>
      </c>
      <c r="R57" s="5">
        <v>4182</v>
      </c>
      <c r="S57" s="5">
        <v>3877</v>
      </c>
      <c r="T57" s="5">
        <v>4223</v>
      </c>
      <c r="U57" s="5">
        <v>4222</v>
      </c>
      <c r="V57" s="76"/>
    </row>
    <row r="58" spans="1:22" ht="15.6" x14ac:dyDescent="0.3">
      <c r="B58" s="17" t="s">
        <v>109</v>
      </c>
      <c r="C58" s="5">
        <v>8</v>
      </c>
      <c r="D58" s="27">
        <f>E58/6</f>
        <v>669.66666666666663</v>
      </c>
      <c r="E58" s="27">
        <f>F58/G58</f>
        <v>4018</v>
      </c>
      <c r="F58" s="5">
        <f>SUM(H58:V58)</f>
        <v>56252</v>
      </c>
      <c r="G58" s="4">
        <v>14</v>
      </c>
      <c r="H58" s="5">
        <v>3846</v>
      </c>
      <c r="I58" s="5">
        <v>3886</v>
      </c>
      <c r="J58" s="5">
        <v>3833</v>
      </c>
      <c r="K58" s="5">
        <v>3634</v>
      </c>
      <c r="L58" s="5">
        <v>3919</v>
      </c>
      <c r="M58" s="5">
        <v>4047</v>
      </c>
      <c r="N58" s="5">
        <v>4238</v>
      </c>
      <c r="O58" s="5">
        <v>4139</v>
      </c>
      <c r="P58" s="5">
        <v>4074</v>
      </c>
      <c r="Q58" s="5">
        <v>3931</v>
      </c>
      <c r="R58" s="5">
        <v>4393</v>
      </c>
      <c r="S58" s="5">
        <v>4073</v>
      </c>
      <c r="T58" s="5">
        <v>4213</v>
      </c>
      <c r="U58" s="5">
        <v>4026</v>
      </c>
      <c r="V58" s="76"/>
    </row>
    <row r="59" spans="1:22" ht="16.2" thickBot="1" x14ac:dyDescent="0.35">
      <c r="A59" s="117" t="s">
        <v>4</v>
      </c>
      <c r="B59" s="39" t="s">
        <v>99</v>
      </c>
      <c r="C59" s="11">
        <v>6</v>
      </c>
      <c r="D59" s="30">
        <f>E59/6</f>
        <v>669.09523809523807</v>
      </c>
      <c r="E59" s="30">
        <f>F59/G59</f>
        <v>4014.5714285714284</v>
      </c>
      <c r="F59" s="11">
        <f>SUM(H59:V59)</f>
        <v>56204</v>
      </c>
      <c r="G59" s="19">
        <v>14</v>
      </c>
      <c r="H59" s="11">
        <v>3857</v>
      </c>
      <c r="I59" s="11">
        <v>4151</v>
      </c>
      <c r="J59" s="11">
        <v>4280</v>
      </c>
      <c r="K59" s="11">
        <v>3929</v>
      </c>
      <c r="L59" s="11">
        <v>4063</v>
      </c>
      <c r="M59" s="11">
        <v>3786</v>
      </c>
      <c r="N59" s="11">
        <v>3985</v>
      </c>
      <c r="O59" s="11">
        <v>3769</v>
      </c>
      <c r="P59" s="11">
        <v>3967</v>
      </c>
      <c r="Q59" s="11">
        <v>3994</v>
      </c>
      <c r="R59" s="11">
        <v>4308</v>
      </c>
      <c r="S59" s="11">
        <v>3960</v>
      </c>
      <c r="T59" s="11">
        <v>4095</v>
      </c>
      <c r="U59" s="11">
        <v>4060</v>
      </c>
      <c r="V59" s="86"/>
    </row>
    <row r="60" spans="1:22" ht="15.6" x14ac:dyDescent="0.3">
      <c r="A60" s="117">
        <v>8</v>
      </c>
      <c r="B60" s="15" t="s">
        <v>128</v>
      </c>
      <c r="C60" s="9">
        <v>11</v>
      </c>
      <c r="D60" s="26">
        <f>E60/6</f>
        <v>666.61904761904759</v>
      </c>
      <c r="E60" s="26">
        <f>F60/G60</f>
        <v>3999.7142857142858</v>
      </c>
      <c r="F60" s="9">
        <f>SUM(H60:V60)</f>
        <v>55996</v>
      </c>
      <c r="G60" s="16">
        <v>14</v>
      </c>
      <c r="H60" s="9">
        <v>3669</v>
      </c>
      <c r="I60" s="9">
        <v>3749</v>
      </c>
      <c r="J60" s="9">
        <v>3750</v>
      </c>
      <c r="K60" s="9">
        <v>3559</v>
      </c>
      <c r="L60" s="9">
        <v>4027</v>
      </c>
      <c r="M60" s="9">
        <v>4219</v>
      </c>
      <c r="N60" s="9">
        <v>4221</v>
      </c>
      <c r="O60" s="9">
        <v>4033</v>
      </c>
      <c r="P60" s="9">
        <v>4049</v>
      </c>
      <c r="Q60" s="9">
        <v>4502</v>
      </c>
      <c r="R60" s="9">
        <v>4052</v>
      </c>
      <c r="S60" s="9">
        <v>4171</v>
      </c>
      <c r="T60" s="9">
        <v>3935</v>
      </c>
      <c r="U60" s="9">
        <v>4060</v>
      </c>
      <c r="V60" s="75"/>
    </row>
    <row r="61" spans="1:22" ht="15.6" x14ac:dyDescent="0.3">
      <c r="B61" s="17" t="s">
        <v>101</v>
      </c>
      <c r="C61" s="5">
        <v>6</v>
      </c>
      <c r="D61" s="27">
        <f>E61/6</f>
        <v>666.05952380952374</v>
      </c>
      <c r="E61" s="27">
        <f>F61/G61</f>
        <v>3996.3571428571427</v>
      </c>
      <c r="F61" s="5">
        <f>SUM(H61:V61)</f>
        <v>55949</v>
      </c>
      <c r="G61" s="4">
        <v>14</v>
      </c>
      <c r="H61" s="5">
        <v>4003</v>
      </c>
      <c r="I61" s="5">
        <v>3629</v>
      </c>
      <c r="J61" s="5">
        <v>3786</v>
      </c>
      <c r="K61" s="5">
        <v>3888</v>
      </c>
      <c r="L61" s="5">
        <v>3915</v>
      </c>
      <c r="M61" s="5">
        <v>3856</v>
      </c>
      <c r="N61" s="5">
        <v>3911</v>
      </c>
      <c r="O61" s="5">
        <v>4170</v>
      </c>
      <c r="P61" s="5">
        <v>4037</v>
      </c>
      <c r="Q61" s="5">
        <v>4296</v>
      </c>
      <c r="R61" s="5">
        <v>4126</v>
      </c>
      <c r="S61" s="5">
        <v>3991</v>
      </c>
      <c r="T61" s="5">
        <v>4271</v>
      </c>
      <c r="U61" s="5">
        <v>4070</v>
      </c>
      <c r="V61" s="84"/>
    </row>
    <row r="62" spans="1:22" ht="15.6" x14ac:dyDescent="0.3">
      <c r="B62" s="17" t="s">
        <v>113</v>
      </c>
      <c r="C62" s="5">
        <v>8</v>
      </c>
      <c r="D62" s="27">
        <f>E62/6</f>
        <v>664.36904761904759</v>
      </c>
      <c r="E62" s="27">
        <f>F62/G62</f>
        <v>3986.2142857142858</v>
      </c>
      <c r="F62" s="5">
        <f>SUM(H62:V62)</f>
        <v>55807</v>
      </c>
      <c r="G62" s="4">
        <v>14</v>
      </c>
      <c r="H62" s="5">
        <v>3846</v>
      </c>
      <c r="I62" s="5">
        <v>3813</v>
      </c>
      <c r="J62" s="5">
        <v>3987</v>
      </c>
      <c r="K62" s="5">
        <v>4179</v>
      </c>
      <c r="L62" s="5">
        <v>4086</v>
      </c>
      <c r="M62" s="5">
        <v>3797</v>
      </c>
      <c r="N62" s="5">
        <v>4236</v>
      </c>
      <c r="O62" s="5">
        <v>4041</v>
      </c>
      <c r="P62" s="5">
        <v>3857</v>
      </c>
      <c r="Q62" s="5">
        <v>3833</v>
      </c>
      <c r="R62" s="5">
        <v>3916</v>
      </c>
      <c r="S62" s="5">
        <v>4072</v>
      </c>
      <c r="T62" s="5">
        <v>4260</v>
      </c>
      <c r="U62" s="5">
        <v>3884</v>
      </c>
      <c r="V62" s="76"/>
    </row>
    <row r="63" spans="1:22" ht="15.6" x14ac:dyDescent="0.3">
      <c r="B63" s="17" t="s">
        <v>131</v>
      </c>
      <c r="C63" s="5">
        <v>12</v>
      </c>
      <c r="D63" s="27">
        <f>E63/6</f>
        <v>663.82142857142856</v>
      </c>
      <c r="E63" s="27">
        <f>F63/G63</f>
        <v>3982.9285714285716</v>
      </c>
      <c r="F63" s="5">
        <f>SUM(H63:V63)</f>
        <v>55761</v>
      </c>
      <c r="G63" s="4">
        <v>14</v>
      </c>
      <c r="H63" s="5">
        <v>4030</v>
      </c>
      <c r="I63" s="5">
        <v>4018</v>
      </c>
      <c r="J63" s="5">
        <v>3750</v>
      </c>
      <c r="K63" s="5">
        <v>4169</v>
      </c>
      <c r="L63" s="5">
        <v>3860</v>
      </c>
      <c r="M63" s="5">
        <v>4046</v>
      </c>
      <c r="N63" s="5">
        <v>4038</v>
      </c>
      <c r="O63" s="5">
        <v>3850</v>
      </c>
      <c r="P63" s="5">
        <v>3925</v>
      </c>
      <c r="Q63" s="5">
        <v>4029</v>
      </c>
      <c r="R63" s="5">
        <v>3961</v>
      </c>
      <c r="S63" s="5">
        <v>4076</v>
      </c>
      <c r="T63" s="5">
        <v>4092</v>
      </c>
      <c r="U63" s="5">
        <v>3917</v>
      </c>
      <c r="V63" s="84"/>
    </row>
    <row r="64" spans="1:22" ht="15.6" x14ac:dyDescent="0.3">
      <c r="A64" s="117" t="s">
        <v>4</v>
      </c>
      <c r="B64" s="17" t="s">
        <v>125</v>
      </c>
      <c r="C64" s="5">
        <v>10</v>
      </c>
      <c r="D64" s="27">
        <f>E64/6</f>
        <v>661.2380952380953</v>
      </c>
      <c r="E64" s="27">
        <f>F64/G64</f>
        <v>3967.4285714285716</v>
      </c>
      <c r="F64" s="5">
        <f>SUM(H64:V64)</f>
        <v>55544</v>
      </c>
      <c r="G64" s="4">
        <v>14</v>
      </c>
      <c r="H64" s="5">
        <v>3817</v>
      </c>
      <c r="I64" s="5">
        <v>4152</v>
      </c>
      <c r="J64" s="5">
        <v>4039</v>
      </c>
      <c r="K64" s="5">
        <v>4151</v>
      </c>
      <c r="L64" s="5">
        <v>3886</v>
      </c>
      <c r="M64" s="5">
        <v>4232</v>
      </c>
      <c r="N64" s="5">
        <v>3743</v>
      </c>
      <c r="O64" s="5">
        <v>3726</v>
      </c>
      <c r="P64" s="5">
        <v>3905</v>
      </c>
      <c r="Q64" s="5">
        <v>3948</v>
      </c>
      <c r="R64" s="5">
        <v>4014</v>
      </c>
      <c r="S64" s="5">
        <v>4112</v>
      </c>
      <c r="T64" s="5">
        <v>4027</v>
      </c>
      <c r="U64" s="5">
        <v>3792</v>
      </c>
      <c r="V64" s="84"/>
    </row>
    <row r="65" spans="1:22" ht="15.6" x14ac:dyDescent="0.3">
      <c r="B65" s="36" t="s">
        <v>65</v>
      </c>
      <c r="C65" s="5">
        <v>11</v>
      </c>
      <c r="D65" s="27">
        <f>E65/6</f>
        <v>659.66666666666663</v>
      </c>
      <c r="E65" s="27">
        <f>F65/G65</f>
        <v>3958</v>
      </c>
      <c r="F65" s="5">
        <f>SUM(H65:V65)</f>
        <v>55412</v>
      </c>
      <c r="G65" s="4">
        <v>14</v>
      </c>
      <c r="H65" s="5">
        <v>4070</v>
      </c>
      <c r="I65" s="5">
        <v>4157</v>
      </c>
      <c r="J65" s="5">
        <v>3981</v>
      </c>
      <c r="K65" s="5">
        <v>3954</v>
      </c>
      <c r="L65" s="5">
        <v>4021</v>
      </c>
      <c r="M65" s="5">
        <v>4054</v>
      </c>
      <c r="N65" s="5">
        <v>3995</v>
      </c>
      <c r="O65" s="5">
        <v>3602</v>
      </c>
      <c r="P65" s="5">
        <v>4081</v>
      </c>
      <c r="Q65" s="5">
        <v>4018</v>
      </c>
      <c r="R65" s="5">
        <v>3785</v>
      </c>
      <c r="S65" s="5">
        <v>3804</v>
      </c>
      <c r="T65" s="5">
        <v>3945</v>
      </c>
      <c r="U65" s="5">
        <v>3945</v>
      </c>
      <c r="V65" s="76"/>
    </row>
    <row r="66" spans="1:22" ht="15.6" x14ac:dyDescent="0.3">
      <c r="B66" s="17" t="s">
        <v>225</v>
      </c>
      <c r="C66" s="5">
        <v>9</v>
      </c>
      <c r="D66" s="27">
        <f>E66/6</f>
        <v>659.2619047619047</v>
      </c>
      <c r="E66" s="27">
        <f>F66/G66</f>
        <v>3955.5714285714284</v>
      </c>
      <c r="F66" s="5">
        <f>SUM(H66:V66)</f>
        <v>55378</v>
      </c>
      <c r="G66" s="4">
        <v>14</v>
      </c>
      <c r="H66" s="5">
        <v>3459</v>
      </c>
      <c r="I66" s="5">
        <v>3780</v>
      </c>
      <c r="J66" s="5">
        <v>3647</v>
      </c>
      <c r="K66" s="5">
        <v>4139</v>
      </c>
      <c r="L66" s="5">
        <v>3918</v>
      </c>
      <c r="M66" s="5">
        <v>3823</v>
      </c>
      <c r="N66" s="5">
        <v>3821</v>
      </c>
      <c r="O66" s="5">
        <v>4245</v>
      </c>
      <c r="P66" s="5">
        <v>4024</v>
      </c>
      <c r="Q66" s="5">
        <v>4051</v>
      </c>
      <c r="R66" s="5">
        <v>4088</v>
      </c>
      <c r="S66" s="5">
        <v>4265</v>
      </c>
      <c r="T66" s="5">
        <v>4106</v>
      </c>
      <c r="U66" s="5">
        <v>4012</v>
      </c>
      <c r="V66" s="84"/>
    </row>
    <row r="67" spans="1:22" ht="16.2" thickBot="1" x14ac:dyDescent="0.35">
      <c r="A67" s="117" t="s">
        <v>4</v>
      </c>
      <c r="B67" s="42" t="s">
        <v>55</v>
      </c>
      <c r="C67" s="11">
        <v>9</v>
      </c>
      <c r="D67" s="30">
        <f>E67/6</f>
        <v>659.07142857142856</v>
      </c>
      <c r="E67" s="30">
        <f>F67/G67</f>
        <v>3954.4285714285716</v>
      </c>
      <c r="F67" s="11">
        <f>SUM(H67:V67)</f>
        <v>55362</v>
      </c>
      <c r="G67" s="19">
        <v>14</v>
      </c>
      <c r="H67" s="11">
        <v>3842</v>
      </c>
      <c r="I67" s="11">
        <v>3759</v>
      </c>
      <c r="J67" s="11">
        <v>3854</v>
      </c>
      <c r="K67" s="11">
        <v>3986</v>
      </c>
      <c r="L67" s="11">
        <v>4051</v>
      </c>
      <c r="M67" s="11">
        <v>3991</v>
      </c>
      <c r="N67" s="11">
        <v>4000</v>
      </c>
      <c r="O67" s="11">
        <v>3919</v>
      </c>
      <c r="P67" s="11">
        <v>4128</v>
      </c>
      <c r="Q67" s="11">
        <v>3680</v>
      </c>
      <c r="R67" s="11">
        <v>3741</v>
      </c>
      <c r="S67" s="11">
        <v>4177</v>
      </c>
      <c r="T67" s="11">
        <v>4233</v>
      </c>
      <c r="U67" s="11">
        <v>4001</v>
      </c>
      <c r="V67" s="86"/>
    </row>
    <row r="68" spans="1:22" ht="15.6" x14ac:dyDescent="0.3">
      <c r="A68" s="117">
        <v>9</v>
      </c>
      <c r="B68" s="15" t="s">
        <v>221</v>
      </c>
      <c r="C68" s="9">
        <v>14</v>
      </c>
      <c r="D68" s="26">
        <f>E68/6</f>
        <v>656.04761904761904</v>
      </c>
      <c r="E68" s="26">
        <f>F68/G68</f>
        <v>3936.2857142857142</v>
      </c>
      <c r="F68" s="9">
        <f>SUM(H68:V68)</f>
        <v>55108</v>
      </c>
      <c r="G68" s="16">
        <v>14</v>
      </c>
      <c r="H68" s="9">
        <v>3779</v>
      </c>
      <c r="I68" s="9">
        <v>3865</v>
      </c>
      <c r="J68" s="9">
        <v>4257</v>
      </c>
      <c r="K68" s="9">
        <v>4275</v>
      </c>
      <c r="L68" s="9">
        <v>3740</v>
      </c>
      <c r="M68" s="9">
        <v>3850</v>
      </c>
      <c r="N68" s="9">
        <v>3888</v>
      </c>
      <c r="O68" s="9">
        <v>4048</v>
      </c>
      <c r="P68" s="9">
        <v>4032</v>
      </c>
      <c r="Q68" s="9">
        <v>4089</v>
      </c>
      <c r="R68" s="9">
        <v>3859</v>
      </c>
      <c r="S68" s="9">
        <v>3986</v>
      </c>
      <c r="T68" s="9">
        <v>3720</v>
      </c>
      <c r="U68" s="9">
        <v>3720</v>
      </c>
      <c r="V68" s="85"/>
    </row>
    <row r="69" spans="1:22" ht="15.6" x14ac:dyDescent="0.3">
      <c r="B69" s="38" t="s">
        <v>143</v>
      </c>
      <c r="C69" s="5">
        <v>13</v>
      </c>
      <c r="D69" s="27">
        <f>E69/6</f>
        <v>655.64285714285711</v>
      </c>
      <c r="E69" s="27">
        <f>F69/G69</f>
        <v>3933.8571428571427</v>
      </c>
      <c r="F69" s="5">
        <f>SUM(H69:V69)</f>
        <v>55074</v>
      </c>
      <c r="G69" s="4">
        <v>14</v>
      </c>
      <c r="H69" s="5">
        <v>3529</v>
      </c>
      <c r="I69" s="5">
        <v>3987</v>
      </c>
      <c r="J69" s="5">
        <v>3953</v>
      </c>
      <c r="K69" s="5">
        <v>3739</v>
      </c>
      <c r="L69" s="5">
        <v>3873</v>
      </c>
      <c r="M69" s="5">
        <v>3986</v>
      </c>
      <c r="N69" s="5">
        <v>4070</v>
      </c>
      <c r="O69" s="5">
        <v>3904</v>
      </c>
      <c r="P69" s="5">
        <v>4058</v>
      </c>
      <c r="Q69" s="5">
        <v>4017</v>
      </c>
      <c r="R69" s="5">
        <v>3905</v>
      </c>
      <c r="S69" s="5">
        <v>4054</v>
      </c>
      <c r="T69" s="5">
        <v>3960</v>
      </c>
      <c r="U69" s="5">
        <v>4039</v>
      </c>
      <c r="V69" s="84"/>
    </row>
    <row r="70" spans="1:22" ht="15.6" x14ac:dyDescent="0.3">
      <c r="B70" s="17" t="s">
        <v>121</v>
      </c>
      <c r="C70" s="5">
        <v>10</v>
      </c>
      <c r="D70" s="27">
        <f>E70/6</f>
        <v>655.40476190476193</v>
      </c>
      <c r="E70" s="27">
        <f>F70/G70</f>
        <v>3932.4285714285716</v>
      </c>
      <c r="F70" s="5">
        <f>SUM(H70:V70)</f>
        <v>55054</v>
      </c>
      <c r="G70" s="4">
        <v>14</v>
      </c>
      <c r="H70" s="5">
        <v>3834</v>
      </c>
      <c r="I70" s="5">
        <v>3964</v>
      </c>
      <c r="J70" s="5">
        <v>3890</v>
      </c>
      <c r="K70" s="5">
        <v>4109</v>
      </c>
      <c r="L70" s="5">
        <v>3939</v>
      </c>
      <c r="M70" s="5">
        <v>3929</v>
      </c>
      <c r="N70" s="5">
        <v>3790</v>
      </c>
      <c r="O70" s="5">
        <v>4123</v>
      </c>
      <c r="P70" s="5">
        <v>3852</v>
      </c>
      <c r="Q70" s="5">
        <v>3934</v>
      </c>
      <c r="R70" s="5">
        <v>4012</v>
      </c>
      <c r="S70" s="5">
        <v>3679</v>
      </c>
      <c r="T70" s="5">
        <v>3758</v>
      </c>
      <c r="U70" s="5">
        <v>4241</v>
      </c>
      <c r="V70" s="84"/>
    </row>
    <row r="71" spans="1:22" ht="15.6" x14ac:dyDescent="0.3">
      <c r="B71" s="17" t="s">
        <v>117</v>
      </c>
      <c r="C71" s="5">
        <v>9</v>
      </c>
      <c r="D71" s="27">
        <f>E71/6</f>
        <v>654.77380952380952</v>
      </c>
      <c r="E71" s="27">
        <f>F71/G71</f>
        <v>3928.6428571428573</v>
      </c>
      <c r="F71" s="5">
        <f>SUM(H71:V71)</f>
        <v>55001</v>
      </c>
      <c r="G71" s="4">
        <v>14</v>
      </c>
      <c r="H71" s="5">
        <v>3743</v>
      </c>
      <c r="I71" s="5">
        <v>3867</v>
      </c>
      <c r="J71" s="5">
        <v>3820</v>
      </c>
      <c r="K71" s="5">
        <v>3867</v>
      </c>
      <c r="L71" s="5">
        <v>3576</v>
      </c>
      <c r="M71" s="5">
        <v>3884</v>
      </c>
      <c r="N71" s="5">
        <v>3943</v>
      </c>
      <c r="O71" s="5">
        <v>4047</v>
      </c>
      <c r="P71" s="5">
        <v>4154</v>
      </c>
      <c r="Q71" s="5">
        <v>3925</v>
      </c>
      <c r="R71" s="5">
        <v>3898</v>
      </c>
      <c r="S71" s="5">
        <v>4212</v>
      </c>
      <c r="T71" s="5">
        <v>4112</v>
      </c>
      <c r="U71" s="5">
        <v>3953</v>
      </c>
      <c r="V71" s="84"/>
    </row>
    <row r="72" spans="1:22" ht="15.6" x14ac:dyDescent="0.3">
      <c r="B72" s="17" t="s">
        <v>100</v>
      </c>
      <c r="C72" s="5">
        <v>6</v>
      </c>
      <c r="D72" s="27">
        <f>E72/6</f>
        <v>653.83333333333337</v>
      </c>
      <c r="E72" s="27">
        <f>F72/G72</f>
        <v>3923</v>
      </c>
      <c r="F72" s="5">
        <f>SUM(H72:V72)</f>
        <v>54922</v>
      </c>
      <c r="G72" s="4">
        <v>14</v>
      </c>
      <c r="H72" s="5">
        <v>3727</v>
      </c>
      <c r="I72" s="5">
        <v>3942</v>
      </c>
      <c r="J72" s="5">
        <v>4284</v>
      </c>
      <c r="K72" s="5">
        <v>4113</v>
      </c>
      <c r="L72" s="5">
        <v>3963</v>
      </c>
      <c r="M72" s="5">
        <v>4084</v>
      </c>
      <c r="N72" s="5">
        <v>4052</v>
      </c>
      <c r="O72" s="5">
        <v>3775</v>
      </c>
      <c r="P72" s="5">
        <v>3796</v>
      </c>
      <c r="Q72" s="5">
        <v>3676</v>
      </c>
      <c r="R72" s="5">
        <v>3787</v>
      </c>
      <c r="S72" s="5">
        <v>4007</v>
      </c>
      <c r="T72" s="5">
        <v>3969</v>
      </c>
      <c r="U72" s="5">
        <v>3747</v>
      </c>
      <c r="V72" s="84"/>
    </row>
    <row r="73" spans="1:22" ht="15.6" x14ac:dyDescent="0.3">
      <c r="B73" s="17" t="s">
        <v>115</v>
      </c>
      <c r="C73" s="5">
        <v>9</v>
      </c>
      <c r="D73" s="27">
        <f>E73/6</f>
        <v>651.36904761904759</v>
      </c>
      <c r="E73" s="27">
        <f>F73/G73</f>
        <v>3908.2142857142858</v>
      </c>
      <c r="F73" s="5">
        <f>SUM(H73:V73)</f>
        <v>54715</v>
      </c>
      <c r="G73" s="4">
        <v>14</v>
      </c>
      <c r="H73" s="5">
        <v>3485</v>
      </c>
      <c r="I73" s="5">
        <v>3753</v>
      </c>
      <c r="J73" s="5">
        <v>3996</v>
      </c>
      <c r="K73" s="5">
        <v>3867</v>
      </c>
      <c r="L73" s="5">
        <v>3978</v>
      </c>
      <c r="M73" s="5">
        <v>3838</v>
      </c>
      <c r="N73" s="5">
        <v>3986</v>
      </c>
      <c r="O73" s="5">
        <v>4047</v>
      </c>
      <c r="P73" s="5">
        <v>3984</v>
      </c>
      <c r="Q73" s="5">
        <v>4109</v>
      </c>
      <c r="R73" s="5">
        <v>3732</v>
      </c>
      <c r="S73" s="5">
        <v>3821</v>
      </c>
      <c r="T73" s="5">
        <v>3855</v>
      </c>
      <c r="U73" s="5">
        <v>4264</v>
      </c>
      <c r="V73" s="84"/>
    </row>
    <row r="74" spans="1:22" ht="15.6" x14ac:dyDescent="0.3">
      <c r="B74" s="17" t="s">
        <v>126</v>
      </c>
      <c r="C74" s="5">
        <v>10</v>
      </c>
      <c r="D74" s="27">
        <f>E74/6</f>
        <v>650.33333333333337</v>
      </c>
      <c r="E74" s="27">
        <f>F74/G74</f>
        <v>3902</v>
      </c>
      <c r="F74" s="5">
        <f>SUM(H74:V74)</f>
        <v>54628</v>
      </c>
      <c r="G74" s="4">
        <v>14</v>
      </c>
      <c r="H74" s="5">
        <v>3918</v>
      </c>
      <c r="I74" s="5">
        <v>3758</v>
      </c>
      <c r="J74" s="5">
        <v>3616</v>
      </c>
      <c r="K74" s="5">
        <v>4275</v>
      </c>
      <c r="L74" s="5">
        <v>4086</v>
      </c>
      <c r="M74" s="5">
        <v>3930</v>
      </c>
      <c r="N74" s="5">
        <v>3996</v>
      </c>
      <c r="O74" s="5">
        <v>3787</v>
      </c>
      <c r="P74" s="5">
        <v>3838</v>
      </c>
      <c r="Q74" s="5">
        <v>3985</v>
      </c>
      <c r="R74" s="5">
        <v>3683</v>
      </c>
      <c r="S74" s="5">
        <v>3864</v>
      </c>
      <c r="T74" s="5">
        <v>4059</v>
      </c>
      <c r="U74" s="5">
        <v>3833</v>
      </c>
      <c r="V74" s="84"/>
    </row>
    <row r="75" spans="1:22" ht="16.2" thickBot="1" x14ac:dyDescent="0.35">
      <c r="A75" s="117" t="s">
        <v>4</v>
      </c>
      <c r="B75" s="18" t="s">
        <v>129</v>
      </c>
      <c r="C75" s="11">
        <v>11</v>
      </c>
      <c r="D75" s="30">
        <f>E75/6</f>
        <v>648.10714285714289</v>
      </c>
      <c r="E75" s="30">
        <f>F75/G75</f>
        <v>3888.6428571428573</v>
      </c>
      <c r="F75" s="11">
        <f>SUM(H75:V75)</f>
        <v>54441</v>
      </c>
      <c r="G75" s="19">
        <v>14</v>
      </c>
      <c r="H75" s="11">
        <v>3887</v>
      </c>
      <c r="I75" s="11">
        <v>3986</v>
      </c>
      <c r="J75" s="11">
        <v>3523</v>
      </c>
      <c r="K75" s="11">
        <v>3764</v>
      </c>
      <c r="L75" s="11">
        <v>4044</v>
      </c>
      <c r="M75" s="11">
        <v>4007</v>
      </c>
      <c r="N75" s="11">
        <v>3797</v>
      </c>
      <c r="O75" s="11">
        <v>4181</v>
      </c>
      <c r="P75" s="11">
        <v>3954</v>
      </c>
      <c r="Q75" s="11">
        <v>4070</v>
      </c>
      <c r="R75" s="11">
        <v>3958</v>
      </c>
      <c r="S75" s="11">
        <v>3467</v>
      </c>
      <c r="T75" s="11">
        <v>4072</v>
      </c>
      <c r="U75" s="11">
        <v>3731</v>
      </c>
      <c r="V75" s="77"/>
    </row>
    <row r="76" spans="1:22" ht="15.6" x14ac:dyDescent="0.3">
      <c r="A76" s="117">
        <v>10</v>
      </c>
      <c r="B76" s="15" t="s">
        <v>135</v>
      </c>
      <c r="C76" s="9">
        <v>12</v>
      </c>
      <c r="D76" s="26">
        <f>E76/6</f>
        <v>647.4880952380953</v>
      </c>
      <c r="E76" s="26">
        <f>F76/G76</f>
        <v>3884.9285714285716</v>
      </c>
      <c r="F76" s="9">
        <f>SUM(H76:V76)</f>
        <v>54389</v>
      </c>
      <c r="G76" s="16">
        <v>14</v>
      </c>
      <c r="H76" s="9">
        <v>3872</v>
      </c>
      <c r="I76" s="9">
        <v>3965</v>
      </c>
      <c r="J76" s="9">
        <v>4008</v>
      </c>
      <c r="K76" s="9">
        <v>3887</v>
      </c>
      <c r="L76" s="9">
        <v>4073</v>
      </c>
      <c r="M76" s="9">
        <v>3877</v>
      </c>
      <c r="N76" s="9">
        <v>3857</v>
      </c>
      <c r="O76" s="9">
        <v>3648</v>
      </c>
      <c r="P76" s="9">
        <v>3820</v>
      </c>
      <c r="Q76" s="9">
        <v>3713</v>
      </c>
      <c r="R76" s="9">
        <v>4077</v>
      </c>
      <c r="S76" s="9">
        <v>3927</v>
      </c>
      <c r="T76" s="9">
        <v>3890</v>
      </c>
      <c r="U76" s="9">
        <v>3775</v>
      </c>
      <c r="V76" s="85"/>
    </row>
    <row r="77" spans="1:22" ht="15.6" x14ac:dyDescent="0.3">
      <c r="B77" s="17" t="s">
        <v>34</v>
      </c>
      <c r="C77" s="5">
        <v>9</v>
      </c>
      <c r="D77" s="27">
        <f>E77/6</f>
        <v>645.88461538461536</v>
      </c>
      <c r="E77" s="27">
        <f>F77/G77</f>
        <v>3875.3076923076924</v>
      </c>
      <c r="F77" s="5">
        <f>SUM(H77:V77)</f>
        <v>50379</v>
      </c>
      <c r="G77" s="4">
        <v>13</v>
      </c>
      <c r="H77" s="5">
        <v>3919</v>
      </c>
      <c r="I77" s="5">
        <v>3602</v>
      </c>
      <c r="J77" s="5">
        <v>3875</v>
      </c>
      <c r="K77" s="5">
        <v>3549</v>
      </c>
      <c r="L77" s="5">
        <v>3484</v>
      </c>
      <c r="M77" s="5">
        <v>3730</v>
      </c>
      <c r="N77" s="5">
        <v>3617</v>
      </c>
      <c r="O77" s="5">
        <v>4028</v>
      </c>
      <c r="P77" s="5">
        <v>4184</v>
      </c>
      <c r="Q77" s="5">
        <v>4439</v>
      </c>
      <c r="R77" s="5">
        <v>3796</v>
      </c>
      <c r="S77" s="5">
        <v>3943</v>
      </c>
      <c r="T77" s="5">
        <v>4213</v>
      </c>
      <c r="U77" s="5"/>
      <c r="V77" s="84"/>
    </row>
    <row r="78" spans="1:22" ht="15.6" x14ac:dyDescent="0.3">
      <c r="B78" s="17" t="s">
        <v>141</v>
      </c>
      <c r="C78" s="5">
        <v>13</v>
      </c>
      <c r="D78" s="27">
        <f>E78/6</f>
        <v>645.05952380952374</v>
      </c>
      <c r="E78" s="27">
        <f>F78/G78</f>
        <v>3870.3571428571427</v>
      </c>
      <c r="F78" s="5">
        <f>SUM(H78:V78)</f>
        <v>54185</v>
      </c>
      <c r="G78" s="4">
        <v>14</v>
      </c>
      <c r="H78" s="5">
        <v>3834</v>
      </c>
      <c r="I78" s="5">
        <v>3977</v>
      </c>
      <c r="J78" s="5">
        <v>3655</v>
      </c>
      <c r="K78" s="5">
        <v>3805</v>
      </c>
      <c r="L78" s="5">
        <v>3714</v>
      </c>
      <c r="M78" s="5">
        <v>3759</v>
      </c>
      <c r="N78" s="5">
        <v>3793</v>
      </c>
      <c r="O78" s="5">
        <v>3752</v>
      </c>
      <c r="P78" s="5">
        <v>4085</v>
      </c>
      <c r="Q78" s="5">
        <v>3726</v>
      </c>
      <c r="R78" s="5">
        <v>4192</v>
      </c>
      <c r="S78" s="5">
        <v>3891</v>
      </c>
      <c r="T78" s="5">
        <v>4073</v>
      </c>
      <c r="U78" s="5">
        <v>3929</v>
      </c>
      <c r="V78" s="84"/>
    </row>
    <row r="79" spans="1:22" ht="15.6" x14ac:dyDescent="0.3">
      <c r="B79" s="17" t="s">
        <v>151</v>
      </c>
      <c r="C79" s="5">
        <v>14</v>
      </c>
      <c r="D79" s="27">
        <f>E79/6</f>
        <v>643.86904761904759</v>
      </c>
      <c r="E79" s="27">
        <f>F79/G79</f>
        <v>3863.2142857142858</v>
      </c>
      <c r="F79" s="5">
        <f>SUM(H79:V79)</f>
        <v>54085</v>
      </c>
      <c r="G79" s="4">
        <v>14</v>
      </c>
      <c r="H79" s="5">
        <v>3719</v>
      </c>
      <c r="I79" s="5">
        <v>3771</v>
      </c>
      <c r="J79" s="5">
        <v>3691</v>
      </c>
      <c r="K79" s="5">
        <v>3929</v>
      </c>
      <c r="L79" s="5">
        <v>3783</v>
      </c>
      <c r="M79" s="5">
        <v>4017</v>
      </c>
      <c r="N79" s="5">
        <v>3822</v>
      </c>
      <c r="O79" s="5">
        <v>4008</v>
      </c>
      <c r="P79" s="5">
        <v>3752</v>
      </c>
      <c r="Q79" s="5">
        <v>4015</v>
      </c>
      <c r="R79" s="5">
        <v>4117</v>
      </c>
      <c r="S79" s="5">
        <v>3778</v>
      </c>
      <c r="T79" s="5">
        <v>3986</v>
      </c>
      <c r="U79" s="5">
        <v>3697</v>
      </c>
      <c r="V79" s="84"/>
    </row>
    <row r="80" spans="1:22" ht="15.6" x14ac:dyDescent="0.3">
      <c r="B80" s="17" t="s">
        <v>132</v>
      </c>
      <c r="C80" s="5">
        <v>12</v>
      </c>
      <c r="D80" s="27">
        <f>E80/6</f>
        <v>642.46428571428567</v>
      </c>
      <c r="E80" s="27">
        <f>F80/G80</f>
        <v>3854.7857142857142</v>
      </c>
      <c r="F80" s="5">
        <f>SUM(H80:V80)</f>
        <v>53967</v>
      </c>
      <c r="G80" s="4">
        <v>14</v>
      </c>
      <c r="H80" s="5">
        <v>3680</v>
      </c>
      <c r="I80" s="5">
        <v>3899</v>
      </c>
      <c r="J80" s="5">
        <v>3715</v>
      </c>
      <c r="K80" s="5">
        <v>3949</v>
      </c>
      <c r="L80" s="5">
        <v>3629</v>
      </c>
      <c r="M80" s="5">
        <v>3702</v>
      </c>
      <c r="N80" s="5">
        <v>3717</v>
      </c>
      <c r="O80" s="5">
        <v>3836</v>
      </c>
      <c r="P80" s="5">
        <v>3951</v>
      </c>
      <c r="Q80" s="5">
        <v>3863</v>
      </c>
      <c r="R80" s="5">
        <v>3884</v>
      </c>
      <c r="S80" s="5">
        <v>4069</v>
      </c>
      <c r="T80" s="5">
        <v>4002</v>
      </c>
      <c r="U80" s="5">
        <v>4071</v>
      </c>
      <c r="V80" s="84"/>
    </row>
    <row r="81" spans="1:22" ht="15.6" x14ac:dyDescent="0.3">
      <c r="B81" s="17" t="s">
        <v>122</v>
      </c>
      <c r="C81" s="5">
        <v>10</v>
      </c>
      <c r="D81" s="27">
        <f>E81/6</f>
        <v>642.29761904761904</v>
      </c>
      <c r="E81" s="27">
        <f>F81/G81</f>
        <v>3853.7857142857142</v>
      </c>
      <c r="F81" s="5">
        <f>SUM(H81:V81)</f>
        <v>53953</v>
      </c>
      <c r="G81" s="4">
        <v>14</v>
      </c>
      <c r="H81" s="5">
        <v>3927</v>
      </c>
      <c r="I81" s="5">
        <v>3627</v>
      </c>
      <c r="J81" s="5">
        <v>3807</v>
      </c>
      <c r="K81" s="5">
        <v>3884</v>
      </c>
      <c r="L81" s="5">
        <v>3666</v>
      </c>
      <c r="M81" s="5">
        <v>3666</v>
      </c>
      <c r="N81" s="5">
        <v>3883</v>
      </c>
      <c r="O81" s="5">
        <v>3956</v>
      </c>
      <c r="P81" s="5">
        <v>3940</v>
      </c>
      <c r="Q81" s="5">
        <v>3970</v>
      </c>
      <c r="R81" s="5">
        <v>4033</v>
      </c>
      <c r="S81" s="5">
        <v>3845</v>
      </c>
      <c r="T81" s="5">
        <v>3857</v>
      </c>
      <c r="U81" s="5">
        <v>3892</v>
      </c>
      <c r="V81" s="84"/>
    </row>
    <row r="82" spans="1:22" ht="15.6" x14ac:dyDescent="0.3">
      <c r="B82" s="17" t="s">
        <v>107</v>
      </c>
      <c r="C82" s="5">
        <v>7</v>
      </c>
      <c r="D82" s="27">
        <f>E82/6</f>
        <v>640.91666666666663</v>
      </c>
      <c r="E82" s="27">
        <f>F82/G82</f>
        <v>3845.5</v>
      </c>
      <c r="F82" s="5">
        <f>SUM(H82:V82)</f>
        <v>53837</v>
      </c>
      <c r="G82" s="4">
        <v>14</v>
      </c>
      <c r="H82" s="5">
        <v>3849</v>
      </c>
      <c r="I82" s="5">
        <v>3865</v>
      </c>
      <c r="J82" s="5">
        <v>3729</v>
      </c>
      <c r="K82" s="5">
        <v>3914</v>
      </c>
      <c r="L82" s="5">
        <v>3826</v>
      </c>
      <c r="M82" s="5">
        <v>3877</v>
      </c>
      <c r="N82" s="5">
        <v>3818</v>
      </c>
      <c r="O82" s="5">
        <v>3818</v>
      </c>
      <c r="P82" s="5">
        <v>3929</v>
      </c>
      <c r="Q82" s="5">
        <v>3810</v>
      </c>
      <c r="R82" s="5">
        <v>3868</v>
      </c>
      <c r="S82" s="5">
        <v>3771</v>
      </c>
      <c r="T82" s="5">
        <v>3963</v>
      </c>
      <c r="U82" s="5">
        <v>3800</v>
      </c>
      <c r="V82" s="76"/>
    </row>
    <row r="83" spans="1:22" ht="16.2" thickBot="1" x14ac:dyDescent="0.35">
      <c r="A83" s="117" t="s">
        <v>4</v>
      </c>
      <c r="B83" s="18" t="s">
        <v>124</v>
      </c>
      <c r="C83" s="11">
        <v>10</v>
      </c>
      <c r="D83" s="30">
        <f>E83/6</f>
        <v>638.71428571428567</v>
      </c>
      <c r="E83" s="30">
        <f>F83/G83</f>
        <v>3832.2857142857142</v>
      </c>
      <c r="F83" s="11">
        <f>SUM(H83:V83)</f>
        <v>53652</v>
      </c>
      <c r="G83" s="19">
        <v>14</v>
      </c>
      <c r="H83" s="11">
        <v>3883</v>
      </c>
      <c r="I83" s="11">
        <v>3732</v>
      </c>
      <c r="J83" s="11">
        <v>3922</v>
      </c>
      <c r="K83" s="11">
        <v>3863</v>
      </c>
      <c r="L83" s="11">
        <v>3906</v>
      </c>
      <c r="M83" s="11">
        <v>3751</v>
      </c>
      <c r="N83" s="11">
        <v>3938</v>
      </c>
      <c r="O83" s="11">
        <v>3740</v>
      </c>
      <c r="P83" s="11">
        <v>3639</v>
      </c>
      <c r="Q83" s="11">
        <v>3843</v>
      </c>
      <c r="R83" s="11">
        <v>4105</v>
      </c>
      <c r="S83" s="11">
        <v>3762</v>
      </c>
      <c r="T83" s="11">
        <v>3648</v>
      </c>
      <c r="U83" s="11">
        <v>3920</v>
      </c>
      <c r="V83" s="86"/>
    </row>
    <row r="84" spans="1:22" ht="15.6" x14ac:dyDescent="0.3">
      <c r="A84" s="117">
        <v>11</v>
      </c>
      <c r="B84" s="15" t="s">
        <v>137</v>
      </c>
      <c r="C84" s="9">
        <v>12</v>
      </c>
      <c r="D84" s="26">
        <f>E84/6</f>
        <v>638.67857142857144</v>
      </c>
      <c r="E84" s="26">
        <f>F84/G84</f>
        <v>3832.0714285714284</v>
      </c>
      <c r="F84" s="9">
        <f>SUM(H84:V84)</f>
        <v>53649</v>
      </c>
      <c r="G84" s="16">
        <v>14</v>
      </c>
      <c r="H84" s="9">
        <v>3737</v>
      </c>
      <c r="I84" s="9">
        <v>3788</v>
      </c>
      <c r="J84" s="9">
        <v>3542</v>
      </c>
      <c r="K84" s="9">
        <v>3901</v>
      </c>
      <c r="L84" s="9">
        <v>3841</v>
      </c>
      <c r="M84" s="9">
        <v>3891</v>
      </c>
      <c r="N84" s="9">
        <v>3910</v>
      </c>
      <c r="O84" s="9">
        <v>3940</v>
      </c>
      <c r="P84" s="9">
        <v>3919</v>
      </c>
      <c r="Q84" s="9">
        <v>4090</v>
      </c>
      <c r="R84" s="9">
        <v>3709</v>
      </c>
      <c r="S84" s="9">
        <v>3767</v>
      </c>
      <c r="T84" s="9">
        <v>3741</v>
      </c>
      <c r="U84" s="9">
        <v>3873</v>
      </c>
      <c r="V84" s="85"/>
    </row>
    <row r="85" spans="1:22" ht="15.6" x14ac:dyDescent="0.3">
      <c r="B85" s="17" t="s">
        <v>144</v>
      </c>
      <c r="C85" s="5">
        <v>13</v>
      </c>
      <c r="D85" s="27">
        <f>E85/6</f>
        <v>637.04761904761904</v>
      </c>
      <c r="E85" s="27">
        <f>F85/G85</f>
        <v>3822.2857142857142</v>
      </c>
      <c r="F85" s="5">
        <f>SUM(H85:V85)</f>
        <v>53512</v>
      </c>
      <c r="G85" s="4">
        <v>14</v>
      </c>
      <c r="H85" s="5">
        <v>3807</v>
      </c>
      <c r="I85" s="5">
        <v>3790</v>
      </c>
      <c r="J85" s="5">
        <v>3782</v>
      </c>
      <c r="K85" s="5">
        <v>3935</v>
      </c>
      <c r="L85" s="5">
        <v>3782</v>
      </c>
      <c r="M85" s="5">
        <v>3612</v>
      </c>
      <c r="N85" s="5">
        <v>3861</v>
      </c>
      <c r="O85" s="5">
        <v>3768</v>
      </c>
      <c r="P85" s="5">
        <v>3770</v>
      </c>
      <c r="Q85" s="5">
        <v>3711</v>
      </c>
      <c r="R85" s="5">
        <v>3960</v>
      </c>
      <c r="S85" s="5">
        <v>3694</v>
      </c>
      <c r="T85" s="5">
        <v>3893</v>
      </c>
      <c r="U85" s="5">
        <v>4147</v>
      </c>
      <c r="V85" s="84"/>
    </row>
    <row r="86" spans="1:22" ht="15.6" x14ac:dyDescent="0.3">
      <c r="B86" s="17" t="s">
        <v>123</v>
      </c>
      <c r="C86" s="5">
        <v>10</v>
      </c>
      <c r="D86" s="27">
        <f>E86/6</f>
        <v>636.47619047619048</v>
      </c>
      <c r="E86" s="27">
        <f>F86/G86</f>
        <v>3818.8571428571427</v>
      </c>
      <c r="F86" s="5">
        <f>SUM(H86:V86)</f>
        <v>53464</v>
      </c>
      <c r="G86" s="4">
        <v>14</v>
      </c>
      <c r="H86" s="5">
        <v>3527</v>
      </c>
      <c r="I86" s="5">
        <v>3606</v>
      </c>
      <c r="J86" s="5">
        <v>3544</v>
      </c>
      <c r="K86" s="5">
        <v>3787</v>
      </c>
      <c r="L86" s="5">
        <v>3511</v>
      </c>
      <c r="M86" s="5">
        <v>3782</v>
      </c>
      <c r="N86" s="5">
        <v>3785</v>
      </c>
      <c r="O86" s="5">
        <v>3868</v>
      </c>
      <c r="P86" s="5">
        <v>3983</v>
      </c>
      <c r="Q86" s="5">
        <v>3924</v>
      </c>
      <c r="R86" s="5">
        <v>4383</v>
      </c>
      <c r="S86" s="5">
        <v>3843</v>
      </c>
      <c r="T86" s="5">
        <v>4007</v>
      </c>
      <c r="U86" s="5">
        <v>3914</v>
      </c>
      <c r="V86" s="84"/>
    </row>
    <row r="87" spans="1:22" ht="15.6" x14ac:dyDescent="0.3">
      <c r="B87" s="38" t="s">
        <v>155</v>
      </c>
      <c r="C87" s="5">
        <v>15</v>
      </c>
      <c r="D87" s="27">
        <f>E87/6</f>
        <v>631.07142857142856</v>
      </c>
      <c r="E87" s="27">
        <f>F87/G87</f>
        <v>3786.4285714285716</v>
      </c>
      <c r="F87" s="5">
        <f>SUM(H87:V87)</f>
        <v>53010</v>
      </c>
      <c r="G87" s="4">
        <v>14</v>
      </c>
      <c r="H87" s="5">
        <v>3277</v>
      </c>
      <c r="I87" s="5">
        <v>3520</v>
      </c>
      <c r="J87" s="5">
        <v>3746</v>
      </c>
      <c r="K87" s="5">
        <v>3604</v>
      </c>
      <c r="L87" s="5">
        <v>4069</v>
      </c>
      <c r="M87" s="5">
        <v>3950</v>
      </c>
      <c r="N87" s="5">
        <v>4089</v>
      </c>
      <c r="O87" s="5">
        <v>3880</v>
      </c>
      <c r="P87" s="5">
        <v>3966</v>
      </c>
      <c r="Q87" s="5">
        <v>3918</v>
      </c>
      <c r="R87" s="5">
        <v>3968</v>
      </c>
      <c r="S87" s="5">
        <v>3744</v>
      </c>
      <c r="T87" s="5">
        <v>3639</v>
      </c>
      <c r="U87" s="5">
        <v>3640</v>
      </c>
      <c r="V87" s="76"/>
    </row>
    <row r="88" spans="1:22" ht="15.6" x14ac:dyDescent="0.3">
      <c r="B88" s="17" t="s">
        <v>145</v>
      </c>
      <c r="C88" s="5">
        <v>14</v>
      </c>
      <c r="D88" s="27">
        <f>E88/6</f>
        <v>630.41666666666663</v>
      </c>
      <c r="E88" s="27">
        <f>F88/G88</f>
        <v>3782.5</v>
      </c>
      <c r="F88" s="5">
        <f>SUM(H88:V88)</f>
        <v>52955</v>
      </c>
      <c r="G88" s="4">
        <v>14</v>
      </c>
      <c r="H88" s="5">
        <v>3748</v>
      </c>
      <c r="I88" s="5">
        <v>3571</v>
      </c>
      <c r="J88" s="5">
        <v>3471</v>
      </c>
      <c r="K88" s="5">
        <v>3714</v>
      </c>
      <c r="L88" s="5">
        <v>3766</v>
      </c>
      <c r="M88" s="5">
        <v>3914</v>
      </c>
      <c r="N88" s="5">
        <v>3864</v>
      </c>
      <c r="O88" s="5">
        <v>3856</v>
      </c>
      <c r="P88" s="5">
        <v>3947</v>
      </c>
      <c r="Q88" s="5">
        <v>3863</v>
      </c>
      <c r="R88" s="5">
        <v>4091</v>
      </c>
      <c r="S88" s="5">
        <v>3825</v>
      </c>
      <c r="T88" s="5">
        <v>3472</v>
      </c>
      <c r="U88" s="5">
        <v>3853</v>
      </c>
      <c r="V88" s="84"/>
    </row>
    <row r="89" spans="1:22" ht="15.6" x14ac:dyDescent="0.3">
      <c r="B89" s="17" t="s">
        <v>140</v>
      </c>
      <c r="C89" s="5">
        <v>13</v>
      </c>
      <c r="D89" s="27">
        <f>E89/6</f>
        <v>630.21428571428567</v>
      </c>
      <c r="E89" s="27">
        <f>F89/G89</f>
        <v>3781.2857142857142</v>
      </c>
      <c r="F89" s="5">
        <f>SUM(H89:V89)</f>
        <v>52938</v>
      </c>
      <c r="G89" s="4">
        <v>14</v>
      </c>
      <c r="H89" s="5">
        <v>3702</v>
      </c>
      <c r="I89" s="5">
        <v>3943</v>
      </c>
      <c r="J89" s="5">
        <v>3955</v>
      </c>
      <c r="K89" s="5">
        <v>3804</v>
      </c>
      <c r="L89" s="5">
        <v>3742</v>
      </c>
      <c r="M89" s="5">
        <v>3627</v>
      </c>
      <c r="N89" s="5">
        <v>3691</v>
      </c>
      <c r="O89" s="5">
        <v>3835</v>
      </c>
      <c r="P89" s="5">
        <v>3523</v>
      </c>
      <c r="Q89" s="5">
        <v>3876</v>
      </c>
      <c r="R89" s="5">
        <v>3795</v>
      </c>
      <c r="S89" s="5">
        <v>3941</v>
      </c>
      <c r="T89" s="5">
        <v>3583</v>
      </c>
      <c r="U89" s="5">
        <v>3921</v>
      </c>
      <c r="V89" s="84"/>
    </row>
    <row r="90" spans="1:22" ht="15.6" x14ac:dyDescent="0.3">
      <c r="B90" s="17" t="s">
        <v>133</v>
      </c>
      <c r="C90" s="5">
        <v>12</v>
      </c>
      <c r="D90" s="27">
        <f>E90/6</f>
        <v>629.78571428571433</v>
      </c>
      <c r="E90" s="27">
        <f>F90/G90</f>
        <v>3778.7142857142858</v>
      </c>
      <c r="F90" s="5">
        <f>SUM(H90:V90)</f>
        <v>52902</v>
      </c>
      <c r="G90" s="4">
        <v>14</v>
      </c>
      <c r="H90" s="5">
        <v>3520</v>
      </c>
      <c r="I90" s="5">
        <v>3400</v>
      </c>
      <c r="J90" s="5">
        <v>3571</v>
      </c>
      <c r="K90" s="5">
        <v>3746</v>
      </c>
      <c r="L90" s="5">
        <v>3626</v>
      </c>
      <c r="M90" s="5">
        <v>3764</v>
      </c>
      <c r="N90" s="5">
        <v>3872</v>
      </c>
      <c r="O90" s="5">
        <v>3926</v>
      </c>
      <c r="P90" s="5">
        <v>3839</v>
      </c>
      <c r="Q90" s="5">
        <v>3980</v>
      </c>
      <c r="R90" s="5">
        <v>4059</v>
      </c>
      <c r="S90" s="5">
        <v>3779</v>
      </c>
      <c r="T90" s="5">
        <v>3816</v>
      </c>
      <c r="U90" s="5">
        <v>4004</v>
      </c>
      <c r="V90" s="84"/>
    </row>
    <row r="91" spans="1:22" ht="16.2" thickBot="1" x14ac:dyDescent="0.35">
      <c r="A91" s="117" t="s">
        <v>4</v>
      </c>
      <c r="B91" s="18" t="s">
        <v>156</v>
      </c>
      <c r="C91" s="11">
        <v>15</v>
      </c>
      <c r="D91" s="30">
        <f>E91/6</f>
        <v>629.5</v>
      </c>
      <c r="E91" s="30">
        <f>F91/G91</f>
        <v>3777</v>
      </c>
      <c r="F91" s="11">
        <f>SUM(H91:V91)</f>
        <v>52878</v>
      </c>
      <c r="G91" s="19">
        <v>14</v>
      </c>
      <c r="H91" s="11">
        <v>3603</v>
      </c>
      <c r="I91" s="11">
        <v>3726</v>
      </c>
      <c r="J91" s="11">
        <v>3518</v>
      </c>
      <c r="K91" s="11">
        <v>3676</v>
      </c>
      <c r="L91" s="11">
        <v>3806</v>
      </c>
      <c r="M91" s="11">
        <v>3767</v>
      </c>
      <c r="N91" s="11">
        <v>3759</v>
      </c>
      <c r="O91" s="11">
        <v>3892</v>
      </c>
      <c r="P91" s="11">
        <v>3880</v>
      </c>
      <c r="Q91" s="11">
        <v>3724</v>
      </c>
      <c r="R91" s="11">
        <v>3857</v>
      </c>
      <c r="S91" s="11">
        <v>3848</v>
      </c>
      <c r="T91" s="11">
        <v>3987</v>
      </c>
      <c r="U91" s="11">
        <v>3835</v>
      </c>
      <c r="V91" s="77"/>
    </row>
    <row r="92" spans="1:22" ht="15.6" x14ac:dyDescent="0.3">
      <c r="A92" s="117">
        <v>12</v>
      </c>
      <c r="B92" s="15" t="s">
        <v>161</v>
      </c>
      <c r="C92" s="9">
        <v>16</v>
      </c>
      <c r="D92" s="26">
        <f>E92/6</f>
        <v>628.84523809523807</v>
      </c>
      <c r="E92" s="26">
        <f>F92/G92</f>
        <v>3773.0714285714284</v>
      </c>
      <c r="F92" s="9">
        <f>SUM(H92:V92)</f>
        <v>52823</v>
      </c>
      <c r="G92" s="16">
        <v>14</v>
      </c>
      <c r="H92" s="9">
        <v>3712</v>
      </c>
      <c r="I92" s="9">
        <v>3932</v>
      </c>
      <c r="J92" s="9">
        <v>3446</v>
      </c>
      <c r="K92" s="9">
        <v>3634</v>
      </c>
      <c r="L92" s="9">
        <v>3833</v>
      </c>
      <c r="M92" s="9">
        <v>3986</v>
      </c>
      <c r="N92" s="9">
        <v>3657</v>
      </c>
      <c r="O92" s="9">
        <v>3674</v>
      </c>
      <c r="P92" s="9">
        <v>3705</v>
      </c>
      <c r="Q92" s="9">
        <v>3809</v>
      </c>
      <c r="R92" s="9">
        <v>3702</v>
      </c>
      <c r="S92" s="9">
        <v>3831</v>
      </c>
      <c r="T92" s="9">
        <v>3884</v>
      </c>
      <c r="U92" s="9">
        <v>4018</v>
      </c>
      <c r="V92" s="85"/>
    </row>
    <row r="93" spans="1:22" ht="15.6" x14ac:dyDescent="0.3">
      <c r="B93" s="17" t="s">
        <v>157</v>
      </c>
      <c r="C93" s="5">
        <v>15</v>
      </c>
      <c r="D93" s="27">
        <f>E93/6</f>
        <v>627.85714285714289</v>
      </c>
      <c r="E93" s="27">
        <f>F93/G93</f>
        <v>3767.1428571428573</v>
      </c>
      <c r="F93" s="5">
        <f>SUM(H93:V93)</f>
        <v>52740</v>
      </c>
      <c r="G93" s="4">
        <v>14</v>
      </c>
      <c r="H93" s="5">
        <v>3737</v>
      </c>
      <c r="I93" s="5">
        <v>3420</v>
      </c>
      <c r="J93" s="5">
        <v>3729</v>
      </c>
      <c r="K93" s="5">
        <v>3677</v>
      </c>
      <c r="L93" s="5">
        <v>3783</v>
      </c>
      <c r="M93" s="5">
        <v>3687</v>
      </c>
      <c r="N93" s="5">
        <v>3803</v>
      </c>
      <c r="O93" s="5">
        <v>3673</v>
      </c>
      <c r="P93" s="5">
        <v>3694</v>
      </c>
      <c r="Q93" s="5">
        <v>3700</v>
      </c>
      <c r="R93" s="5">
        <v>3983</v>
      </c>
      <c r="S93" s="5">
        <v>4093</v>
      </c>
      <c r="T93" s="5">
        <v>3937</v>
      </c>
      <c r="U93" s="5">
        <v>3824</v>
      </c>
      <c r="V93" s="76"/>
    </row>
    <row r="94" spans="1:22" ht="15.6" x14ac:dyDescent="0.3">
      <c r="B94" s="17" t="s">
        <v>136</v>
      </c>
      <c r="C94" s="5">
        <v>12</v>
      </c>
      <c r="D94" s="27">
        <f>E94/6</f>
        <v>627.25</v>
      </c>
      <c r="E94" s="27">
        <f>F94/G94</f>
        <v>3763.5</v>
      </c>
      <c r="F94" s="5">
        <f>SUM(H94:V94)</f>
        <v>52689</v>
      </c>
      <c r="G94" s="4">
        <v>14</v>
      </c>
      <c r="H94" s="5">
        <v>3933</v>
      </c>
      <c r="I94" s="5">
        <v>3731</v>
      </c>
      <c r="J94" s="5">
        <v>3700</v>
      </c>
      <c r="K94" s="5">
        <v>3386</v>
      </c>
      <c r="L94" s="5">
        <v>3922</v>
      </c>
      <c r="M94" s="5">
        <v>3718</v>
      </c>
      <c r="N94" s="5">
        <v>3900</v>
      </c>
      <c r="O94" s="5">
        <v>3715</v>
      </c>
      <c r="P94" s="5">
        <v>3640</v>
      </c>
      <c r="Q94" s="5">
        <v>3891</v>
      </c>
      <c r="R94" s="5">
        <v>3621</v>
      </c>
      <c r="S94" s="5">
        <v>3832</v>
      </c>
      <c r="T94" s="5">
        <v>3823</v>
      </c>
      <c r="U94" s="5">
        <v>3877</v>
      </c>
      <c r="V94" s="84"/>
    </row>
    <row r="95" spans="1:22" ht="15.6" x14ac:dyDescent="0.3">
      <c r="B95" s="17" t="s">
        <v>227</v>
      </c>
      <c r="C95" s="5">
        <v>13</v>
      </c>
      <c r="D95" s="27">
        <f>E95/6</f>
        <v>626.96428571428567</v>
      </c>
      <c r="E95" s="27">
        <f>F95/G95</f>
        <v>3761.7857142857142</v>
      </c>
      <c r="F95" s="5">
        <f>SUM(H95:V95)</f>
        <v>52665</v>
      </c>
      <c r="G95" s="4">
        <v>14</v>
      </c>
      <c r="H95" s="5">
        <v>3437</v>
      </c>
      <c r="I95" s="5">
        <v>3885</v>
      </c>
      <c r="J95" s="5">
        <v>3633</v>
      </c>
      <c r="K95" s="5">
        <v>3615</v>
      </c>
      <c r="L95" s="5">
        <v>3715</v>
      </c>
      <c r="M95" s="5">
        <v>3907</v>
      </c>
      <c r="N95" s="5">
        <v>3938</v>
      </c>
      <c r="O95" s="5">
        <v>3719</v>
      </c>
      <c r="P95" s="5">
        <v>3858</v>
      </c>
      <c r="Q95" s="5">
        <v>3821</v>
      </c>
      <c r="R95" s="5">
        <v>3857</v>
      </c>
      <c r="S95" s="5">
        <v>3898</v>
      </c>
      <c r="T95" s="5">
        <v>3712</v>
      </c>
      <c r="U95" s="5">
        <v>3670</v>
      </c>
      <c r="V95" s="84"/>
    </row>
    <row r="96" spans="1:22" ht="15.6" x14ac:dyDescent="0.3">
      <c r="B96" s="17" t="s">
        <v>63</v>
      </c>
      <c r="C96" s="5">
        <v>12</v>
      </c>
      <c r="D96" s="27">
        <f>E96/6</f>
        <v>622.94047619047626</v>
      </c>
      <c r="E96" s="27">
        <f>F96/G96</f>
        <v>3737.6428571428573</v>
      </c>
      <c r="F96" s="5">
        <f>SUM(H96:V96)</f>
        <v>52327</v>
      </c>
      <c r="G96" s="4">
        <v>14</v>
      </c>
      <c r="H96" s="5">
        <v>3569</v>
      </c>
      <c r="I96" s="5">
        <v>3616</v>
      </c>
      <c r="J96" s="5">
        <v>3340</v>
      </c>
      <c r="K96" s="5">
        <v>3691</v>
      </c>
      <c r="L96" s="5">
        <v>3511</v>
      </c>
      <c r="M96" s="5">
        <v>3857</v>
      </c>
      <c r="N96" s="5">
        <v>3864</v>
      </c>
      <c r="O96" s="5">
        <v>3518</v>
      </c>
      <c r="P96" s="5">
        <v>3938</v>
      </c>
      <c r="Q96" s="5">
        <v>4059</v>
      </c>
      <c r="R96" s="5">
        <v>3679</v>
      </c>
      <c r="S96" s="5">
        <v>3839</v>
      </c>
      <c r="T96" s="5">
        <v>3826</v>
      </c>
      <c r="U96" s="5">
        <v>4020</v>
      </c>
      <c r="V96" s="84"/>
    </row>
    <row r="97" spans="1:22" ht="15.6" x14ac:dyDescent="0.3">
      <c r="B97" s="17" t="s">
        <v>52</v>
      </c>
      <c r="C97" s="5">
        <v>10</v>
      </c>
      <c r="D97" s="27">
        <f>E97/6</f>
        <v>620.95238095238096</v>
      </c>
      <c r="E97" s="27">
        <f>F97/G97</f>
        <v>3725.7142857142858</v>
      </c>
      <c r="F97" s="5">
        <f>SUM(H97:V97)</f>
        <v>52160</v>
      </c>
      <c r="G97" s="4">
        <v>14</v>
      </c>
      <c r="H97" s="5">
        <v>3448</v>
      </c>
      <c r="I97" s="5">
        <v>3658</v>
      </c>
      <c r="J97" s="5">
        <v>3612</v>
      </c>
      <c r="K97" s="5">
        <v>3471</v>
      </c>
      <c r="L97" s="5">
        <v>3498</v>
      </c>
      <c r="M97" s="5">
        <v>3523</v>
      </c>
      <c r="N97" s="5">
        <v>3618</v>
      </c>
      <c r="O97" s="5">
        <v>3966</v>
      </c>
      <c r="P97" s="5">
        <v>3784</v>
      </c>
      <c r="Q97" s="5">
        <v>4018</v>
      </c>
      <c r="R97" s="5">
        <v>3805</v>
      </c>
      <c r="S97" s="5">
        <v>3868</v>
      </c>
      <c r="T97" s="5">
        <v>3939</v>
      </c>
      <c r="U97" s="5">
        <v>3952</v>
      </c>
      <c r="V97" s="84"/>
    </row>
    <row r="98" spans="1:22" ht="15.6" x14ac:dyDescent="0.3">
      <c r="B98" s="17" t="s">
        <v>150</v>
      </c>
      <c r="C98" s="5">
        <v>14</v>
      </c>
      <c r="D98" s="27">
        <f>E98/6</f>
        <v>613.53571428571433</v>
      </c>
      <c r="E98" s="27">
        <f>F98/G98</f>
        <v>3681.2142857142858</v>
      </c>
      <c r="F98" s="5">
        <f>SUM(H98:V98)</f>
        <v>51537</v>
      </c>
      <c r="G98" s="4">
        <v>14</v>
      </c>
      <c r="H98" s="5">
        <v>3564</v>
      </c>
      <c r="I98" s="5">
        <v>3571</v>
      </c>
      <c r="J98" s="5">
        <v>3717</v>
      </c>
      <c r="K98" s="5">
        <v>3761</v>
      </c>
      <c r="L98" s="5">
        <v>3749</v>
      </c>
      <c r="M98" s="5">
        <v>3740</v>
      </c>
      <c r="N98" s="5">
        <v>3855</v>
      </c>
      <c r="O98" s="5">
        <v>3882</v>
      </c>
      <c r="P98" s="5">
        <v>3541</v>
      </c>
      <c r="Q98" s="5">
        <v>3501</v>
      </c>
      <c r="R98" s="5">
        <v>3661</v>
      </c>
      <c r="S98" s="5">
        <v>3701</v>
      </c>
      <c r="T98" s="5">
        <v>3665</v>
      </c>
      <c r="U98" s="5">
        <v>3629</v>
      </c>
      <c r="V98" s="84"/>
    </row>
    <row r="99" spans="1:22" ht="16.2" thickBot="1" x14ac:dyDescent="0.35">
      <c r="A99" s="117" t="s">
        <v>4</v>
      </c>
      <c r="B99" s="18" t="s">
        <v>138</v>
      </c>
      <c r="C99" s="11">
        <v>13</v>
      </c>
      <c r="D99" s="30">
        <f>E99/6</f>
        <v>610.30952380952374</v>
      </c>
      <c r="E99" s="30">
        <f>F99/G99</f>
        <v>3661.8571428571427</v>
      </c>
      <c r="F99" s="11">
        <f>SUM(H99:V99)</f>
        <v>51266</v>
      </c>
      <c r="G99" s="19">
        <v>14</v>
      </c>
      <c r="H99" s="11">
        <v>3466</v>
      </c>
      <c r="I99" s="11">
        <v>3747</v>
      </c>
      <c r="J99" s="11">
        <v>3702</v>
      </c>
      <c r="K99" s="11">
        <v>3754</v>
      </c>
      <c r="L99" s="11">
        <v>3740</v>
      </c>
      <c r="M99" s="11">
        <v>3636</v>
      </c>
      <c r="N99" s="11">
        <v>3619</v>
      </c>
      <c r="O99" s="11">
        <v>3800</v>
      </c>
      <c r="P99" s="11">
        <v>3523</v>
      </c>
      <c r="Q99" s="11">
        <v>3544</v>
      </c>
      <c r="R99" s="11">
        <v>3528</v>
      </c>
      <c r="S99" s="11">
        <v>3800</v>
      </c>
      <c r="T99" s="11">
        <v>3537</v>
      </c>
      <c r="U99" s="11">
        <v>3870</v>
      </c>
      <c r="V99" s="86"/>
    </row>
    <row r="100" spans="1:22" ht="15.6" x14ac:dyDescent="0.3">
      <c r="A100" s="117">
        <v>13</v>
      </c>
      <c r="B100" s="15" t="s">
        <v>168</v>
      </c>
      <c r="C100" s="9">
        <v>17</v>
      </c>
      <c r="D100" s="26">
        <f>E100/6</f>
        <v>608.61904761904759</v>
      </c>
      <c r="E100" s="26">
        <f>F100/G100</f>
        <v>3651.7142857142858</v>
      </c>
      <c r="F100" s="9">
        <f>SUM(H100:V100)</f>
        <v>51124</v>
      </c>
      <c r="G100" s="16">
        <v>14</v>
      </c>
      <c r="H100" s="9">
        <v>3476</v>
      </c>
      <c r="I100" s="9">
        <v>3575</v>
      </c>
      <c r="J100" s="9">
        <v>3525</v>
      </c>
      <c r="K100" s="9">
        <v>3615</v>
      </c>
      <c r="L100" s="9">
        <v>3587</v>
      </c>
      <c r="M100" s="9">
        <v>3875</v>
      </c>
      <c r="N100" s="9">
        <v>3749</v>
      </c>
      <c r="O100" s="9">
        <v>3615</v>
      </c>
      <c r="P100" s="9">
        <v>3759</v>
      </c>
      <c r="Q100" s="9">
        <v>3545</v>
      </c>
      <c r="R100" s="9">
        <v>3550</v>
      </c>
      <c r="S100" s="9">
        <v>3672</v>
      </c>
      <c r="T100" s="9">
        <v>3685</v>
      </c>
      <c r="U100" s="9">
        <v>3896</v>
      </c>
      <c r="V100" s="85"/>
    </row>
    <row r="101" spans="1:22" ht="15.6" x14ac:dyDescent="0.3">
      <c r="B101" s="17" t="s">
        <v>148</v>
      </c>
      <c r="C101" s="5">
        <v>14</v>
      </c>
      <c r="D101" s="27">
        <f>E101/6</f>
        <v>607.95238095238096</v>
      </c>
      <c r="E101" s="27">
        <f>F101/G101</f>
        <v>3647.7142857142858</v>
      </c>
      <c r="F101" s="5">
        <f>SUM(H101:V101)</f>
        <v>51068</v>
      </c>
      <c r="G101" s="4">
        <v>14</v>
      </c>
      <c r="H101" s="5">
        <v>3704</v>
      </c>
      <c r="I101" s="5">
        <v>3456</v>
      </c>
      <c r="J101" s="5">
        <v>3394</v>
      </c>
      <c r="K101" s="5">
        <v>3448</v>
      </c>
      <c r="L101" s="5">
        <v>3712</v>
      </c>
      <c r="M101" s="5">
        <v>3687</v>
      </c>
      <c r="N101" s="5">
        <v>3604</v>
      </c>
      <c r="O101" s="5">
        <v>3650</v>
      </c>
      <c r="P101" s="5">
        <v>3771</v>
      </c>
      <c r="Q101" s="5">
        <v>4014</v>
      </c>
      <c r="R101" s="5">
        <v>3526</v>
      </c>
      <c r="S101" s="5">
        <v>3567</v>
      </c>
      <c r="T101" s="5">
        <v>4046</v>
      </c>
      <c r="U101" s="5">
        <v>3489</v>
      </c>
      <c r="V101" s="84"/>
    </row>
    <row r="102" spans="1:22" ht="15.6" x14ac:dyDescent="0.3">
      <c r="B102" s="17" t="s">
        <v>167</v>
      </c>
      <c r="C102" s="5">
        <v>17</v>
      </c>
      <c r="D102" s="27">
        <f>E102/6</f>
        <v>607.20238095238096</v>
      </c>
      <c r="E102" s="27">
        <f>F102/G102</f>
        <v>3643.2142857142858</v>
      </c>
      <c r="F102" s="5">
        <f>SUM(H102:V102)</f>
        <v>51005</v>
      </c>
      <c r="G102" s="4">
        <v>14</v>
      </c>
      <c r="H102" s="5">
        <v>3506</v>
      </c>
      <c r="I102" s="5">
        <v>3580</v>
      </c>
      <c r="J102" s="5">
        <v>3641</v>
      </c>
      <c r="K102" s="5">
        <v>3651</v>
      </c>
      <c r="L102" s="5">
        <v>3484</v>
      </c>
      <c r="M102" s="5">
        <v>3554</v>
      </c>
      <c r="N102" s="5">
        <v>3599</v>
      </c>
      <c r="O102" s="5">
        <v>3691</v>
      </c>
      <c r="P102" s="5">
        <v>3669</v>
      </c>
      <c r="Q102" s="5">
        <v>3461</v>
      </c>
      <c r="R102" s="5">
        <v>3810</v>
      </c>
      <c r="S102" s="5">
        <v>3706</v>
      </c>
      <c r="T102" s="5">
        <v>3875</v>
      </c>
      <c r="U102" s="5">
        <v>3778</v>
      </c>
      <c r="V102" s="84"/>
    </row>
    <row r="103" spans="1:22" ht="15.6" x14ac:dyDescent="0.3">
      <c r="B103" s="17" t="s">
        <v>220</v>
      </c>
      <c r="C103" s="5">
        <v>16</v>
      </c>
      <c r="D103" s="27">
        <f>E103/6</f>
        <v>606.85714285714289</v>
      </c>
      <c r="E103" s="27">
        <f>F103/G103</f>
        <v>3641.1428571428573</v>
      </c>
      <c r="F103" s="5">
        <f>SUM(H103:V103)</f>
        <v>50976</v>
      </c>
      <c r="G103" s="4">
        <v>14</v>
      </c>
      <c r="H103" s="5">
        <v>3796</v>
      </c>
      <c r="I103" s="5">
        <v>3722</v>
      </c>
      <c r="J103" s="5">
        <v>3489</v>
      </c>
      <c r="K103" s="5">
        <v>3689</v>
      </c>
      <c r="L103" s="5">
        <v>3512</v>
      </c>
      <c r="M103" s="5">
        <v>3518</v>
      </c>
      <c r="N103" s="5">
        <v>3529</v>
      </c>
      <c r="O103" s="5">
        <v>3600</v>
      </c>
      <c r="P103" s="5">
        <v>3757</v>
      </c>
      <c r="Q103" s="5">
        <v>3666</v>
      </c>
      <c r="R103" s="5">
        <v>3613</v>
      </c>
      <c r="S103" s="5">
        <v>3731</v>
      </c>
      <c r="T103" s="5">
        <v>3647</v>
      </c>
      <c r="U103" s="5">
        <v>3707</v>
      </c>
      <c r="V103" s="84"/>
    </row>
    <row r="104" spans="1:22" ht="15.6" x14ac:dyDescent="0.3">
      <c r="B104" s="17" t="s">
        <v>153</v>
      </c>
      <c r="C104" s="5">
        <v>15</v>
      </c>
      <c r="D104" s="27">
        <f>E104/6</f>
        <v>604.9880952380953</v>
      </c>
      <c r="E104" s="27">
        <f>F104/G104</f>
        <v>3629.9285714285716</v>
      </c>
      <c r="F104" s="5">
        <f>SUM(H104:V104)</f>
        <v>50819</v>
      </c>
      <c r="G104" s="4">
        <v>14</v>
      </c>
      <c r="H104" s="5">
        <v>3562</v>
      </c>
      <c r="I104" s="5">
        <v>3302</v>
      </c>
      <c r="J104" s="5">
        <v>3632</v>
      </c>
      <c r="K104" s="5">
        <v>3541</v>
      </c>
      <c r="L104" s="5">
        <v>3681</v>
      </c>
      <c r="M104" s="5">
        <v>3652</v>
      </c>
      <c r="N104" s="5">
        <v>3713</v>
      </c>
      <c r="O104" s="5">
        <v>3496</v>
      </c>
      <c r="P104" s="5">
        <v>3693</v>
      </c>
      <c r="Q104" s="5">
        <v>3603</v>
      </c>
      <c r="R104" s="5">
        <v>3623</v>
      </c>
      <c r="S104" s="5">
        <v>3809</v>
      </c>
      <c r="T104" s="5">
        <v>3852</v>
      </c>
      <c r="U104" s="5">
        <v>3660</v>
      </c>
      <c r="V104" s="76"/>
    </row>
    <row r="105" spans="1:22" ht="15.6" x14ac:dyDescent="0.3">
      <c r="B105" s="17" t="s">
        <v>142</v>
      </c>
      <c r="C105" s="5">
        <v>13</v>
      </c>
      <c r="D105" s="27">
        <f>E105/6</f>
        <v>604.27380952380952</v>
      </c>
      <c r="E105" s="27">
        <f>F105/G105</f>
        <v>3625.6428571428573</v>
      </c>
      <c r="F105" s="5">
        <f>SUM(H105:V105)</f>
        <v>50759</v>
      </c>
      <c r="G105" s="4">
        <v>14</v>
      </c>
      <c r="H105" s="5">
        <v>3364</v>
      </c>
      <c r="I105" s="5">
        <v>3709</v>
      </c>
      <c r="J105" s="5">
        <v>3850</v>
      </c>
      <c r="K105" s="5">
        <v>3627</v>
      </c>
      <c r="L105" s="5">
        <v>3607</v>
      </c>
      <c r="M105" s="5">
        <v>3762</v>
      </c>
      <c r="N105" s="5">
        <v>3658</v>
      </c>
      <c r="O105" s="5">
        <v>3510</v>
      </c>
      <c r="P105" s="5">
        <v>3643</v>
      </c>
      <c r="Q105" s="5">
        <v>3713</v>
      </c>
      <c r="R105" s="5">
        <v>3527</v>
      </c>
      <c r="S105" s="5">
        <v>3615</v>
      </c>
      <c r="T105" s="5">
        <v>3603</v>
      </c>
      <c r="U105" s="5">
        <v>3571</v>
      </c>
      <c r="V105" s="84"/>
    </row>
    <row r="106" spans="1:22" ht="15.6" x14ac:dyDescent="0.3">
      <c r="B106" s="17" t="s">
        <v>163</v>
      </c>
      <c r="C106" s="5">
        <v>16</v>
      </c>
      <c r="D106" s="27">
        <f>E106/6</f>
        <v>603.89285714285711</v>
      </c>
      <c r="E106" s="27">
        <f>F106/G106</f>
        <v>3623.3571428571427</v>
      </c>
      <c r="F106" s="5">
        <f>SUM(H106:V106)</f>
        <v>50727</v>
      </c>
      <c r="G106" s="4">
        <v>14</v>
      </c>
      <c r="H106" s="5">
        <v>3826</v>
      </c>
      <c r="I106" s="5">
        <v>3729</v>
      </c>
      <c r="J106" s="5">
        <v>3616</v>
      </c>
      <c r="K106" s="5">
        <v>3594</v>
      </c>
      <c r="L106" s="5">
        <v>3573</v>
      </c>
      <c r="M106" s="5">
        <v>3615</v>
      </c>
      <c r="N106" s="5">
        <v>3321</v>
      </c>
      <c r="O106" s="5">
        <v>3327</v>
      </c>
      <c r="P106" s="5">
        <v>3480</v>
      </c>
      <c r="Q106" s="5">
        <v>3658</v>
      </c>
      <c r="R106" s="5">
        <v>3508</v>
      </c>
      <c r="S106" s="5">
        <v>3715</v>
      </c>
      <c r="T106" s="5">
        <v>3973</v>
      </c>
      <c r="U106" s="5">
        <v>3792</v>
      </c>
      <c r="V106" s="84"/>
    </row>
    <row r="107" spans="1:22" ht="16.2" thickBot="1" x14ac:dyDescent="0.35">
      <c r="A107" s="117" t="s">
        <v>4</v>
      </c>
      <c r="B107" s="18" t="s">
        <v>154</v>
      </c>
      <c r="C107" s="11">
        <v>15</v>
      </c>
      <c r="D107" s="30">
        <f>E107/6</f>
        <v>603.72619047619048</v>
      </c>
      <c r="E107" s="30">
        <f>F107/G107</f>
        <v>3622.3571428571427</v>
      </c>
      <c r="F107" s="11">
        <f>SUM(H107:V107)</f>
        <v>50713</v>
      </c>
      <c r="G107" s="19">
        <v>14</v>
      </c>
      <c r="H107" s="11">
        <v>3454</v>
      </c>
      <c r="I107" s="11">
        <v>3615</v>
      </c>
      <c r="J107" s="11">
        <v>3544</v>
      </c>
      <c r="K107" s="11">
        <v>3751</v>
      </c>
      <c r="L107" s="11">
        <v>3420</v>
      </c>
      <c r="M107" s="11">
        <v>3593</v>
      </c>
      <c r="N107" s="11">
        <v>3683</v>
      </c>
      <c r="O107" s="11">
        <v>3819</v>
      </c>
      <c r="P107" s="11">
        <v>3591</v>
      </c>
      <c r="Q107" s="11">
        <v>3670</v>
      </c>
      <c r="R107" s="11">
        <v>3574</v>
      </c>
      <c r="S107" s="11">
        <v>3616</v>
      </c>
      <c r="T107" s="11">
        <v>3787</v>
      </c>
      <c r="U107" s="11">
        <v>3596</v>
      </c>
      <c r="V107" s="77"/>
    </row>
    <row r="108" spans="1:22" ht="15.6" x14ac:dyDescent="0.3">
      <c r="A108" s="117">
        <v>13</v>
      </c>
      <c r="B108" s="35" t="s">
        <v>164</v>
      </c>
      <c r="C108" s="9">
        <v>16</v>
      </c>
      <c r="D108" s="26">
        <f>E108/6</f>
        <v>603.47619047619048</v>
      </c>
      <c r="E108" s="26">
        <f>F108/G108</f>
        <v>3620.8571428571427</v>
      </c>
      <c r="F108" s="9">
        <f>SUM(H108:V108)</f>
        <v>50692</v>
      </c>
      <c r="G108" s="16">
        <v>14</v>
      </c>
      <c r="H108" s="9">
        <v>3833</v>
      </c>
      <c r="I108" s="9">
        <v>3626</v>
      </c>
      <c r="J108" s="9">
        <v>3679</v>
      </c>
      <c r="K108" s="9">
        <v>3411</v>
      </c>
      <c r="L108" s="9">
        <v>3874</v>
      </c>
      <c r="M108" s="9">
        <v>3414</v>
      </c>
      <c r="N108" s="9">
        <v>3658</v>
      </c>
      <c r="O108" s="9">
        <v>3485</v>
      </c>
      <c r="P108" s="9">
        <v>3488</v>
      </c>
      <c r="Q108" s="9">
        <v>3619</v>
      </c>
      <c r="R108" s="9">
        <v>3531</v>
      </c>
      <c r="S108" s="9">
        <v>3489</v>
      </c>
      <c r="T108" s="9">
        <v>3648</v>
      </c>
      <c r="U108" s="9">
        <v>3937</v>
      </c>
      <c r="V108" s="85"/>
    </row>
    <row r="109" spans="1:22" ht="15.6" x14ac:dyDescent="0.3">
      <c r="B109" s="17" t="s">
        <v>134</v>
      </c>
      <c r="C109" s="5">
        <v>12</v>
      </c>
      <c r="D109" s="27">
        <f>E109/6</f>
        <v>603.15476190476193</v>
      </c>
      <c r="E109" s="27">
        <f>F109/G109</f>
        <v>3618.9285714285716</v>
      </c>
      <c r="F109" s="5">
        <f>SUM(H109:V109)</f>
        <v>50665</v>
      </c>
      <c r="G109" s="4">
        <v>14</v>
      </c>
      <c r="H109" s="5">
        <v>3546</v>
      </c>
      <c r="I109" s="5">
        <v>3637</v>
      </c>
      <c r="J109" s="5">
        <v>3477</v>
      </c>
      <c r="K109" s="5">
        <v>3670</v>
      </c>
      <c r="L109" s="5">
        <v>3408</v>
      </c>
      <c r="M109" s="5">
        <v>3652</v>
      </c>
      <c r="N109" s="5">
        <v>3509</v>
      </c>
      <c r="O109" s="5">
        <v>3463</v>
      </c>
      <c r="P109" s="5">
        <v>3597</v>
      </c>
      <c r="Q109" s="5">
        <v>3690</v>
      </c>
      <c r="R109" s="5">
        <v>3652</v>
      </c>
      <c r="S109" s="5">
        <v>3712</v>
      </c>
      <c r="T109" s="5">
        <v>3798</v>
      </c>
      <c r="U109" s="5">
        <v>3854</v>
      </c>
      <c r="V109" s="84"/>
    </row>
    <row r="110" spans="1:22" ht="15.6" x14ac:dyDescent="0.3">
      <c r="B110" s="17" t="s">
        <v>146</v>
      </c>
      <c r="C110" s="5">
        <v>14</v>
      </c>
      <c r="D110" s="27">
        <f>E110/6</f>
        <v>598.54761904761904</v>
      </c>
      <c r="E110" s="27">
        <f>F110/G110</f>
        <v>3591.2857142857142</v>
      </c>
      <c r="F110" s="5">
        <f>SUM(H110:V110)</f>
        <v>50278</v>
      </c>
      <c r="G110" s="4">
        <v>14</v>
      </c>
      <c r="H110" s="5">
        <v>3289</v>
      </c>
      <c r="I110" s="5">
        <v>3592</v>
      </c>
      <c r="J110" s="5">
        <v>3386</v>
      </c>
      <c r="K110" s="5">
        <v>3615</v>
      </c>
      <c r="L110" s="5">
        <v>3508</v>
      </c>
      <c r="M110" s="5">
        <v>3553</v>
      </c>
      <c r="N110" s="5">
        <v>3555</v>
      </c>
      <c r="O110" s="5">
        <v>3589</v>
      </c>
      <c r="P110" s="5">
        <v>3731</v>
      </c>
      <c r="Q110" s="5">
        <v>3688</v>
      </c>
      <c r="R110" s="5">
        <v>3798</v>
      </c>
      <c r="S110" s="5">
        <v>3642</v>
      </c>
      <c r="T110" s="5">
        <v>3536</v>
      </c>
      <c r="U110" s="5">
        <v>3796</v>
      </c>
      <c r="V110" s="84"/>
    </row>
    <row r="111" spans="1:22" ht="15.6" x14ac:dyDescent="0.3">
      <c r="B111" s="17" t="s">
        <v>147</v>
      </c>
      <c r="C111" s="5">
        <v>14</v>
      </c>
      <c r="D111" s="27">
        <f>E111/6</f>
        <v>598.53846153846155</v>
      </c>
      <c r="E111" s="27">
        <f>F111/G111</f>
        <v>3591.2307692307691</v>
      </c>
      <c r="F111" s="5">
        <f>SUM(H111:V111)</f>
        <v>46686</v>
      </c>
      <c r="G111" s="4">
        <v>13</v>
      </c>
      <c r="H111" s="5">
        <v>3445</v>
      </c>
      <c r="I111" s="5">
        <v>3535</v>
      </c>
      <c r="J111" s="5">
        <v>3741</v>
      </c>
      <c r="K111" s="5">
        <v>3366</v>
      </c>
      <c r="L111" s="5">
        <v>3704</v>
      </c>
      <c r="M111" s="5">
        <v>3572</v>
      </c>
      <c r="N111" s="5">
        <v>3900</v>
      </c>
      <c r="O111" s="5">
        <v>3373</v>
      </c>
      <c r="P111" s="5">
        <v>3878</v>
      </c>
      <c r="Q111" s="5">
        <v>3247</v>
      </c>
      <c r="R111" s="5">
        <v>3758</v>
      </c>
      <c r="S111" s="5">
        <v>3464</v>
      </c>
      <c r="T111" s="5">
        <v>3703</v>
      </c>
      <c r="U111" s="5"/>
      <c r="V111" s="84"/>
    </row>
    <row r="112" spans="1:22" ht="15.6" x14ac:dyDescent="0.3">
      <c r="B112" s="38" t="s">
        <v>160</v>
      </c>
      <c r="C112" s="5">
        <v>16</v>
      </c>
      <c r="D112" s="27">
        <f>E112/6</f>
        <v>596.47619047619048</v>
      </c>
      <c r="E112" s="27">
        <f>F112/G112</f>
        <v>3578.8571428571427</v>
      </c>
      <c r="F112" s="5">
        <f>SUM(H112:V112)</f>
        <v>50104</v>
      </c>
      <c r="G112" s="4">
        <v>14</v>
      </c>
      <c r="H112" s="5">
        <v>3536</v>
      </c>
      <c r="I112" s="5">
        <v>3488</v>
      </c>
      <c r="J112" s="5">
        <v>3342</v>
      </c>
      <c r="K112" s="5">
        <v>3312</v>
      </c>
      <c r="L112" s="5">
        <v>3453</v>
      </c>
      <c r="M112" s="5">
        <v>3689</v>
      </c>
      <c r="N112" s="5">
        <v>3738</v>
      </c>
      <c r="O112" s="5">
        <v>3697</v>
      </c>
      <c r="P112" s="5">
        <v>3661</v>
      </c>
      <c r="Q112" s="5">
        <v>3454</v>
      </c>
      <c r="R112" s="5">
        <v>3707</v>
      </c>
      <c r="S112" s="5">
        <v>3676</v>
      </c>
      <c r="T112" s="5">
        <v>3640</v>
      </c>
      <c r="U112" s="5">
        <v>3711</v>
      </c>
      <c r="V112" s="84"/>
    </row>
    <row r="113" spans="1:22" ht="15.6" x14ac:dyDescent="0.3">
      <c r="B113" s="17" t="s">
        <v>176</v>
      </c>
      <c r="C113" s="5">
        <v>18</v>
      </c>
      <c r="D113" s="27">
        <f>E113/6</f>
        <v>591.64285714285711</v>
      </c>
      <c r="E113" s="27">
        <f>F113/G113</f>
        <v>3549.8571428571427</v>
      </c>
      <c r="F113" s="5">
        <f>SUM(H113:V113)</f>
        <v>49698</v>
      </c>
      <c r="G113" s="4">
        <v>14</v>
      </c>
      <c r="H113" s="5">
        <v>3425</v>
      </c>
      <c r="I113" s="5">
        <v>3353</v>
      </c>
      <c r="J113" s="5">
        <v>3575</v>
      </c>
      <c r="K113" s="5">
        <v>3490</v>
      </c>
      <c r="L113" s="5">
        <v>3629</v>
      </c>
      <c r="M113" s="5">
        <v>3572</v>
      </c>
      <c r="N113" s="5">
        <v>3624</v>
      </c>
      <c r="O113" s="5">
        <v>3731</v>
      </c>
      <c r="P113" s="5">
        <v>3556</v>
      </c>
      <c r="Q113" s="5">
        <v>3561</v>
      </c>
      <c r="R113" s="5">
        <v>3374</v>
      </c>
      <c r="S113" s="5">
        <v>3719</v>
      </c>
      <c r="T113" s="5">
        <v>3635</v>
      </c>
      <c r="U113" s="5">
        <v>3454</v>
      </c>
      <c r="V113" s="84"/>
    </row>
    <row r="114" spans="1:22" ht="15.6" x14ac:dyDescent="0.3">
      <c r="B114" s="17" t="s">
        <v>139</v>
      </c>
      <c r="C114" s="5">
        <v>13</v>
      </c>
      <c r="D114" s="27">
        <f>E114/6</f>
        <v>589.21428571428567</v>
      </c>
      <c r="E114" s="27">
        <f>F114/G114</f>
        <v>3535.2857142857142</v>
      </c>
      <c r="F114" s="5">
        <f>SUM(H114:V114)</f>
        <v>49494</v>
      </c>
      <c r="G114" s="4">
        <v>14</v>
      </c>
      <c r="H114" s="5">
        <v>3310</v>
      </c>
      <c r="I114" s="5">
        <v>3504</v>
      </c>
      <c r="J114" s="5">
        <v>2860</v>
      </c>
      <c r="K114" s="5">
        <v>3384</v>
      </c>
      <c r="L114" s="5">
        <v>3543</v>
      </c>
      <c r="M114" s="5">
        <v>3351</v>
      </c>
      <c r="N114" s="5">
        <v>3471</v>
      </c>
      <c r="O114" s="5">
        <v>3589</v>
      </c>
      <c r="P114" s="5">
        <v>3672</v>
      </c>
      <c r="Q114" s="5">
        <v>3592</v>
      </c>
      <c r="R114" s="5">
        <v>3923</v>
      </c>
      <c r="S114" s="5">
        <v>3897</v>
      </c>
      <c r="T114" s="5">
        <v>3659</v>
      </c>
      <c r="U114" s="5">
        <v>3739</v>
      </c>
      <c r="V114" s="84"/>
    </row>
    <row r="115" spans="1:22" ht="16.2" thickBot="1" x14ac:dyDescent="0.35">
      <c r="A115" s="117" t="s">
        <v>4</v>
      </c>
      <c r="B115" s="18" t="s">
        <v>169</v>
      </c>
      <c r="C115" s="11">
        <v>17</v>
      </c>
      <c r="D115" s="30">
        <f>E115/6</f>
        <v>587.80952380952374</v>
      </c>
      <c r="E115" s="30">
        <f>F115/G115</f>
        <v>3526.8571428571427</v>
      </c>
      <c r="F115" s="11">
        <f>SUM(H115:V115)</f>
        <v>49376</v>
      </c>
      <c r="G115" s="19">
        <v>14</v>
      </c>
      <c r="H115" s="11">
        <v>3322</v>
      </c>
      <c r="I115" s="11">
        <v>3592</v>
      </c>
      <c r="J115" s="11">
        <v>3513</v>
      </c>
      <c r="K115" s="11">
        <v>3476</v>
      </c>
      <c r="L115" s="11">
        <v>3419</v>
      </c>
      <c r="M115" s="11">
        <v>3386</v>
      </c>
      <c r="N115" s="11">
        <v>3397</v>
      </c>
      <c r="O115" s="11">
        <v>3672</v>
      </c>
      <c r="P115" s="11">
        <v>3508</v>
      </c>
      <c r="Q115" s="11">
        <v>3558</v>
      </c>
      <c r="R115" s="11">
        <v>3729</v>
      </c>
      <c r="S115" s="11">
        <v>3633</v>
      </c>
      <c r="T115" s="11">
        <v>3540</v>
      </c>
      <c r="U115" s="11">
        <v>3631</v>
      </c>
      <c r="V115" s="86"/>
    </row>
    <row r="116" spans="1:22" ht="15.6" x14ac:dyDescent="0.3">
      <c r="A116" s="117">
        <v>14</v>
      </c>
      <c r="B116" s="15" t="s">
        <v>171</v>
      </c>
      <c r="C116" s="9">
        <v>17</v>
      </c>
      <c r="D116" s="26">
        <f>E116/6</f>
        <v>586.65476190476193</v>
      </c>
      <c r="E116" s="26">
        <f>F116/G116</f>
        <v>3519.9285714285716</v>
      </c>
      <c r="F116" s="9">
        <f>SUM(H116:V116)</f>
        <v>49279</v>
      </c>
      <c r="G116" s="16">
        <v>14</v>
      </c>
      <c r="H116" s="9">
        <v>3635</v>
      </c>
      <c r="I116" s="9">
        <v>3738</v>
      </c>
      <c r="J116" s="9">
        <v>3370</v>
      </c>
      <c r="K116" s="9">
        <v>3392</v>
      </c>
      <c r="L116" s="9">
        <v>3580</v>
      </c>
      <c r="M116" s="9">
        <v>3188</v>
      </c>
      <c r="N116" s="9">
        <v>3542</v>
      </c>
      <c r="O116" s="9">
        <v>3402</v>
      </c>
      <c r="P116" s="9">
        <v>3475</v>
      </c>
      <c r="Q116" s="9">
        <v>3572</v>
      </c>
      <c r="R116" s="9">
        <v>3328</v>
      </c>
      <c r="S116" s="9">
        <v>3872</v>
      </c>
      <c r="T116" s="9">
        <v>3399</v>
      </c>
      <c r="U116" s="9">
        <v>3786</v>
      </c>
      <c r="V116" s="85"/>
    </row>
    <row r="117" spans="1:22" ht="15.6" x14ac:dyDescent="0.3">
      <c r="B117" s="17" t="s">
        <v>165</v>
      </c>
      <c r="C117" s="5">
        <v>17</v>
      </c>
      <c r="D117" s="27">
        <f>E117/6</f>
        <v>584.44047619047626</v>
      </c>
      <c r="E117" s="27">
        <f>F117/G117</f>
        <v>3506.6428571428573</v>
      </c>
      <c r="F117" s="5">
        <f>SUM(H117:V117)</f>
        <v>49093</v>
      </c>
      <c r="G117" s="4">
        <v>14</v>
      </c>
      <c r="H117" s="5">
        <v>3173</v>
      </c>
      <c r="I117" s="5">
        <v>3405</v>
      </c>
      <c r="J117" s="5">
        <v>3432</v>
      </c>
      <c r="K117" s="5">
        <v>3344</v>
      </c>
      <c r="L117" s="5">
        <v>3314</v>
      </c>
      <c r="M117" s="5">
        <v>3316</v>
      </c>
      <c r="N117" s="5">
        <v>3487</v>
      </c>
      <c r="O117" s="5">
        <v>3612</v>
      </c>
      <c r="P117" s="5">
        <v>3558</v>
      </c>
      <c r="Q117" s="5">
        <v>3676</v>
      </c>
      <c r="R117" s="5">
        <v>3546</v>
      </c>
      <c r="S117" s="5">
        <v>3628</v>
      </c>
      <c r="T117" s="5">
        <v>3750</v>
      </c>
      <c r="U117" s="5">
        <v>3852</v>
      </c>
      <c r="V117" s="84"/>
    </row>
    <row r="118" spans="1:22" ht="15.6" x14ac:dyDescent="0.3">
      <c r="B118" s="17" t="s">
        <v>159</v>
      </c>
      <c r="C118" s="5">
        <v>16</v>
      </c>
      <c r="D118" s="27">
        <f>E118/6</f>
        <v>581.40476190476193</v>
      </c>
      <c r="E118" s="27">
        <f>F118/G118</f>
        <v>3488.4285714285716</v>
      </c>
      <c r="F118" s="5">
        <f>SUM(H118:V118)</f>
        <v>48838</v>
      </c>
      <c r="G118" s="4">
        <v>14</v>
      </c>
      <c r="H118" s="5">
        <v>3497</v>
      </c>
      <c r="I118" s="5">
        <v>3310</v>
      </c>
      <c r="J118" s="5">
        <v>3511</v>
      </c>
      <c r="K118" s="5">
        <v>3371</v>
      </c>
      <c r="L118" s="5">
        <v>3590</v>
      </c>
      <c r="M118" s="5">
        <v>3573</v>
      </c>
      <c r="N118" s="5">
        <v>3560</v>
      </c>
      <c r="O118" s="5">
        <v>3396</v>
      </c>
      <c r="P118" s="5">
        <v>3520</v>
      </c>
      <c r="Q118" s="5">
        <v>3528</v>
      </c>
      <c r="R118" s="5">
        <v>3664</v>
      </c>
      <c r="S118" s="5">
        <v>3446</v>
      </c>
      <c r="T118" s="5">
        <v>3233</v>
      </c>
      <c r="U118" s="5">
        <v>3639</v>
      </c>
      <c r="V118" s="84"/>
    </row>
    <row r="119" spans="1:22" ht="15.6" x14ac:dyDescent="0.3">
      <c r="B119" s="17" t="s">
        <v>187</v>
      </c>
      <c r="C119" s="5">
        <v>19</v>
      </c>
      <c r="D119" s="27">
        <f>E119/6</f>
        <v>580.64285714285711</v>
      </c>
      <c r="E119" s="27">
        <f>F119/G119</f>
        <v>3483.8571428571427</v>
      </c>
      <c r="F119" s="5">
        <f>SUM(H119:V119)</f>
        <v>48774</v>
      </c>
      <c r="G119" s="4">
        <v>14</v>
      </c>
      <c r="H119" s="5">
        <v>3566</v>
      </c>
      <c r="I119" s="5">
        <v>3359</v>
      </c>
      <c r="J119" s="5">
        <v>3237</v>
      </c>
      <c r="K119" s="5">
        <v>3349</v>
      </c>
      <c r="L119" s="5">
        <v>3504</v>
      </c>
      <c r="M119" s="5">
        <v>3424</v>
      </c>
      <c r="N119" s="5">
        <v>3558</v>
      </c>
      <c r="O119" s="5">
        <v>3388</v>
      </c>
      <c r="P119" s="5">
        <v>3610</v>
      </c>
      <c r="Q119" s="5">
        <v>3398</v>
      </c>
      <c r="R119" s="5">
        <v>3559</v>
      </c>
      <c r="S119" s="5">
        <v>3578</v>
      </c>
      <c r="T119" s="5">
        <v>3581</v>
      </c>
      <c r="U119" s="5">
        <v>3663</v>
      </c>
      <c r="V119" s="84"/>
    </row>
    <row r="120" spans="1:22" ht="15.6" x14ac:dyDescent="0.3">
      <c r="B120" s="17" t="s">
        <v>172</v>
      </c>
      <c r="C120" s="5">
        <v>18</v>
      </c>
      <c r="D120" s="27">
        <f>E120/6</f>
        <v>577.02380952380952</v>
      </c>
      <c r="E120" s="27">
        <f>F120/G120</f>
        <v>3462.1428571428573</v>
      </c>
      <c r="F120" s="5">
        <f>SUM(H120:V120)</f>
        <v>48470</v>
      </c>
      <c r="G120" s="4">
        <v>14</v>
      </c>
      <c r="H120" s="5">
        <v>3280</v>
      </c>
      <c r="I120" s="5">
        <v>3532</v>
      </c>
      <c r="J120" s="5">
        <v>3426</v>
      </c>
      <c r="K120" s="5">
        <v>3404</v>
      </c>
      <c r="L120" s="5">
        <v>3577</v>
      </c>
      <c r="M120" s="5">
        <v>3294</v>
      </c>
      <c r="N120" s="5">
        <v>3245</v>
      </c>
      <c r="O120" s="5">
        <v>3635</v>
      </c>
      <c r="P120" s="5">
        <v>3484</v>
      </c>
      <c r="Q120" s="5">
        <v>3367</v>
      </c>
      <c r="R120" s="5">
        <v>3350</v>
      </c>
      <c r="S120" s="5">
        <v>3317</v>
      </c>
      <c r="T120" s="5">
        <v>3640</v>
      </c>
      <c r="U120" s="5">
        <v>3919</v>
      </c>
      <c r="V120" s="84"/>
    </row>
    <row r="121" spans="1:22" ht="15.6" x14ac:dyDescent="0.3">
      <c r="B121" s="17" t="s">
        <v>185</v>
      </c>
      <c r="C121" s="5">
        <v>19</v>
      </c>
      <c r="D121" s="27">
        <f>E121/6</f>
        <v>575.91666666666663</v>
      </c>
      <c r="E121" s="27">
        <f>F121/G121</f>
        <v>3455.5</v>
      </c>
      <c r="F121" s="5">
        <f>SUM(H121:V121)</f>
        <v>48377</v>
      </c>
      <c r="G121" s="4">
        <v>14</v>
      </c>
      <c r="H121" s="5">
        <v>3613</v>
      </c>
      <c r="I121" s="5">
        <v>3328</v>
      </c>
      <c r="J121" s="5">
        <v>3343</v>
      </c>
      <c r="K121" s="5">
        <v>3461</v>
      </c>
      <c r="L121" s="5">
        <v>3533</v>
      </c>
      <c r="M121" s="5">
        <v>3334</v>
      </c>
      <c r="N121" s="5">
        <v>3625</v>
      </c>
      <c r="O121" s="5">
        <v>3538</v>
      </c>
      <c r="P121" s="5">
        <v>3383</v>
      </c>
      <c r="Q121" s="5">
        <v>3378</v>
      </c>
      <c r="R121" s="5">
        <v>3678</v>
      </c>
      <c r="S121" s="5">
        <v>3482</v>
      </c>
      <c r="T121" s="5">
        <v>3349</v>
      </c>
      <c r="U121" s="5">
        <v>3332</v>
      </c>
      <c r="V121" s="84"/>
    </row>
    <row r="122" spans="1:22" ht="15.6" x14ac:dyDescent="0.3">
      <c r="B122" s="17" t="s">
        <v>184</v>
      </c>
      <c r="C122" s="5">
        <v>19</v>
      </c>
      <c r="D122" s="27">
        <f>E122/6</f>
        <v>575.72619047619048</v>
      </c>
      <c r="E122" s="27">
        <f>F122/G122</f>
        <v>3454.3571428571427</v>
      </c>
      <c r="F122" s="5">
        <f>SUM(H122:V122)</f>
        <v>48361</v>
      </c>
      <c r="G122" s="4">
        <v>14</v>
      </c>
      <c r="H122" s="5">
        <v>3458</v>
      </c>
      <c r="I122" s="5">
        <v>3491</v>
      </c>
      <c r="J122" s="5">
        <v>3431</v>
      </c>
      <c r="K122" s="5">
        <v>3429</v>
      </c>
      <c r="L122" s="5">
        <v>3410</v>
      </c>
      <c r="M122" s="5">
        <v>3424</v>
      </c>
      <c r="N122" s="5">
        <v>3467</v>
      </c>
      <c r="O122" s="5">
        <v>3618</v>
      </c>
      <c r="P122" s="5">
        <v>3391</v>
      </c>
      <c r="Q122" s="5">
        <v>3440</v>
      </c>
      <c r="R122" s="5">
        <v>3434</v>
      </c>
      <c r="S122" s="5">
        <v>3450</v>
      </c>
      <c r="T122" s="5">
        <v>3418</v>
      </c>
      <c r="U122" s="5">
        <v>3500</v>
      </c>
      <c r="V122" s="84"/>
    </row>
    <row r="123" spans="1:22" ht="16.2" thickBot="1" x14ac:dyDescent="0.35">
      <c r="A123" s="117" t="s">
        <v>4</v>
      </c>
      <c r="B123" s="18" t="s">
        <v>178</v>
      </c>
      <c r="C123" s="11">
        <v>18</v>
      </c>
      <c r="D123" s="30">
        <f>E123/6</f>
        <v>570.28571428571433</v>
      </c>
      <c r="E123" s="30">
        <f>F123/G123</f>
        <v>3421.7142857142858</v>
      </c>
      <c r="F123" s="11">
        <f>SUM(H123:V123)</f>
        <v>47904</v>
      </c>
      <c r="G123" s="19">
        <v>14</v>
      </c>
      <c r="H123" s="11">
        <v>3386</v>
      </c>
      <c r="I123" s="11">
        <v>3278</v>
      </c>
      <c r="J123" s="11">
        <v>3397</v>
      </c>
      <c r="K123" s="11">
        <v>3400</v>
      </c>
      <c r="L123" s="11">
        <v>3121</v>
      </c>
      <c r="M123" s="11">
        <v>3338</v>
      </c>
      <c r="N123" s="11">
        <v>3518</v>
      </c>
      <c r="O123" s="11">
        <v>3539</v>
      </c>
      <c r="P123" s="11">
        <v>3440</v>
      </c>
      <c r="Q123" s="11">
        <v>3407</v>
      </c>
      <c r="R123" s="11">
        <v>3591</v>
      </c>
      <c r="S123" s="11">
        <v>3393</v>
      </c>
      <c r="T123" s="11">
        <v>3553</v>
      </c>
      <c r="U123" s="11">
        <v>3543</v>
      </c>
      <c r="V123" s="86"/>
    </row>
    <row r="124" spans="1:22" ht="15.6" x14ac:dyDescent="0.3">
      <c r="A124" s="117">
        <v>15</v>
      </c>
      <c r="B124" s="15" t="s">
        <v>177</v>
      </c>
      <c r="C124" s="9">
        <v>18</v>
      </c>
      <c r="D124" s="26">
        <f>E124/6</f>
        <v>568.52380952380952</v>
      </c>
      <c r="E124" s="26">
        <f>F124/G124</f>
        <v>3411.1428571428573</v>
      </c>
      <c r="F124" s="9">
        <f>SUM(H124:V124)</f>
        <v>47756</v>
      </c>
      <c r="G124" s="16">
        <v>14</v>
      </c>
      <c r="H124" s="9">
        <v>3202</v>
      </c>
      <c r="I124" s="9">
        <v>3605</v>
      </c>
      <c r="J124" s="9">
        <v>3550</v>
      </c>
      <c r="K124" s="9">
        <v>3457</v>
      </c>
      <c r="L124" s="9">
        <v>3333</v>
      </c>
      <c r="M124" s="9">
        <v>3281</v>
      </c>
      <c r="N124" s="9">
        <v>3262</v>
      </c>
      <c r="O124" s="9">
        <v>3361</v>
      </c>
      <c r="P124" s="9">
        <v>3380</v>
      </c>
      <c r="Q124" s="9">
        <v>3379</v>
      </c>
      <c r="R124" s="9">
        <v>3383</v>
      </c>
      <c r="S124" s="9">
        <v>3541</v>
      </c>
      <c r="T124" s="9">
        <v>3511</v>
      </c>
      <c r="U124" s="9">
        <v>3511</v>
      </c>
      <c r="V124" s="85"/>
    </row>
    <row r="125" spans="1:22" ht="15.6" x14ac:dyDescent="0.3">
      <c r="B125" s="17" t="s">
        <v>166</v>
      </c>
      <c r="C125" s="5">
        <v>17</v>
      </c>
      <c r="D125" s="27">
        <f>E125/6</f>
        <v>568.03571428571433</v>
      </c>
      <c r="E125" s="27">
        <f>F125/G125</f>
        <v>3408.2142857142858</v>
      </c>
      <c r="F125" s="5">
        <f>SUM(H125:V125)</f>
        <v>47715</v>
      </c>
      <c r="G125" s="4">
        <v>14</v>
      </c>
      <c r="H125" s="5">
        <v>3397</v>
      </c>
      <c r="I125" s="5">
        <v>3234</v>
      </c>
      <c r="J125" s="5">
        <v>3307</v>
      </c>
      <c r="K125" s="5">
        <v>3360</v>
      </c>
      <c r="L125" s="5">
        <v>3498</v>
      </c>
      <c r="M125" s="5">
        <v>3415</v>
      </c>
      <c r="N125" s="5">
        <v>3613</v>
      </c>
      <c r="O125" s="5">
        <v>3566</v>
      </c>
      <c r="P125" s="5">
        <v>3276</v>
      </c>
      <c r="Q125" s="5">
        <v>3717</v>
      </c>
      <c r="R125" s="5">
        <v>3316</v>
      </c>
      <c r="S125" s="5">
        <v>3522</v>
      </c>
      <c r="T125" s="5">
        <v>3336</v>
      </c>
      <c r="U125" s="5">
        <v>3158</v>
      </c>
      <c r="V125" s="84"/>
    </row>
    <row r="126" spans="1:22" ht="15.6" x14ac:dyDescent="0.3">
      <c r="B126" s="17" t="s">
        <v>170</v>
      </c>
      <c r="C126" s="5">
        <v>17</v>
      </c>
      <c r="D126" s="27">
        <f>E126/6</f>
        <v>567.66666666666663</v>
      </c>
      <c r="E126" s="27">
        <f>F126/G126</f>
        <v>3406</v>
      </c>
      <c r="F126" s="5">
        <f>SUM(H126:V126)</f>
        <v>47684</v>
      </c>
      <c r="G126" s="4">
        <v>14</v>
      </c>
      <c r="H126" s="5">
        <v>3391</v>
      </c>
      <c r="I126" s="5">
        <v>3250</v>
      </c>
      <c r="J126" s="5">
        <v>3327</v>
      </c>
      <c r="K126" s="5">
        <v>3354</v>
      </c>
      <c r="L126" s="5">
        <v>3203</v>
      </c>
      <c r="M126" s="5">
        <v>3345</v>
      </c>
      <c r="N126" s="5">
        <v>3532</v>
      </c>
      <c r="O126" s="5">
        <v>3460</v>
      </c>
      <c r="P126" s="5">
        <v>3441</v>
      </c>
      <c r="Q126" s="5">
        <v>3346</v>
      </c>
      <c r="R126" s="5">
        <v>3518</v>
      </c>
      <c r="S126" s="5">
        <v>3583</v>
      </c>
      <c r="T126" s="5">
        <v>3500</v>
      </c>
      <c r="U126" s="5">
        <v>3434</v>
      </c>
      <c r="V126" s="84"/>
    </row>
    <row r="127" spans="1:22" ht="15.6" x14ac:dyDescent="0.3">
      <c r="B127" s="17" t="s">
        <v>199</v>
      </c>
      <c r="C127" s="5">
        <v>21</v>
      </c>
      <c r="D127" s="27">
        <f>E127/6</f>
        <v>564.32142857142856</v>
      </c>
      <c r="E127" s="27">
        <f>F127/G127</f>
        <v>3385.9285714285716</v>
      </c>
      <c r="F127" s="5">
        <f>SUM(H127:V127)</f>
        <v>47403</v>
      </c>
      <c r="G127" s="4">
        <v>14</v>
      </c>
      <c r="H127" s="5">
        <v>3402</v>
      </c>
      <c r="I127" s="5">
        <v>3082</v>
      </c>
      <c r="J127" s="5">
        <v>3278</v>
      </c>
      <c r="K127" s="5">
        <v>3331</v>
      </c>
      <c r="L127" s="5">
        <v>3192</v>
      </c>
      <c r="M127" s="5">
        <v>3344</v>
      </c>
      <c r="N127" s="5">
        <v>3283</v>
      </c>
      <c r="O127" s="5">
        <v>3321</v>
      </c>
      <c r="P127" s="5">
        <v>3740</v>
      </c>
      <c r="Q127" s="5">
        <v>3390</v>
      </c>
      <c r="R127" s="5">
        <v>3630</v>
      </c>
      <c r="S127" s="5">
        <v>3553</v>
      </c>
      <c r="T127" s="5">
        <v>3438</v>
      </c>
      <c r="U127" s="5">
        <v>3419</v>
      </c>
      <c r="V127" s="76"/>
    </row>
    <row r="128" spans="1:22" ht="15.6" x14ac:dyDescent="0.3">
      <c r="B128" s="17" t="s">
        <v>158</v>
      </c>
      <c r="C128" s="5">
        <v>16</v>
      </c>
      <c r="D128" s="27">
        <f>E128/6</f>
        <v>563.5</v>
      </c>
      <c r="E128" s="27">
        <f>F128/G128</f>
        <v>3381</v>
      </c>
      <c r="F128" s="5">
        <f>SUM(H128:V128)</f>
        <v>43953</v>
      </c>
      <c r="G128" s="4">
        <v>13</v>
      </c>
      <c r="H128" s="5">
        <v>3206</v>
      </c>
      <c r="I128" s="5">
        <v>3175</v>
      </c>
      <c r="J128" s="5">
        <v>3437</v>
      </c>
      <c r="K128" s="5">
        <v>3424</v>
      </c>
      <c r="L128" s="5">
        <v>3333</v>
      </c>
      <c r="M128" s="5">
        <v>3458</v>
      </c>
      <c r="N128" s="5">
        <v>3316</v>
      </c>
      <c r="O128" s="5">
        <v>3507</v>
      </c>
      <c r="P128" s="5">
        <v>3505</v>
      </c>
      <c r="Q128" s="5">
        <v>3389</v>
      </c>
      <c r="R128" s="5">
        <v>3432</v>
      </c>
      <c r="S128" s="5">
        <v>3357</v>
      </c>
      <c r="T128" s="5">
        <v>3414</v>
      </c>
      <c r="U128" s="5"/>
      <c r="V128" s="84"/>
    </row>
    <row r="129" spans="1:22" ht="15.6" x14ac:dyDescent="0.3">
      <c r="B129" s="17" t="s">
        <v>180</v>
      </c>
      <c r="C129" s="5">
        <v>19</v>
      </c>
      <c r="D129" s="27">
        <f>E129/6</f>
        <v>563.45238095238096</v>
      </c>
      <c r="E129" s="27">
        <f>F129/G129</f>
        <v>3380.7142857142858</v>
      </c>
      <c r="F129" s="5">
        <f>SUM(H129:V129)</f>
        <v>47330</v>
      </c>
      <c r="G129" s="4">
        <v>14</v>
      </c>
      <c r="H129" s="5">
        <v>3399</v>
      </c>
      <c r="I129" s="5">
        <v>3350</v>
      </c>
      <c r="J129" s="5">
        <v>3111</v>
      </c>
      <c r="K129" s="5">
        <v>3615</v>
      </c>
      <c r="L129" s="5">
        <v>3255</v>
      </c>
      <c r="M129" s="5">
        <v>3453</v>
      </c>
      <c r="N129" s="5">
        <v>3313</v>
      </c>
      <c r="O129" s="5">
        <v>3305</v>
      </c>
      <c r="P129" s="5">
        <v>3306</v>
      </c>
      <c r="Q129" s="5">
        <v>3472</v>
      </c>
      <c r="R129" s="5">
        <v>3509</v>
      </c>
      <c r="S129" s="5">
        <v>3391</v>
      </c>
      <c r="T129" s="5">
        <v>3412</v>
      </c>
      <c r="U129" s="5">
        <v>3439</v>
      </c>
      <c r="V129" s="84"/>
    </row>
    <row r="130" spans="1:22" ht="15.6" x14ac:dyDescent="0.3">
      <c r="B130" s="17" t="s">
        <v>175</v>
      </c>
      <c r="C130" s="5">
        <v>18</v>
      </c>
      <c r="D130" s="27">
        <f>E130/6</f>
        <v>562.79761904761904</v>
      </c>
      <c r="E130" s="27">
        <f>F130/G130</f>
        <v>3376.7857142857142</v>
      </c>
      <c r="F130" s="5">
        <f>SUM(H130:V130)</f>
        <v>47275</v>
      </c>
      <c r="G130" s="4">
        <v>14</v>
      </c>
      <c r="H130" s="5">
        <v>3171</v>
      </c>
      <c r="I130" s="5">
        <v>3212</v>
      </c>
      <c r="J130" s="5">
        <v>3504</v>
      </c>
      <c r="K130" s="5">
        <v>3345</v>
      </c>
      <c r="L130" s="5">
        <v>3629</v>
      </c>
      <c r="M130" s="5">
        <v>3123</v>
      </c>
      <c r="N130" s="5">
        <v>3304</v>
      </c>
      <c r="O130" s="5">
        <v>3248</v>
      </c>
      <c r="P130" s="5">
        <v>3454</v>
      </c>
      <c r="Q130" s="5">
        <v>3535</v>
      </c>
      <c r="R130" s="5">
        <v>3394</v>
      </c>
      <c r="S130" s="5">
        <v>3543</v>
      </c>
      <c r="T130" s="5">
        <v>3468</v>
      </c>
      <c r="U130" s="5">
        <v>3345</v>
      </c>
      <c r="V130" s="84"/>
    </row>
    <row r="131" spans="1:22" ht="16.2" thickBot="1" x14ac:dyDescent="0.35">
      <c r="A131" s="117" t="s">
        <v>4</v>
      </c>
      <c r="B131" s="18" t="s">
        <v>174</v>
      </c>
      <c r="C131" s="11">
        <v>18</v>
      </c>
      <c r="D131" s="30">
        <f>E131/6</f>
        <v>562.11904761904759</v>
      </c>
      <c r="E131" s="30">
        <f>F131/G131</f>
        <v>3372.7142857142858</v>
      </c>
      <c r="F131" s="11">
        <f>SUM(H131:V131)</f>
        <v>47218</v>
      </c>
      <c r="G131" s="19">
        <v>14</v>
      </c>
      <c r="H131" s="11">
        <v>3209</v>
      </c>
      <c r="I131" s="11">
        <v>3168</v>
      </c>
      <c r="J131" s="11">
        <v>3072</v>
      </c>
      <c r="K131" s="11">
        <v>3356</v>
      </c>
      <c r="L131" s="11">
        <v>3235</v>
      </c>
      <c r="M131" s="11">
        <v>3296</v>
      </c>
      <c r="N131" s="11">
        <v>3214</v>
      </c>
      <c r="O131" s="11">
        <v>3542</v>
      </c>
      <c r="P131" s="11">
        <v>3353</v>
      </c>
      <c r="Q131" s="11">
        <v>3706</v>
      </c>
      <c r="R131" s="11">
        <v>3628</v>
      </c>
      <c r="S131" s="11">
        <v>3429</v>
      </c>
      <c r="T131" s="11">
        <v>3494</v>
      </c>
      <c r="U131" s="11">
        <v>3516</v>
      </c>
      <c r="V131" s="86"/>
    </row>
    <row r="132" spans="1:22" ht="15.6" x14ac:dyDescent="0.3">
      <c r="A132" s="117">
        <v>16</v>
      </c>
      <c r="B132" s="15" t="s">
        <v>189</v>
      </c>
      <c r="C132" s="9">
        <v>20</v>
      </c>
      <c r="D132" s="26">
        <f>E132/6</f>
        <v>562.03571428571433</v>
      </c>
      <c r="E132" s="26">
        <f>F132/G132</f>
        <v>3372.2142857142858</v>
      </c>
      <c r="F132" s="9">
        <f>SUM(H132:V132)</f>
        <v>47211</v>
      </c>
      <c r="G132" s="16">
        <v>14</v>
      </c>
      <c r="H132" s="9">
        <v>3123</v>
      </c>
      <c r="I132" s="9">
        <v>3427</v>
      </c>
      <c r="J132" s="9">
        <v>3242</v>
      </c>
      <c r="K132" s="9">
        <v>3100</v>
      </c>
      <c r="L132" s="9">
        <v>3370</v>
      </c>
      <c r="M132" s="9">
        <v>3451</v>
      </c>
      <c r="N132" s="9">
        <v>3513</v>
      </c>
      <c r="O132" s="9">
        <v>3416</v>
      </c>
      <c r="P132" s="9">
        <v>3489</v>
      </c>
      <c r="Q132" s="9">
        <v>3339</v>
      </c>
      <c r="R132" s="9">
        <v>3444</v>
      </c>
      <c r="S132" s="9">
        <v>3427</v>
      </c>
      <c r="T132" s="9">
        <v>3499</v>
      </c>
      <c r="U132" s="9">
        <v>3371</v>
      </c>
      <c r="V132" s="85"/>
    </row>
    <row r="133" spans="1:22" ht="15.6" x14ac:dyDescent="0.3">
      <c r="B133" s="17" t="s">
        <v>173</v>
      </c>
      <c r="C133" s="5">
        <v>18</v>
      </c>
      <c r="D133" s="27">
        <f>E133/6</f>
        <v>562</v>
      </c>
      <c r="E133" s="27">
        <f>F133/G133</f>
        <v>3372</v>
      </c>
      <c r="F133" s="5">
        <f>SUM(H133:V133)</f>
        <v>47208</v>
      </c>
      <c r="G133" s="4">
        <v>14</v>
      </c>
      <c r="H133" s="5">
        <v>3450</v>
      </c>
      <c r="I133" s="5">
        <v>3351</v>
      </c>
      <c r="J133" s="5">
        <v>3143</v>
      </c>
      <c r="K133" s="5">
        <v>3380</v>
      </c>
      <c r="L133" s="5">
        <v>3384</v>
      </c>
      <c r="M133" s="5">
        <v>3330</v>
      </c>
      <c r="N133" s="5">
        <v>3538</v>
      </c>
      <c r="O133" s="5">
        <v>3438</v>
      </c>
      <c r="P133" s="5">
        <v>3481</v>
      </c>
      <c r="Q133" s="5">
        <v>3404</v>
      </c>
      <c r="R133" s="5">
        <v>3309</v>
      </c>
      <c r="S133" s="5">
        <v>3195</v>
      </c>
      <c r="T133" s="5">
        <v>3345</v>
      </c>
      <c r="U133" s="5">
        <v>3460</v>
      </c>
      <c r="V133" s="84"/>
    </row>
    <row r="134" spans="1:22" ht="15.6" x14ac:dyDescent="0.3">
      <c r="B134" s="17" t="s">
        <v>179</v>
      </c>
      <c r="C134" s="5">
        <v>18</v>
      </c>
      <c r="D134" s="27">
        <f>E134/6</f>
        <v>548.75</v>
      </c>
      <c r="E134" s="27">
        <f>F134/G134</f>
        <v>3292.5</v>
      </c>
      <c r="F134" s="5">
        <f>SUM(H134:V134)</f>
        <v>46095</v>
      </c>
      <c r="G134" s="4">
        <v>14</v>
      </c>
      <c r="H134" s="5">
        <v>3080</v>
      </c>
      <c r="I134" s="5">
        <v>3364</v>
      </c>
      <c r="J134" s="5">
        <v>3111</v>
      </c>
      <c r="K134" s="5">
        <v>3323</v>
      </c>
      <c r="L134" s="5">
        <v>3333</v>
      </c>
      <c r="M134" s="5">
        <v>3241</v>
      </c>
      <c r="N134" s="5">
        <v>3409</v>
      </c>
      <c r="O134" s="5">
        <v>3248</v>
      </c>
      <c r="P134" s="5">
        <v>3321</v>
      </c>
      <c r="Q134" s="5">
        <v>3468</v>
      </c>
      <c r="R134" s="5">
        <v>3541</v>
      </c>
      <c r="S134" s="5">
        <v>3211</v>
      </c>
      <c r="T134" s="5">
        <v>3155</v>
      </c>
      <c r="U134" s="5">
        <v>3290</v>
      </c>
      <c r="V134" s="84"/>
    </row>
    <row r="135" spans="1:22" ht="15.6" x14ac:dyDescent="0.3">
      <c r="B135" s="36" t="s">
        <v>190</v>
      </c>
      <c r="C135" s="5">
        <v>20</v>
      </c>
      <c r="D135" s="27">
        <f>E135/6</f>
        <v>548.63095238095241</v>
      </c>
      <c r="E135" s="27">
        <f>F135/G135</f>
        <v>3291.7857142857142</v>
      </c>
      <c r="F135" s="5">
        <f>SUM(H135:V135)</f>
        <v>46085</v>
      </c>
      <c r="G135" s="4">
        <v>14</v>
      </c>
      <c r="H135" s="5">
        <v>3250</v>
      </c>
      <c r="I135" s="5">
        <v>3278</v>
      </c>
      <c r="J135" s="5">
        <v>3447</v>
      </c>
      <c r="K135" s="5">
        <v>3322</v>
      </c>
      <c r="L135" s="5">
        <v>3411</v>
      </c>
      <c r="M135" s="5">
        <v>3131</v>
      </c>
      <c r="N135" s="5">
        <v>3047</v>
      </c>
      <c r="O135" s="5">
        <v>3324</v>
      </c>
      <c r="P135" s="5">
        <v>2955</v>
      </c>
      <c r="Q135" s="5">
        <v>3111</v>
      </c>
      <c r="R135" s="5">
        <v>3181</v>
      </c>
      <c r="S135" s="5">
        <v>3538</v>
      </c>
      <c r="T135" s="5">
        <v>3667</v>
      </c>
      <c r="U135" s="5">
        <v>3423</v>
      </c>
      <c r="V135" s="84"/>
    </row>
    <row r="136" spans="1:22" ht="15.6" x14ac:dyDescent="0.3">
      <c r="B136" s="17" t="s">
        <v>186</v>
      </c>
      <c r="C136" s="5">
        <v>19</v>
      </c>
      <c r="D136" s="27">
        <f>E136/6</f>
        <v>548.5119047619047</v>
      </c>
      <c r="E136" s="27">
        <f>F136/G136</f>
        <v>3291.0714285714284</v>
      </c>
      <c r="F136" s="5">
        <f>SUM(H136:V136)</f>
        <v>46075</v>
      </c>
      <c r="G136" s="4">
        <v>14</v>
      </c>
      <c r="H136" s="5">
        <v>3199</v>
      </c>
      <c r="I136" s="5">
        <v>3120</v>
      </c>
      <c r="J136" s="5">
        <v>3408</v>
      </c>
      <c r="K136" s="5">
        <v>3312</v>
      </c>
      <c r="L136" s="5">
        <v>3314</v>
      </c>
      <c r="M136" s="5">
        <v>3424</v>
      </c>
      <c r="N136" s="5">
        <v>3229</v>
      </c>
      <c r="O136" s="5">
        <v>3161</v>
      </c>
      <c r="P136" s="5">
        <v>3501</v>
      </c>
      <c r="Q136" s="5">
        <v>3256</v>
      </c>
      <c r="R136" s="5">
        <v>3171</v>
      </c>
      <c r="S136" s="5">
        <v>3386</v>
      </c>
      <c r="T136" s="5">
        <v>3333</v>
      </c>
      <c r="U136" s="5">
        <v>3261</v>
      </c>
      <c r="V136" s="84"/>
    </row>
    <row r="137" spans="1:22" ht="15.6" x14ac:dyDescent="0.3">
      <c r="B137" s="17" t="s">
        <v>183</v>
      </c>
      <c r="C137" s="5">
        <v>19</v>
      </c>
      <c r="D137" s="27">
        <f>E137/6</f>
        <v>543.27380952380952</v>
      </c>
      <c r="E137" s="27">
        <f>F137/G137</f>
        <v>3259.6428571428573</v>
      </c>
      <c r="F137" s="5">
        <f>SUM(H137:V137)</f>
        <v>45635</v>
      </c>
      <c r="G137" s="4">
        <v>14</v>
      </c>
      <c r="H137" s="5">
        <v>3219</v>
      </c>
      <c r="I137" s="5">
        <v>3331</v>
      </c>
      <c r="J137" s="5">
        <v>3265</v>
      </c>
      <c r="K137" s="5">
        <v>3168</v>
      </c>
      <c r="L137" s="5">
        <v>3408</v>
      </c>
      <c r="M137" s="5">
        <v>3225</v>
      </c>
      <c r="N137" s="5">
        <v>3342</v>
      </c>
      <c r="O137" s="5">
        <v>3070</v>
      </c>
      <c r="P137" s="5">
        <v>3390</v>
      </c>
      <c r="Q137" s="5">
        <v>3260</v>
      </c>
      <c r="R137" s="5">
        <v>3241</v>
      </c>
      <c r="S137" s="5">
        <v>3227</v>
      </c>
      <c r="T137" s="5">
        <v>3383</v>
      </c>
      <c r="U137" s="5">
        <v>3106</v>
      </c>
      <c r="V137" s="84"/>
    </row>
    <row r="138" spans="1:22" ht="15.6" x14ac:dyDescent="0.3">
      <c r="B138" s="17" t="s">
        <v>130</v>
      </c>
      <c r="C138" s="5">
        <v>11</v>
      </c>
      <c r="D138" s="27">
        <f>E138/6</f>
        <v>542.15476190476193</v>
      </c>
      <c r="E138" s="27">
        <f>F138/G138</f>
        <v>3252.9285714285716</v>
      </c>
      <c r="F138" s="5">
        <f>SUM(H138:V138)</f>
        <v>45541</v>
      </c>
      <c r="G138" s="4">
        <v>14</v>
      </c>
      <c r="H138" s="5">
        <v>3473</v>
      </c>
      <c r="I138" s="5">
        <v>3597</v>
      </c>
      <c r="J138" s="5">
        <v>3380</v>
      </c>
      <c r="K138" s="5">
        <v>3371</v>
      </c>
      <c r="L138" s="5">
        <v>3411</v>
      </c>
      <c r="M138" s="5">
        <v>3603</v>
      </c>
      <c r="N138" s="5">
        <v>3499</v>
      </c>
      <c r="O138" s="5">
        <v>3340</v>
      </c>
      <c r="P138" s="5">
        <v>2795</v>
      </c>
      <c r="Q138" s="5">
        <v>3075</v>
      </c>
      <c r="R138" s="5">
        <v>1882</v>
      </c>
      <c r="S138" s="5">
        <v>3436</v>
      </c>
      <c r="T138" s="5">
        <v>3205</v>
      </c>
      <c r="U138" s="5">
        <v>3474</v>
      </c>
      <c r="V138" s="76"/>
    </row>
    <row r="139" spans="1:22" ht="16.2" thickBot="1" x14ac:dyDescent="0.35">
      <c r="A139" s="117" t="s">
        <v>4</v>
      </c>
      <c r="B139" s="18" t="s">
        <v>182</v>
      </c>
      <c r="C139" s="11">
        <v>19</v>
      </c>
      <c r="D139" s="30">
        <f>E139/6</f>
        <v>535.34523809523807</v>
      </c>
      <c r="E139" s="30">
        <f>F139/G139</f>
        <v>3212.0714285714284</v>
      </c>
      <c r="F139" s="11">
        <f>SUM(H139:V139)</f>
        <v>44969</v>
      </c>
      <c r="G139" s="19">
        <v>14</v>
      </c>
      <c r="H139" s="11">
        <v>3246</v>
      </c>
      <c r="I139" s="11">
        <v>3239</v>
      </c>
      <c r="J139" s="11">
        <v>3080</v>
      </c>
      <c r="K139" s="11">
        <v>3079</v>
      </c>
      <c r="L139" s="11">
        <v>3163</v>
      </c>
      <c r="M139" s="11">
        <v>3275</v>
      </c>
      <c r="N139" s="11">
        <v>3339</v>
      </c>
      <c r="O139" s="11">
        <v>3121</v>
      </c>
      <c r="P139" s="11">
        <v>3133</v>
      </c>
      <c r="Q139" s="11">
        <v>3082</v>
      </c>
      <c r="R139" s="11">
        <v>3330</v>
      </c>
      <c r="S139" s="11">
        <v>3281</v>
      </c>
      <c r="T139" s="11">
        <v>3466</v>
      </c>
      <c r="U139" s="11">
        <v>3135</v>
      </c>
      <c r="V139" s="86"/>
    </row>
    <row r="140" spans="1:22" ht="15.6" x14ac:dyDescent="0.3">
      <c r="A140" s="117">
        <v>17</v>
      </c>
      <c r="B140" s="15" t="s">
        <v>194</v>
      </c>
      <c r="C140" s="9">
        <v>20</v>
      </c>
      <c r="D140" s="26">
        <f>E140/6</f>
        <v>534.59523809523807</v>
      </c>
      <c r="E140" s="26">
        <f>F140/G140</f>
        <v>3207.5714285714284</v>
      </c>
      <c r="F140" s="9">
        <f>SUM(H140:V140)</f>
        <v>44906</v>
      </c>
      <c r="G140" s="16">
        <v>14</v>
      </c>
      <c r="H140" s="9">
        <v>3203</v>
      </c>
      <c r="I140" s="9">
        <v>2936</v>
      </c>
      <c r="J140" s="9">
        <v>2926</v>
      </c>
      <c r="K140" s="9">
        <v>3255</v>
      </c>
      <c r="L140" s="9">
        <v>3209</v>
      </c>
      <c r="M140" s="9">
        <v>3142</v>
      </c>
      <c r="N140" s="9">
        <v>3346</v>
      </c>
      <c r="O140" s="9">
        <v>3279</v>
      </c>
      <c r="P140" s="9">
        <v>3367</v>
      </c>
      <c r="Q140" s="9">
        <v>3265</v>
      </c>
      <c r="R140" s="9">
        <v>3299</v>
      </c>
      <c r="S140" s="9">
        <v>3201</v>
      </c>
      <c r="T140" s="9">
        <v>3518</v>
      </c>
      <c r="U140" s="9">
        <v>2960</v>
      </c>
      <c r="V140" s="85"/>
    </row>
    <row r="141" spans="1:22" ht="15.6" x14ac:dyDescent="0.3">
      <c r="B141" s="17" t="s">
        <v>193</v>
      </c>
      <c r="C141" s="5">
        <v>20</v>
      </c>
      <c r="D141" s="27">
        <f>E141/6</f>
        <v>529.75</v>
      </c>
      <c r="E141" s="27">
        <f>F141/G141</f>
        <v>3178.5</v>
      </c>
      <c r="F141" s="5">
        <f>SUM(H141:V141)</f>
        <v>44499</v>
      </c>
      <c r="G141" s="4">
        <v>14</v>
      </c>
      <c r="H141" s="5">
        <v>3252</v>
      </c>
      <c r="I141" s="5">
        <v>3283</v>
      </c>
      <c r="J141" s="5">
        <v>3144</v>
      </c>
      <c r="K141" s="5">
        <v>3138</v>
      </c>
      <c r="L141" s="5">
        <v>3261</v>
      </c>
      <c r="M141" s="5">
        <v>3191</v>
      </c>
      <c r="N141" s="5">
        <v>3219</v>
      </c>
      <c r="O141" s="5">
        <v>3052</v>
      </c>
      <c r="P141" s="5">
        <v>3193</v>
      </c>
      <c r="Q141" s="5">
        <v>3067</v>
      </c>
      <c r="R141" s="5">
        <v>3196</v>
      </c>
      <c r="S141" s="5">
        <v>3242</v>
      </c>
      <c r="T141" s="5">
        <v>3041</v>
      </c>
      <c r="U141" s="5">
        <v>3220</v>
      </c>
      <c r="V141" s="84"/>
    </row>
    <row r="142" spans="1:22" ht="15.6" x14ac:dyDescent="0.3">
      <c r="B142" s="17" t="s">
        <v>197</v>
      </c>
      <c r="C142" s="5">
        <v>21</v>
      </c>
      <c r="D142" s="27">
        <f>E142/6</f>
        <v>529.53846153846155</v>
      </c>
      <c r="E142" s="27">
        <f>F142/G142</f>
        <v>3177.2307692307691</v>
      </c>
      <c r="F142" s="5">
        <f>SUM(H142:V142)</f>
        <v>41304</v>
      </c>
      <c r="G142" s="4">
        <v>13</v>
      </c>
      <c r="H142" s="5">
        <v>2995</v>
      </c>
      <c r="I142" s="5">
        <v>2982</v>
      </c>
      <c r="J142" s="5">
        <v>3041</v>
      </c>
      <c r="K142" s="5">
        <v>2952</v>
      </c>
      <c r="L142" s="5">
        <v>3215</v>
      </c>
      <c r="M142" s="5">
        <v>3184</v>
      </c>
      <c r="N142" s="5">
        <v>3697</v>
      </c>
      <c r="O142" s="5">
        <v>3012</v>
      </c>
      <c r="P142" s="5">
        <v>3114</v>
      </c>
      <c r="Q142" s="5">
        <v>3433</v>
      </c>
      <c r="R142" s="5">
        <v>3244</v>
      </c>
      <c r="S142" s="5">
        <v>3274</v>
      </c>
      <c r="T142" s="5">
        <v>3161</v>
      </c>
      <c r="U142" s="5"/>
      <c r="V142" s="76"/>
    </row>
    <row r="143" spans="1:22" ht="15.6" x14ac:dyDescent="0.3">
      <c r="B143" s="17" t="s">
        <v>198</v>
      </c>
      <c r="C143" s="5">
        <v>21</v>
      </c>
      <c r="D143" s="27">
        <f>E143/6</f>
        <v>527.0512820512821</v>
      </c>
      <c r="E143" s="27">
        <f>F143/G143</f>
        <v>3162.3076923076924</v>
      </c>
      <c r="F143" s="5">
        <f>SUM(H143:V143)</f>
        <v>41110</v>
      </c>
      <c r="G143" s="4">
        <v>13</v>
      </c>
      <c r="H143" s="5">
        <v>3003</v>
      </c>
      <c r="I143" s="5">
        <v>2843</v>
      </c>
      <c r="J143" s="5">
        <v>3133</v>
      </c>
      <c r="K143" s="5">
        <v>3011</v>
      </c>
      <c r="L143" s="5">
        <v>3027</v>
      </c>
      <c r="M143" s="5">
        <v>3384</v>
      </c>
      <c r="N143" s="5">
        <v>3087</v>
      </c>
      <c r="O143" s="5">
        <v>3126</v>
      </c>
      <c r="P143" s="5">
        <v>3231</v>
      </c>
      <c r="Q143" s="5">
        <v>3142</v>
      </c>
      <c r="R143" s="5">
        <v>3293</v>
      </c>
      <c r="S143" s="5">
        <v>3376</v>
      </c>
      <c r="T143" s="5">
        <v>3454</v>
      </c>
      <c r="U143" s="5"/>
      <c r="V143" s="76"/>
    </row>
    <row r="144" spans="1:22" ht="15.6" x14ac:dyDescent="0.3">
      <c r="B144" s="17" t="s">
        <v>188</v>
      </c>
      <c r="C144" s="5">
        <v>20</v>
      </c>
      <c r="D144" s="27">
        <f>E144/6</f>
        <v>526.66666666666663</v>
      </c>
      <c r="E144" s="27">
        <f>F144/G144</f>
        <v>3160</v>
      </c>
      <c r="F144" s="5">
        <f>SUM(H144:V144)</f>
        <v>44240</v>
      </c>
      <c r="G144" s="4">
        <v>14</v>
      </c>
      <c r="H144" s="5">
        <v>2954</v>
      </c>
      <c r="I144" s="5">
        <v>3028</v>
      </c>
      <c r="J144" s="5">
        <v>2939</v>
      </c>
      <c r="K144" s="5">
        <v>2918</v>
      </c>
      <c r="L144" s="5">
        <v>3176</v>
      </c>
      <c r="M144" s="5">
        <v>3156</v>
      </c>
      <c r="N144" s="5">
        <v>3161</v>
      </c>
      <c r="O144" s="5">
        <v>3183</v>
      </c>
      <c r="P144" s="5">
        <v>3191</v>
      </c>
      <c r="Q144" s="5">
        <v>3505</v>
      </c>
      <c r="R144" s="5">
        <v>3230</v>
      </c>
      <c r="S144" s="5">
        <v>3148</v>
      </c>
      <c r="T144" s="5">
        <v>3102</v>
      </c>
      <c r="U144" s="5">
        <v>3549</v>
      </c>
      <c r="V144" s="84"/>
    </row>
    <row r="145" spans="1:22" ht="15.6" x14ac:dyDescent="0.3">
      <c r="B145" s="17" t="s">
        <v>181</v>
      </c>
      <c r="C145" s="5">
        <v>19</v>
      </c>
      <c r="D145" s="27">
        <f>E145/6</f>
        <v>521.7619047619047</v>
      </c>
      <c r="E145" s="27">
        <f>F145/G145</f>
        <v>3130.5714285714284</v>
      </c>
      <c r="F145" s="5">
        <f>SUM(H145:V145)</f>
        <v>43828</v>
      </c>
      <c r="G145" s="4">
        <v>14</v>
      </c>
      <c r="H145" s="5">
        <v>2698</v>
      </c>
      <c r="I145" s="5">
        <v>2974</v>
      </c>
      <c r="J145" s="5">
        <v>2965</v>
      </c>
      <c r="K145" s="5">
        <v>3205</v>
      </c>
      <c r="L145" s="5">
        <v>3056</v>
      </c>
      <c r="M145" s="5">
        <v>3143</v>
      </c>
      <c r="N145" s="5">
        <v>2886</v>
      </c>
      <c r="O145" s="5">
        <v>3205</v>
      </c>
      <c r="P145" s="5">
        <v>3297</v>
      </c>
      <c r="Q145" s="5">
        <v>3223</v>
      </c>
      <c r="R145" s="5">
        <v>3946</v>
      </c>
      <c r="S145" s="5">
        <v>3040</v>
      </c>
      <c r="T145" s="5">
        <v>3068</v>
      </c>
      <c r="U145" s="5">
        <v>3122</v>
      </c>
      <c r="V145" s="84"/>
    </row>
    <row r="146" spans="1:22" ht="15.6" x14ac:dyDescent="0.3">
      <c r="B146" s="17" t="s">
        <v>192</v>
      </c>
      <c r="C146" s="5">
        <v>20</v>
      </c>
      <c r="D146" s="27">
        <f>E146/6</f>
        <v>518.89285714285711</v>
      </c>
      <c r="E146" s="27">
        <f>F146/G146</f>
        <v>3113.3571428571427</v>
      </c>
      <c r="F146" s="5">
        <f>SUM(H146:V146)</f>
        <v>43587</v>
      </c>
      <c r="G146" s="4">
        <v>14</v>
      </c>
      <c r="H146" s="5">
        <v>3169</v>
      </c>
      <c r="I146" s="5">
        <v>2972</v>
      </c>
      <c r="J146" s="5">
        <v>3037</v>
      </c>
      <c r="K146" s="5">
        <v>2933</v>
      </c>
      <c r="L146" s="5">
        <v>2687</v>
      </c>
      <c r="M146" s="5">
        <v>3144</v>
      </c>
      <c r="N146" s="5">
        <v>3054</v>
      </c>
      <c r="O146" s="5">
        <v>3118</v>
      </c>
      <c r="P146" s="5">
        <v>3298</v>
      </c>
      <c r="Q146" s="5">
        <v>3336</v>
      </c>
      <c r="R146" s="5">
        <v>3118</v>
      </c>
      <c r="S146" s="5">
        <v>3340</v>
      </c>
      <c r="T146" s="5">
        <v>3101</v>
      </c>
      <c r="U146" s="5">
        <v>3280</v>
      </c>
      <c r="V146" s="84"/>
    </row>
    <row r="147" spans="1:22" ht="16.2" thickBot="1" x14ac:dyDescent="0.35">
      <c r="A147" s="117" t="s">
        <v>4</v>
      </c>
      <c r="B147" s="39" t="s">
        <v>195</v>
      </c>
      <c r="C147" s="11">
        <v>20</v>
      </c>
      <c r="D147" s="30">
        <f>E147/6</f>
        <v>501.60714285714289</v>
      </c>
      <c r="E147" s="30">
        <f>F147/G147</f>
        <v>3009.6428571428573</v>
      </c>
      <c r="F147" s="11">
        <f>SUM(H147:V147)</f>
        <v>42135</v>
      </c>
      <c r="G147" s="19">
        <v>14</v>
      </c>
      <c r="H147" s="11">
        <v>2987</v>
      </c>
      <c r="I147" s="11">
        <v>2645</v>
      </c>
      <c r="J147" s="11">
        <v>2911</v>
      </c>
      <c r="K147" s="11">
        <v>2952</v>
      </c>
      <c r="L147" s="11">
        <v>3335</v>
      </c>
      <c r="M147" s="11">
        <v>2924</v>
      </c>
      <c r="N147" s="11">
        <v>2903</v>
      </c>
      <c r="O147" s="11">
        <v>2998</v>
      </c>
      <c r="P147" s="11">
        <v>3078</v>
      </c>
      <c r="Q147" s="11">
        <v>3175</v>
      </c>
      <c r="R147" s="11">
        <v>3257</v>
      </c>
      <c r="S147" s="11">
        <v>3047</v>
      </c>
      <c r="T147" s="11">
        <v>3190</v>
      </c>
      <c r="U147" s="11">
        <v>2733</v>
      </c>
      <c r="V147" s="86"/>
    </row>
    <row r="148" spans="1:22" ht="15.6" x14ac:dyDescent="0.3">
      <c r="B148" s="55" t="s">
        <v>196</v>
      </c>
      <c r="C148" s="13">
        <v>21</v>
      </c>
      <c r="D148" s="28">
        <f>E148/6</f>
        <v>495.57142857142861</v>
      </c>
      <c r="E148" s="28">
        <f>F148/G148</f>
        <v>2973.4285714285716</v>
      </c>
      <c r="F148" s="13">
        <f>SUM(H148:V148)</f>
        <v>41628</v>
      </c>
      <c r="G148" s="34">
        <v>14</v>
      </c>
      <c r="H148" s="13">
        <v>2751</v>
      </c>
      <c r="I148" s="13">
        <v>2742</v>
      </c>
      <c r="J148" s="13">
        <v>2766</v>
      </c>
      <c r="K148" s="13">
        <v>2821</v>
      </c>
      <c r="L148" s="13">
        <v>2930</v>
      </c>
      <c r="M148" s="13">
        <v>2647</v>
      </c>
      <c r="N148" s="13">
        <v>2752</v>
      </c>
      <c r="O148" s="13">
        <v>3048</v>
      </c>
      <c r="P148" s="13">
        <v>3037</v>
      </c>
      <c r="Q148" s="13">
        <v>3006</v>
      </c>
      <c r="R148" s="13">
        <v>3194</v>
      </c>
      <c r="S148" s="13">
        <v>3021</v>
      </c>
      <c r="T148" s="13">
        <v>2963</v>
      </c>
      <c r="U148" s="13">
        <v>3950</v>
      </c>
      <c r="V148" s="58"/>
    </row>
    <row r="149" spans="1:22" ht="15.6" x14ac:dyDescent="0.3">
      <c r="B149" s="49" t="s">
        <v>191</v>
      </c>
      <c r="C149" s="5">
        <v>20</v>
      </c>
      <c r="D149" s="27">
        <f>E149/6</f>
        <v>495.39285714285711</v>
      </c>
      <c r="E149" s="27">
        <f>F149/G149</f>
        <v>2972.3571428571427</v>
      </c>
      <c r="F149" s="5">
        <f>SUM(H149:V149)</f>
        <v>41613</v>
      </c>
      <c r="G149" s="4">
        <v>14</v>
      </c>
      <c r="H149" s="5">
        <v>2819</v>
      </c>
      <c r="I149" s="5">
        <v>3059</v>
      </c>
      <c r="J149" s="5">
        <v>2869</v>
      </c>
      <c r="K149" s="5">
        <v>2910</v>
      </c>
      <c r="L149" s="5">
        <v>2851</v>
      </c>
      <c r="M149" s="5">
        <v>2914</v>
      </c>
      <c r="N149" s="5">
        <v>3097</v>
      </c>
      <c r="O149" s="5">
        <v>3047</v>
      </c>
      <c r="P149" s="5">
        <v>2773</v>
      </c>
      <c r="Q149" s="5">
        <v>3134</v>
      </c>
      <c r="R149" s="5">
        <v>3047</v>
      </c>
      <c r="S149" s="5">
        <v>2992</v>
      </c>
      <c r="T149" s="5">
        <v>3084</v>
      </c>
      <c r="U149" s="5">
        <v>3017</v>
      </c>
      <c r="V149" s="70"/>
    </row>
    <row r="150" spans="1:22" ht="15.6" x14ac:dyDescent="0.3">
      <c r="B150" s="49" t="s">
        <v>200</v>
      </c>
      <c r="C150" s="5">
        <v>21</v>
      </c>
      <c r="D150" s="27">
        <f>E150/6</f>
        <v>492.42857142857139</v>
      </c>
      <c r="E150" s="27">
        <f>F150/G150</f>
        <v>2954.5714285714284</v>
      </c>
      <c r="F150" s="5">
        <f>SUM(H150:V150)</f>
        <v>41364</v>
      </c>
      <c r="G150" s="4">
        <v>14</v>
      </c>
      <c r="H150" s="5">
        <v>2700</v>
      </c>
      <c r="I150" s="5">
        <v>2974</v>
      </c>
      <c r="J150" s="5">
        <v>2926</v>
      </c>
      <c r="K150" s="5">
        <v>3088</v>
      </c>
      <c r="L150" s="5">
        <v>2990</v>
      </c>
      <c r="M150" s="5">
        <v>3152</v>
      </c>
      <c r="N150" s="5">
        <v>2716</v>
      </c>
      <c r="O150" s="5">
        <v>2965</v>
      </c>
      <c r="P150" s="5">
        <v>2926</v>
      </c>
      <c r="Q150" s="5">
        <v>2971</v>
      </c>
      <c r="R150" s="5">
        <v>2849</v>
      </c>
      <c r="S150" s="5">
        <v>3085</v>
      </c>
      <c r="T150" s="5">
        <v>2986</v>
      </c>
      <c r="U150" s="5">
        <v>3036</v>
      </c>
      <c r="V150" s="1"/>
    </row>
    <row r="151" spans="1:22" ht="15.6" x14ac:dyDescent="0.3">
      <c r="B151" s="49" t="s">
        <v>201</v>
      </c>
      <c r="C151" s="5">
        <v>21</v>
      </c>
      <c r="D151" s="27">
        <f>E151/6</f>
        <v>443.0595238095238</v>
      </c>
      <c r="E151" s="27">
        <f>F151/G151</f>
        <v>2658.3571428571427</v>
      </c>
      <c r="F151" s="5">
        <f>SUM(H151:V151)</f>
        <v>37217</v>
      </c>
      <c r="G151" s="4">
        <v>14</v>
      </c>
      <c r="H151" s="5">
        <v>2559</v>
      </c>
      <c r="I151" s="5">
        <v>2584</v>
      </c>
      <c r="J151" s="5">
        <v>2649</v>
      </c>
      <c r="K151" s="5">
        <v>2748</v>
      </c>
      <c r="L151" s="5">
        <v>2498</v>
      </c>
      <c r="M151" s="5">
        <v>2586</v>
      </c>
      <c r="N151" s="5">
        <v>2696</v>
      </c>
      <c r="O151" s="5">
        <v>2797</v>
      </c>
      <c r="P151" s="5">
        <v>2524</v>
      </c>
      <c r="Q151" s="5">
        <v>2621</v>
      </c>
      <c r="R151" s="5">
        <v>2569</v>
      </c>
      <c r="S151" s="5">
        <v>2930</v>
      </c>
      <c r="T151" s="5">
        <v>2805</v>
      </c>
      <c r="U151" s="5">
        <v>2651</v>
      </c>
      <c r="V151" s="1"/>
    </row>
    <row r="152" spans="1:22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5" spans="1:22" ht="15.6" x14ac:dyDescent="0.3">
      <c r="B155" s="41" t="s">
        <v>106</v>
      </c>
      <c r="C155" s="5">
        <v>7</v>
      </c>
      <c r="D155" s="27">
        <f>E155/6</f>
        <v>646.35714285714289</v>
      </c>
      <c r="E155" s="27">
        <f>F155/G155</f>
        <v>3878.1428571428573</v>
      </c>
      <c r="F155" s="5">
        <f>SUM(H155:V155)</f>
        <v>54294</v>
      </c>
      <c r="G155" s="4">
        <v>14</v>
      </c>
      <c r="H155" s="5">
        <v>3999</v>
      </c>
      <c r="I155" s="5">
        <v>3762</v>
      </c>
      <c r="J155" s="5">
        <v>3728</v>
      </c>
      <c r="K155" s="5">
        <v>3913</v>
      </c>
      <c r="L155" s="5">
        <v>3825</v>
      </c>
      <c r="M155" s="5">
        <v>3876</v>
      </c>
      <c r="N155" s="5">
        <v>3817</v>
      </c>
      <c r="O155" s="5">
        <v>3817</v>
      </c>
      <c r="P155" s="5">
        <v>3928</v>
      </c>
      <c r="Q155" s="5">
        <v>3809</v>
      </c>
      <c r="R155" s="5">
        <v>3867</v>
      </c>
      <c r="S155" s="5">
        <v>3770</v>
      </c>
      <c r="T155" s="5">
        <v>3962</v>
      </c>
      <c r="U155" s="5">
        <v>4221</v>
      </c>
      <c r="V155" s="76"/>
    </row>
    <row r="156" spans="1:22" ht="16.2" thickBot="1" x14ac:dyDescent="0.35">
      <c r="B156" s="41" t="s">
        <v>152</v>
      </c>
      <c r="C156" s="5">
        <v>15</v>
      </c>
      <c r="D156" s="27">
        <f>E156/6</f>
        <v>586.5119047619047</v>
      </c>
      <c r="E156" s="27">
        <f>F156/G156</f>
        <v>3519.0714285714284</v>
      </c>
      <c r="F156" s="5">
        <f>SUM(H156:V156)</f>
        <v>49267</v>
      </c>
      <c r="G156" s="4">
        <v>14</v>
      </c>
      <c r="H156" s="5">
        <v>3276</v>
      </c>
      <c r="I156" s="5">
        <v>3301</v>
      </c>
      <c r="J156" s="5">
        <v>3517</v>
      </c>
      <c r="K156" s="5">
        <v>3540</v>
      </c>
      <c r="L156" s="5">
        <v>3419</v>
      </c>
      <c r="M156" s="5">
        <v>3592</v>
      </c>
      <c r="N156" s="5">
        <v>3682</v>
      </c>
      <c r="O156" s="5">
        <v>3495</v>
      </c>
      <c r="P156" s="5">
        <v>3590</v>
      </c>
      <c r="Q156" s="5">
        <v>3602</v>
      </c>
      <c r="R156" s="5">
        <v>3573</v>
      </c>
      <c r="S156" s="5">
        <v>3447</v>
      </c>
      <c r="T156" s="5">
        <v>3638</v>
      </c>
      <c r="U156" s="5">
        <v>3595</v>
      </c>
      <c r="V156" s="76"/>
    </row>
    <row r="157" spans="1:22" ht="15.6" x14ac:dyDescent="0.3">
      <c r="B157" s="115" t="s">
        <v>119</v>
      </c>
      <c r="C157" s="9">
        <v>9</v>
      </c>
      <c r="D157" s="26">
        <f>E157/6</f>
        <v>572.71428571428567</v>
      </c>
      <c r="E157" s="26">
        <f>F157/G157</f>
        <v>3436.2857142857142</v>
      </c>
      <c r="F157" s="9">
        <f>SUM(H157:V157)</f>
        <v>48108</v>
      </c>
      <c r="G157" s="16">
        <v>14</v>
      </c>
      <c r="H157" s="9">
        <v>3458</v>
      </c>
      <c r="I157" s="9">
        <v>3752</v>
      </c>
      <c r="J157" s="9">
        <v>3646</v>
      </c>
      <c r="K157" s="9">
        <v>3548</v>
      </c>
      <c r="L157" s="9">
        <v>3483</v>
      </c>
      <c r="M157" s="9">
        <v>3729</v>
      </c>
      <c r="N157" s="9">
        <v>3616</v>
      </c>
      <c r="O157" s="9">
        <v>3809</v>
      </c>
      <c r="P157" s="9">
        <v>3983</v>
      </c>
      <c r="Q157" s="9">
        <v>3679</v>
      </c>
      <c r="R157" s="9">
        <v>3731</v>
      </c>
      <c r="S157" s="9">
        <v>3820</v>
      </c>
      <c r="T157" s="9">
        <v>3854</v>
      </c>
      <c r="U157" s="9"/>
      <c r="V157" s="85"/>
    </row>
    <row r="158" spans="1:22" ht="15.6" x14ac:dyDescent="0.3">
      <c r="B158" s="41" t="s">
        <v>127</v>
      </c>
      <c r="C158" s="5">
        <v>11</v>
      </c>
      <c r="D158" s="27">
        <f>E158/6</f>
        <v>566.88095238095241</v>
      </c>
      <c r="E158" s="27">
        <f>F158/G158</f>
        <v>3401.2857142857142</v>
      </c>
      <c r="F158" s="5">
        <f>SUM(H158:V158)</f>
        <v>47618</v>
      </c>
      <c r="G158" s="4">
        <v>14</v>
      </c>
      <c r="H158" s="5">
        <v>3472</v>
      </c>
      <c r="I158" s="5">
        <v>3596</v>
      </c>
      <c r="J158" s="5">
        <v>3379</v>
      </c>
      <c r="K158" s="5">
        <v>3558</v>
      </c>
      <c r="L158" s="5">
        <v>3410</v>
      </c>
      <c r="M158" s="5">
        <v>3602</v>
      </c>
      <c r="N158" s="5">
        <v>3498</v>
      </c>
      <c r="O158" s="5">
        <v>3339</v>
      </c>
      <c r="P158" s="5">
        <v>2794</v>
      </c>
      <c r="Q158" s="5">
        <v>3074</v>
      </c>
      <c r="R158" s="5">
        <v>3784</v>
      </c>
      <c r="S158" s="5">
        <v>3435</v>
      </c>
      <c r="T158" s="5">
        <v>3204</v>
      </c>
      <c r="U158" s="5">
        <v>3473</v>
      </c>
      <c r="V158" s="76"/>
    </row>
    <row r="159" spans="1:22" ht="15.6" x14ac:dyDescent="0.3">
      <c r="B159" s="41" t="s">
        <v>226</v>
      </c>
      <c r="C159" s="5">
        <v>17</v>
      </c>
      <c r="D159" s="27">
        <f>E159/6</f>
        <v>549.85714285714289</v>
      </c>
      <c r="E159" s="27">
        <f>F159/G159</f>
        <v>3299.1428571428573</v>
      </c>
      <c r="F159" s="5">
        <f>SUM(H159:V159)</f>
        <v>46188</v>
      </c>
      <c r="G159" s="4">
        <v>14</v>
      </c>
      <c r="H159" s="5">
        <v>3172</v>
      </c>
      <c r="I159" s="5">
        <v>3233</v>
      </c>
      <c r="J159" s="5">
        <v>3306</v>
      </c>
      <c r="K159" s="5">
        <v>3343</v>
      </c>
      <c r="L159" s="5">
        <v>3202</v>
      </c>
      <c r="M159" s="5">
        <v>3187</v>
      </c>
      <c r="N159" s="5">
        <v>3396</v>
      </c>
      <c r="O159" s="5">
        <v>3401</v>
      </c>
      <c r="P159" s="5">
        <v>3275</v>
      </c>
      <c r="Q159" s="5">
        <v>3345</v>
      </c>
      <c r="R159" s="5">
        <v>3315</v>
      </c>
      <c r="S159" s="5">
        <v>3521</v>
      </c>
      <c r="T159" s="5">
        <v>3335</v>
      </c>
      <c r="U159" s="5">
        <v>3157</v>
      </c>
      <c r="V159" s="84"/>
    </row>
    <row r="160" spans="1:22" ht="15.6" x14ac:dyDescent="0.3">
      <c r="B160" s="41" t="s">
        <v>149</v>
      </c>
      <c r="C160" s="5">
        <v>14</v>
      </c>
      <c r="D160" s="27">
        <f>E160/6</f>
        <v>533.90476190476193</v>
      </c>
      <c r="E160" s="27">
        <f>F160/G160</f>
        <v>3203.4285714285716</v>
      </c>
      <c r="F160" s="5">
        <f>SUM(H160:V160)</f>
        <v>44848</v>
      </c>
      <c r="G160" s="4">
        <v>14</v>
      </c>
      <c r="H160" s="5">
        <v>3288</v>
      </c>
      <c r="I160" s="5">
        <v>3455</v>
      </c>
      <c r="J160" s="5">
        <v>3385</v>
      </c>
      <c r="K160" s="5">
        <v>3274</v>
      </c>
      <c r="L160" s="5">
        <v>3507</v>
      </c>
      <c r="M160" s="5">
        <v>3552</v>
      </c>
      <c r="N160" s="5">
        <v>3554</v>
      </c>
      <c r="O160" s="5">
        <v>3588</v>
      </c>
      <c r="P160" s="5">
        <v>3540</v>
      </c>
      <c r="Q160" s="5">
        <v>3246</v>
      </c>
      <c r="R160" s="5">
        <v>3525</v>
      </c>
      <c r="S160" s="5">
        <v>3463</v>
      </c>
      <c r="T160" s="5">
        <v>3471</v>
      </c>
      <c r="U160" s="5"/>
      <c r="V160" s="84"/>
    </row>
    <row r="161" spans="2:22" ht="15.6" x14ac:dyDescent="0.3">
      <c r="B161" s="51" t="s">
        <v>162</v>
      </c>
      <c r="C161" s="5">
        <v>16</v>
      </c>
      <c r="D161" s="27">
        <f>E161/6</f>
        <v>515.5119047619047</v>
      </c>
      <c r="E161" s="27">
        <f>F161/G161</f>
        <v>3093.0714285714284</v>
      </c>
      <c r="F161" s="5">
        <f>SUM(H161:V161)</f>
        <v>43303</v>
      </c>
      <c r="G161" s="4">
        <v>14</v>
      </c>
      <c r="H161" s="5">
        <v>3205</v>
      </c>
      <c r="I161" s="5">
        <v>3174</v>
      </c>
      <c r="J161" s="5">
        <v>3341</v>
      </c>
      <c r="K161" s="5">
        <v>3311</v>
      </c>
      <c r="L161" s="5">
        <v>3332</v>
      </c>
      <c r="M161" s="5">
        <v>3413</v>
      </c>
      <c r="N161" s="5">
        <v>3315</v>
      </c>
      <c r="O161" s="5">
        <v>3326</v>
      </c>
      <c r="P161" s="5">
        <v>3479</v>
      </c>
      <c r="Q161" s="5">
        <v>3388</v>
      </c>
      <c r="R161" s="5">
        <v>3431</v>
      </c>
      <c r="S161" s="5">
        <v>3356</v>
      </c>
      <c r="T161" s="5">
        <v>3232</v>
      </c>
      <c r="U161" s="5"/>
      <c r="V161" s="70"/>
    </row>
  </sheetData>
  <sortState xmlns:xlrd2="http://schemas.microsoft.com/office/spreadsheetml/2017/richdata2" ref="B4:V153">
    <sortCondition descending="1" ref="D4:D1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Damer</vt:lpstr>
      <vt:lpstr>Damer rang</vt:lpstr>
      <vt:lpstr>Herrar</vt:lpstr>
      <vt:lpstr>Herrar rang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2025-10-26T19:39:46Z</cp:lastPrinted>
  <dcterms:created xsi:type="dcterms:W3CDTF">2025-09-14T16:01:34Z</dcterms:created>
  <dcterms:modified xsi:type="dcterms:W3CDTF">2026-04-26T07:29:20Z</dcterms:modified>
</cp:coreProperties>
</file>