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0" documentId="14_{E3281DB7-FA96-414B-9AB7-9A6F51E69FC1}" xr6:coauthVersionLast="47" xr6:coauthVersionMax="47" xr10:uidLastSave="{00000000-0000-0000-0000-000000000000}"/>
  <bookViews>
    <workbookView xWindow="-108" yWindow="-108" windowWidth="23256" windowHeight="12576" xr2:uid="{090CDB8E-8124-4D52-A839-CF1320F4C95C}"/>
  </bookViews>
  <sheets>
    <sheet name="Herrar" sheetId="1" r:id="rId1"/>
    <sheet name="Damer" sheetId="2" r:id="rId2"/>
    <sheet name="dagens" sheetId="21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28 april" sheetId="20" r:id="rId9"/>
    <sheet name="14 april" sheetId="19" r:id="rId10"/>
    <sheet name="7 april" sheetId="18" r:id="rId11"/>
    <sheet name="31 mars" sheetId="17" r:id="rId12"/>
    <sheet name="24 mars" sheetId="16" r:id="rId13"/>
    <sheet name="17 mars" sheetId="15" r:id="rId14"/>
    <sheet name="10 mars" sheetId="14" r:id="rId15"/>
    <sheet name="3 mars" sheetId="13" r:id="rId16"/>
    <sheet name="24 feb" sheetId="12" r:id="rId17"/>
    <sheet name="3 feb" sheetId="11" r:id="rId18"/>
    <sheet name="27 jan" sheetId="10" r:id="rId19"/>
    <sheet name="20 jan" sheetId="9" r:id="rId20"/>
    <sheet name="13 jan" sheetId="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7" l="1"/>
  <c r="L43" i="7"/>
  <c r="L8" i="7"/>
  <c r="I7" i="2"/>
  <c r="I8" i="2"/>
  <c r="I9" i="2"/>
  <c r="I10" i="2"/>
  <c r="I11" i="2"/>
  <c r="I12" i="2"/>
  <c r="I13" i="2"/>
  <c r="I14" i="2"/>
  <c r="I15" i="2"/>
  <c r="I16" i="2"/>
  <c r="I17" i="2"/>
  <c r="I19" i="2"/>
  <c r="I18" i="2"/>
  <c r="I21" i="2"/>
  <c r="I20" i="2"/>
  <c r="I22" i="2"/>
  <c r="I23" i="2"/>
  <c r="I24" i="2"/>
  <c r="I25" i="2"/>
  <c r="I26" i="2"/>
  <c r="I28" i="2"/>
  <c r="I27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6" i="2"/>
  <c r="I45" i="2"/>
  <c r="I47" i="2"/>
  <c r="I48" i="2"/>
  <c r="I49" i="2"/>
  <c r="I50" i="2"/>
  <c r="I51" i="2"/>
  <c r="I52" i="2"/>
  <c r="I53" i="2"/>
  <c r="I54" i="2"/>
  <c r="I55" i="2"/>
  <c r="I6" i="2"/>
  <c r="I6" i="1"/>
  <c r="I5" i="1"/>
  <c r="I7" i="1"/>
  <c r="I8" i="1"/>
  <c r="I10" i="1"/>
  <c r="I11" i="1"/>
  <c r="I9" i="1"/>
  <c r="I12" i="1"/>
  <c r="I13" i="1"/>
  <c r="I15" i="1"/>
  <c r="I14" i="1"/>
  <c r="I16" i="1"/>
  <c r="I17" i="1"/>
  <c r="I18" i="1"/>
  <c r="I20" i="1"/>
  <c r="I22" i="1"/>
  <c r="I21" i="1"/>
  <c r="I19" i="1"/>
  <c r="I24" i="1"/>
  <c r="I23" i="1"/>
  <c r="I25" i="1"/>
  <c r="I26" i="1"/>
  <c r="I29" i="1"/>
  <c r="I28" i="1"/>
  <c r="I27" i="1"/>
  <c r="I31" i="1"/>
  <c r="I30" i="1"/>
  <c r="I32" i="1"/>
  <c r="I33" i="1"/>
  <c r="I34" i="1"/>
  <c r="I36" i="1"/>
  <c r="I35" i="1"/>
  <c r="I38" i="1"/>
  <c r="I37" i="1"/>
  <c r="I39" i="1"/>
  <c r="I40" i="1"/>
  <c r="I43" i="1"/>
  <c r="I42" i="1"/>
  <c r="I41" i="1"/>
  <c r="I44" i="1"/>
  <c r="I45" i="1"/>
  <c r="J45" i="1" s="1"/>
  <c r="K45" i="1" s="1"/>
  <c r="I46" i="1"/>
  <c r="I47" i="1"/>
  <c r="I48" i="1"/>
  <c r="I50" i="1"/>
  <c r="I49" i="1"/>
  <c r="I52" i="1"/>
  <c r="I51" i="1"/>
  <c r="I53" i="1"/>
  <c r="I54" i="1"/>
  <c r="I55" i="1"/>
  <c r="I57" i="1"/>
  <c r="I58" i="1"/>
  <c r="I56" i="1"/>
  <c r="I59" i="1"/>
  <c r="I61" i="1"/>
  <c r="I60" i="1"/>
  <c r="I63" i="1"/>
  <c r="I62" i="1"/>
  <c r="I64" i="1"/>
  <c r="I66" i="1"/>
  <c r="I67" i="1"/>
  <c r="I68" i="1"/>
  <c r="I69" i="1"/>
  <c r="I70" i="1"/>
  <c r="I71" i="1"/>
  <c r="I72" i="1"/>
  <c r="I65" i="1"/>
  <c r="I73" i="1"/>
  <c r="I74" i="1"/>
  <c r="I75" i="1"/>
  <c r="I76" i="1"/>
  <c r="I77" i="1"/>
  <c r="I4" i="1"/>
  <c r="L45" i="7"/>
  <c r="L10" i="7"/>
  <c r="L49" i="7"/>
  <c r="F45" i="1"/>
  <c r="L98" i="7"/>
  <c r="L51" i="7"/>
  <c r="L11" i="7"/>
  <c r="L28" i="7"/>
  <c r="D99" i="7"/>
  <c r="E99" i="7"/>
  <c r="F99" i="7"/>
  <c r="G99" i="7"/>
  <c r="H99" i="7"/>
  <c r="I99" i="7"/>
  <c r="J99" i="7"/>
  <c r="K99" i="7"/>
  <c r="C99" i="7"/>
  <c r="L35" i="7"/>
  <c r="L63" i="7"/>
  <c r="L7" i="7"/>
  <c r="L83" i="7"/>
  <c r="L84" i="7"/>
  <c r="G45" i="1" l="1"/>
  <c r="D45" i="1" s="1"/>
  <c r="E45" i="1" s="1"/>
  <c r="G50" i="2"/>
  <c r="J9" i="1"/>
  <c r="K9" i="1" s="1"/>
  <c r="J22" i="1"/>
  <c r="K22" i="1" s="1"/>
  <c r="L58" i="7"/>
  <c r="L89" i="7"/>
  <c r="L72" i="7"/>
  <c r="L67" i="7"/>
  <c r="L68" i="7"/>
  <c r="L90" i="7"/>
  <c r="L91" i="7"/>
  <c r="L92" i="7"/>
  <c r="L93" i="7"/>
  <c r="L94" i="7"/>
  <c r="L95" i="7"/>
  <c r="L96" i="7"/>
  <c r="L97" i="7"/>
  <c r="F9" i="1"/>
  <c r="F50" i="2"/>
  <c r="F22" i="1"/>
  <c r="L26" i="7"/>
  <c r="L40" i="7"/>
  <c r="L41" i="7"/>
  <c r="L54" i="7"/>
  <c r="L55" i="7"/>
  <c r="L56" i="7"/>
  <c r="L57" i="7"/>
  <c r="L59" i="7"/>
  <c r="L60" i="7"/>
  <c r="L61" i="7"/>
  <c r="L62" i="7"/>
  <c r="L64" i="7"/>
  <c r="L9" i="7"/>
  <c r="L12" i="7"/>
  <c r="L13" i="7"/>
  <c r="L14" i="7"/>
  <c r="L15" i="7"/>
  <c r="L16" i="7"/>
  <c r="L17" i="7"/>
  <c r="L88" i="7"/>
  <c r="L87" i="7"/>
  <c r="L82" i="7"/>
  <c r="L81" i="7"/>
  <c r="L80" i="7"/>
  <c r="L79" i="7"/>
  <c r="L78" i="7"/>
  <c r="L77" i="7"/>
  <c r="L76" i="7"/>
  <c r="L75" i="7"/>
  <c r="L74" i="7"/>
  <c r="L73" i="7"/>
  <c r="L71" i="7"/>
  <c r="L70" i="7"/>
  <c r="L69" i="7"/>
  <c r="L66" i="7"/>
  <c r="L65" i="7"/>
  <c r="L53" i="7"/>
  <c r="L52" i="7"/>
  <c r="L50" i="7"/>
  <c r="L48" i="7"/>
  <c r="L47" i="7"/>
  <c r="L46" i="7"/>
  <c r="L44" i="7"/>
  <c r="L42" i="7"/>
  <c r="L39" i="7"/>
  <c r="L38" i="7"/>
  <c r="L37" i="7"/>
  <c r="L36" i="7"/>
  <c r="L34" i="7"/>
  <c r="L33" i="7"/>
  <c r="L32" i="7"/>
  <c r="L31" i="7"/>
  <c r="L30" i="7"/>
  <c r="L29" i="7"/>
  <c r="L27" i="7"/>
  <c r="L25" i="7"/>
  <c r="L24" i="7"/>
  <c r="L23" i="7"/>
  <c r="L22" i="7"/>
  <c r="L21" i="7"/>
  <c r="L20" i="7"/>
  <c r="L19" i="7"/>
  <c r="L18" i="7"/>
  <c r="L6" i="7"/>
  <c r="L99" i="7" l="1"/>
  <c r="D50" i="2"/>
  <c r="E50" i="2" s="1"/>
  <c r="G9" i="1"/>
  <c r="D9" i="1" s="1"/>
  <c r="E9" i="1" s="1"/>
  <c r="J50" i="2"/>
  <c r="K50" i="2" s="1"/>
  <c r="G22" i="1"/>
  <c r="D22" i="1" s="1"/>
  <c r="E22" i="1" s="1"/>
  <c r="J7" i="2"/>
  <c r="K7" i="2" s="1"/>
  <c r="J8" i="2"/>
  <c r="K8" i="2" s="1"/>
  <c r="G9" i="2"/>
  <c r="J10" i="2"/>
  <c r="K10" i="2" s="1"/>
  <c r="J12" i="2"/>
  <c r="K12" i="2" s="1"/>
  <c r="J11" i="2"/>
  <c r="K11" i="2" s="1"/>
  <c r="G14" i="2"/>
  <c r="J13" i="2"/>
  <c r="K13" i="2" s="1"/>
  <c r="J15" i="2"/>
  <c r="K15" i="2" s="1"/>
  <c r="J16" i="2"/>
  <c r="K16" i="2" s="1"/>
  <c r="G20" i="2"/>
  <c r="G19" i="2"/>
  <c r="J21" i="2"/>
  <c r="K21" i="2" s="1"/>
  <c r="J17" i="2"/>
  <c r="K17" i="2" s="1"/>
  <c r="G22" i="2"/>
  <c r="J18" i="2"/>
  <c r="K18" i="2" s="1"/>
  <c r="J26" i="2"/>
  <c r="K26" i="2" s="1"/>
  <c r="J23" i="2"/>
  <c r="K23" i="2" s="1"/>
  <c r="G24" i="2"/>
  <c r="J30" i="2"/>
  <c r="K30" i="2" s="1"/>
  <c r="J31" i="2"/>
  <c r="K31" i="2" s="1"/>
  <c r="J28" i="2"/>
  <c r="K28" i="2" s="1"/>
  <c r="G25" i="2"/>
  <c r="J32" i="2"/>
  <c r="K32" i="2" s="1"/>
  <c r="J27" i="2"/>
  <c r="K27" i="2" s="1"/>
  <c r="J36" i="2"/>
  <c r="K36" i="2" s="1"/>
  <c r="G33" i="2"/>
  <c r="J37" i="2"/>
  <c r="K37" i="2" s="1"/>
  <c r="J38" i="2"/>
  <c r="K38" i="2" s="1"/>
  <c r="J35" i="2"/>
  <c r="K35" i="2" s="1"/>
  <c r="G29" i="2"/>
  <c r="J34" i="2"/>
  <c r="K34" i="2" s="1"/>
  <c r="J39" i="2"/>
  <c r="K39" i="2" s="1"/>
  <c r="J42" i="2"/>
  <c r="K42" i="2" s="1"/>
  <c r="G43" i="2"/>
  <c r="J40" i="2"/>
  <c r="K40" i="2" s="1"/>
  <c r="J46" i="2"/>
  <c r="K46" i="2" s="1"/>
  <c r="J47" i="2"/>
  <c r="K47" i="2" s="1"/>
  <c r="G41" i="2"/>
  <c r="J49" i="2"/>
  <c r="K49" i="2" s="1"/>
  <c r="J44" i="2"/>
  <c r="K44" i="2" s="1"/>
  <c r="J51" i="2"/>
  <c r="K51" i="2" s="1"/>
  <c r="G48" i="2"/>
  <c r="J53" i="2"/>
  <c r="K53" i="2" s="1"/>
  <c r="J52" i="2"/>
  <c r="K52" i="2" s="1"/>
  <c r="J45" i="2"/>
  <c r="K45" i="2" s="1"/>
  <c r="G54" i="2"/>
  <c r="J54" i="2"/>
  <c r="K54" i="2" s="1"/>
  <c r="J55" i="2"/>
  <c r="K55" i="2" s="1"/>
  <c r="F7" i="2"/>
  <c r="F8" i="2"/>
  <c r="F9" i="2"/>
  <c r="F10" i="2"/>
  <c r="F12" i="2"/>
  <c r="F11" i="2"/>
  <c r="F14" i="2"/>
  <c r="F13" i="2"/>
  <c r="G13" i="2"/>
  <c r="F15" i="2"/>
  <c r="F16" i="2"/>
  <c r="F20" i="2"/>
  <c r="F19" i="2"/>
  <c r="F21" i="2"/>
  <c r="F17" i="2"/>
  <c r="F22" i="2"/>
  <c r="F18" i="2"/>
  <c r="F26" i="2"/>
  <c r="F23" i="2"/>
  <c r="F24" i="2"/>
  <c r="F30" i="2"/>
  <c r="F31" i="2"/>
  <c r="F28" i="2"/>
  <c r="F25" i="2"/>
  <c r="F32" i="2"/>
  <c r="F27" i="2"/>
  <c r="F36" i="2"/>
  <c r="F33" i="2"/>
  <c r="F37" i="2"/>
  <c r="F38" i="2"/>
  <c r="F35" i="2"/>
  <c r="F29" i="2"/>
  <c r="F34" i="2"/>
  <c r="F39" i="2"/>
  <c r="G39" i="2"/>
  <c r="F42" i="2"/>
  <c r="F43" i="2"/>
  <c r="F40" i="2"/>
  <c r="G40" i="2"/>
  <c r="F46" i="2"/>
  <c r="F47" i="2"/>
  <c r="F41" i="2"/>
  <c r="F49" i="2"/>
  <c r="F44" i="2"/>
  <c r="F51" i="2"/>
  <c r="F48" i="2"/>
  <c r="F53" i="2"/>
  <c r="F52" i="2"/>
  <c r="F45" i="2"/>
  <c r="F54" i="2"/>
  <c r="F55" i="2"/>
  <c r="F6" i="2"/>
  <c r="J6" i="2"/>
  <c r="K6" i="2" s="1"/>
  <c r="I5" i="2"/>
  <c r="J5" i="2" s="1"/>
  <c r="K5" i="2" s="1"/>
  <c r="F5" i="2"/>
  <c r="J6" i="1"/>
  <c r="K6" i="1" s="1"/>
  <c r="J5" i="1"/>
  <c r="K5" i="1" s="1"/>
  <c r="J10" i="1"/>
  <c r="K10" i="1" s="1"/>
  <c r="J7" i="1"/>
  <c r="K7" i="1" s="1"/>
  <c r="J8" i="1"/>
  <c r="K8" i="1" s="1"/>
  <c r="J13" i="1"/>
  <c r="K13" i="1" s="1"/>
  <c r="J12" i="1"/>
  <c r="K12" i="1" s="1"/>
  <c r="J15" i="1"/>
  <c r="K15" i="1" s="1"/>
  <c r="J11" i="1"/>
  <c r="K11" i="1" s="1"/>
  <c r="J20" i="1"/>
  <c r="K20" i="1" s="1"/>
  <c r="J19" i="1"/>
  <c r="K19" i="1" s="1"/>
  <c r="J14" i="1"/>
  <c r="K14" i="1" s="1"/>
  <c r="J16" i="1"/>
  <c r="K16" i="1" s="1"/>
  <c r="J17" i="1"/>
  <c r="K17" i="1" s="1"/>
  <c r="G25" i="1"/>
  <c r="J18" i="1"/>
  <c r="K18" i="1" s="1"/>
  <c r="J29" i="1"/>
  <c r="K29" i="1" s="1"/>
  <c r="J21" i="1"/>
  <c r="K21" i="1" s="1"/>
  <c r="J24" i="1"/>
  <c r="K24" i="1" s="1"/>
  <c r="J28" i="1"/>
  <c r="K28" i="1" s="1"/>
  <c r="J27" i="1"/>
  <c r="K27" i="1" s="1"/>
  <c r="J30" i="1"/>
  <c r="K30" i="1" s="1"/>
  <c r="J33" i="1"/>
  <c r="K33" i="1" s="1"/>
  <c r="J23" i="1"/>
  <c r="K23" i="1" s="1"/>
  <c r="J31" i="1"/>
  <c r="K31" i="1" s="1"/>
  <c r="J26" i="1"/>
  <c r="K26" i="1" s="1"/>
  <c r="J34" i="1"/>
  <c r="K34" i="1" s="1"/>
  <c r="J36" i="1"/>
  <c r="K36" i="1" s="1"/>
  <c r="J37" i="1"/>
  <c r="K37" i="1" s="1"/>
  <c r="J39" i="1"/>
  <c r="K39" i="1" s="1"/>
  <c r="J35" i="1"/>
  <c r="K35" i="1" s="1"/>
  <c r="J43" i="1"/>
  <c r="K43" i="1" s="1"/>
  <c r="J38" i="1"/>
  <c r="K38" i="1" s="1"/>
  <c r="J32" i="1"/>
  <c r="K32" i="1" s="1"/>
  <c r="J42" i="1"/>
  <c r="K42" i="1" s="1"/>
  <c r="J46" i="1"/>
  <c r="K46" i="1" s="1"/>
  <c r="J40" i="1"/>
  <c r="K40" i="1" s="1"/>
  <c r="J44" i="1"/>
  <c r="K44" i="1" s="1"/>
  <c r="J41" i="1"/>
  <c r="K41" i="1" s="1"/>
  <c r="J47" i="1"/>
  <c r="K47" i="1" s="1"/>
  <c r="J48" i="1"/>
  <c r="K48" i="1" s="1"/>
  <c r="J53" i="1"/>
  <c r="K53" i="1" s="1"/>
  <c r="J51" i="1"/>
  <c r="K51" i="1" s="1"/>
  <c r="J58" i="1"/>
  <c r="K58" i="1" s="1"/>
  <c r="J52" i="1"/>
  <c r="K52" i="1" s="1"/>
  <c r="J50" i="1"/>
  <c r="K50" i="1" s="1"/>
  <c r="J55" i="1"/>
  <c r="K55" i="1" s="1"/>
  <c r="G56" i="1"/>
  <c r="J56" i="1"/>
  <c r="K56" i="1" s="1"/>
  <c r="J63" i="1"/>
  <c r="K63" i="1" s="1"/>
  <c r="J61" i="1"/>
  <c r="K61" i="1" s="1"/>
  <c r="J57" i="1"/>
  <c r="K57" i="1" s="1"/>
  <c r="J62" i="1"/>
  <c r="K62" i="1" s="1"/>
  <c r="J49" i="1"/>
  <c r="K49" i="1" s="1"/>
  <c r="J60" i="1"/>
  <c r="K60" i="1" s="1"/>
  <c r="G54" i="1"/>
  <c r="J54" i="1"/>
  <c r="K54" i="1" s="1"/>
  <c r="J59" i="1"/>
  <c r="K59" i="1" s="1"/>
  <c r="J64" i="1"/>
  <c r="K64" i="1" s="1"/>
  <c r="J68" i="1"/>
  <c r="K68" i="1" s="1"/>
  <c r="J69" i="1"/>
  <c r="K69" i="1" s="1"/>
  <c r="J73" i="1"/>
  <c r="K73" i="1" s="1"/>
  <c r="J65" i="1"/>
  <c r="K65" i="1" s="1"/>
  <c r="J71" i="1"/>
  <c r="K71" i="1" s="1"/>
  <c r="J70" i="1"/>
  <c r="K70" i="1" s="1"/>
  <c r="J67" i="1"/>
  <c r="K67" i="1" s="1"/>
  <c r="J72" i="1"/>
  <c r="K72" i="1" s="1"/>
  <c r="J76" i="1"/>
  <c r="K76" i="1" s="1"/>
  <c r="J74" i="1"/>
  <c r="K74" i="1" s="1"/>
  <c r="G75" i="1"/>
  <c r="J75" i="1"/>
  <c r="K75" i="1" s="1"/>
  <c r="J77" i="1"/>
  <c r="K77" i="1" s="1"/>
  <c r="J66" i="1"/>
  <c r="K66" i="1" s="1"/>
  <c r="F6" i="1"/>
  <c r="G6" i="1"/>
  <c r="F5" i="1"/>
  <c r="F10" i="1"/>
  <c r="G10" i="1"/>
  <c r="F7" i="1"/>
  <c r="F8" i="1"/>
  <c r="G8" i="1"/>
  <c r="F13" i="1"/>
  <c r="F12" i="1"/>
  <c r="F15" i="1"/>
  <c r="F11" i="1"/>
  <c r="G11" i="1"/>
  <c r="F20" i="1"/>
  <c r="F19" i="1"/>
  <c r="F14" i="1"/>
  <c r="F16" i="1"/>
  <c r="G16" i="1"/>
  <c r="F17" i="1"/>
  <c r="F25" i="1"/>
  <c r="F18" i="1"/>
  <c r="F29" i="1"/>
  <c r="F21" i="1"/>
  <c r="F24" i="1"/>
  <c r="G24" i="1"/>
  <c r="F28" i="1"/>
  <c r="F27" i="1"/>
  <c r="F30" i="1"/>
  <c r="F33" i="1"/>
  <c r="F23" i="1"/>
  <c r="G23" i="1"/>
  <c r="F31" i="1"/>
  <c r="F26" i="1"/>
  <c r="F34" i="1"/>
  <c r="G34" i="1"/>
  <c r="F36" i="1"/>
  <c r="F37" i="1"/>
  <c r="G37" i="1"/>
  <c r="F39" i="1"/>
  <c r="F35" i="1"/>
  <c r="F43" i="1"/>
  <c r="G43" i="1"/>
  <c r="F38" i="1"/>
  <c r="F32" i="1"/>
  <c r="F42" i="1"/>
  <c r="F46" i="1"/>
  <c r="G46" i="1"/>
  <c r="F40" i="1"/>
  <c r="F44" i="1"/>
  <c r="F41" i="1"/>
  <c r="F47" i="1"/>
  <c r="F48" i="1"/>
  <c r="F53" i="1"/>
  <c r="F51" i="1"/>
  <c r="F58" i="1"/>
  <c r="F52" i="1"/>
  <c r="G52" i="1"/>
  <c r="F50" i="1"/>
  <c r="F55" i="1"/>
  <c r="G55" i="1"/>
  <c r="F56" i="1"/>
  <c r="F63" i="1"/>
  <c r="F61" i="1"/>
  <c r="F57" i="1"/>
  <c r="F62" i="1"/>
  <c r="F49" i="1"/>
  <c r="G49" i="1"/>
  <c r="F60" i="1"/>
  <c r="F54" i="1"/>
  <c r="F59" i="1"/>
  <c r="G59" i="1"/>
  <c r="F64" i="1"/>
  <c r="G64" i="1"/>
  <c r="F68" i="1"/>
  <c r="F69" i="1"/>
  <c r="F73" i="1"/>
  <c r="F65" i="1"/>
  <c r="F71" i="1"/>
  <c r="F70" i="1"/>
  <c r="F67" i="1"/>
  <c r="G67" i="1"/>
  <c r="F72" i="1"/>
  <c r="F76" i="1"/>
  <c r="F74" i="1"/>
  <c r="F75" i="1"/>
  <c r="F77" i="1"/>
  <c r="F66" i="1"/>
  <c r="F4" i="1"/>
  <c r="J4" i="1"/>
  <c r="K4" i="1" s="1"/>
  <c r="D24" i="1" l="1"/>
  <c r="E24" i="1" s="1"/>
  <c r="D10" i="1"/>
  <c r="E10" i="1" s="1"/>
  <c r="D55" i="1"/>
  <c r="E55" i="1" s="1"/>
  <c r="D59" i="1"/>
  <c r="E59" i="1" s="1"/>
  <c r="D23" i="1"/>
  <c r="E23" i="1" s="1"/>
  <c r="G45" i="2"/>
  <c r="D45" i="2" s="1"/>
  <c r="E45" i="2" s="1"/>
  <c r="G8" i="2"/>
  <c r="D8" i="2" s="1"/>
  <c r="E8" i="2" s="1"/>
  <c r="G35" i="2"/>
  <c r="D35" i="2" s="1"/>
  <c r="E35" i="2" s="1"/>
  <c r="G44" i="2"/>
  <c r="D44" i="2" s="1"/>
  <c r="E44" i="2" s="1"/>
  <c r="G17" i="2"/>
  <c r="D17" i="2" s="1"/>
  <c r="E17" i="2" s="1"/>
  <c r="G46" i="2"/>
  <c r="D46" i="2" s="1"/>
  <c r="E46" i="2" s="1"/>
  <c r="G16" i="2"/>
  <c r="D16" i="2" s="1"/>
  <c r="E16" i="2" s="1"/>
  <c r="J20" i="2"/>
  <c r="K20" i="2" s="1"/>
  <c r="G53" i="2"/>
  <c r="D53" i="2" s="1"/>
  <c r="E53" i="2" s="1"/>
  <c r="J48" i="2"/>
  <c r="K48" i="2" s="1"/>
  <c r="G51" i="2"/>
  <c r="D51" i="2" s="1"/>
  <c r="E51" i="2" s="1"/>
  <c r="J43" i="2"/>
  <c r="K43" i="2" s="1"/>
  <c r="G49" i="2"/>
  <c r="D49" i="2" s="1"/>
  <c r="E49" i="2" s="1"/>
  <c r="G36" i="2"/>
  <c r="D36" i="2" s="1"/>
  <c r="E36" i="2" s="1"/>
  <c r="G28" i="2"/>
  <c r="D28" i="2" s="1"/>
  <c r="E28" i="2" s="1"/>
  <c r="G37" i="2"/>
  <c r="D37" i="2" s="1"/>
  <c r="E37" i="2" s="1"/>
  <c r="J33" i="2"/>
  <c r="K33" i="2" s="1"/>
  <c r="J29" i="2"/>
  <c r="K29" i="2" s="1"/>
  <c r="J24" i="2"/>
  <c r="K24" i="2" s="1"/>
  <c r="G26" i="2"/>
  <c r="D26" i="2" s="1"/>
  <c r="E26" i="2" s="1"/>
  <c r="J22" i="2"/>
  <c r="K22" i="2" s="1"/>
  <c r="G30" i="2"/>
  <c r="D30" i="2" s="1"/>
  <c r="E30" i="2" s="1"/>
  <c r="G32" i="2"/>
  <c r="D32" i="2" s="1"/>
  <c r="E32" i="2" s="1"/>
  <c r="J19" i="2"/>
  <c r="K19" i="2" s="1"/>
  <c r="G15" i="2"/>
  <c r="D15" i="2" s="1"/>
  <c r="E15" i="2" s="1"/>
  <c r="D13" i="2"/>
  <c r="E13" i="2" s="1"/>
  <c r="G27" i="2"/>
  <c r="D27" i="2" s="1"/>
  <c r="E27" i="2" s="1"/>
  <c r="G10" i="2"/>
  <c r="D10" i="2" s="1"/>
  <c r="E10" i="2" s="1"/>
  <c r="J9" i="2"/>
  <c r="K9" i="2" s="1"/>
  <c r="G7" i="2"/>
  <c r="D7" i="2" s="1"/>
  <c r="E7" i="2" s="1"/>
  <c r="G70" i="1"/>
  <c r="D70" i="1" s="1"/>
  <c r="E70" i="1" s="1"/>
  <c r="G48" i="1"/>
  <c r="D48" i="1" s="1"/>
  <c r="E48" i="1" s="1"/>
  <c r="D49" i="1"/>
  <c r="E49" i="1" s="1"/>
  <c r="G38" i="1"/>
  <c r="D38" i="1" s="1"/>
  <c r="E38" i="1" s="1"/>
  <c r="D8" i="1"/>
  <c r="E8" i="1" s="1"/>
  <c r="J25" i="1"/>
  <c r="K25" i="1" s="1"/>
  <c r="G72" i="1"/>
  <c r="D72" i="1" s="1"/>
  <c r="E72" i="1" s="1"/>
  <c r="G12" i="1"/>
  <c r="D12" i="1" s="1"/>
  <c r="E12" i="1" s="1"/>
  <c r="G69" i="1"/>
  <c r="D69" i="1" s="1"/>
  <c r="E69" i="1" s="1"/>
  <c r="G47" i="1"/>
  <c r="D47" i="1" s="1"/>
  <c r="E47" i="1" s="1"/>
  <c r="G33" i="1"/>
  <c r="D33" i="1" s="1"/>
  <c r="E33" i="1" s="1"/>
  <c r="G29" i="1"/>
  <c r="D29" i="1" s="1"/>
  <c r="E29" i="1" s="1"/>
  <c r="G14" i="1"/>
  <c r="D14" i="1" s="1"/>
  <c r="E14" i="1" s="1"/>
  <c r="G7" i="1"/>
  <c r="D7" i="1" s="1"/>
  <c r="E7" i="1" s="1"/>
  <c r="G63" i="1"/>
  <c r="D63" i="1" s="1"/>
  <c r="E63" i="1" s="1"/>
  <c r="G35" i="1"/>
  <c r="D35" i="1" s="1"/>
  <c r="E35" i="1" s="1"/>
  <c r="G27" i="1"/>
  <c r="D27" i="1" s="1"/>
  <c r="E27" i="1" s="1"/>
  <c r="G19" i="1"/>
  <c r="D19" i="1" s="1"/>
  <c r="E19" i="1" s="1"/>
  <c r="G65" i="1"/>
  <c r="D65" i="1" s="1"/>
  <c r="E65" i="1" s="1"/>
  <c r="G57" i="1"/>
  <c r="D57" i="1" s="1"/>
  <c r="E57" i="1" s="1"/>
  <c r="G58" i="1"/>
  <c r="D58" i="1" s="1"/>
  <c r="E58" i="1" s="1"/>
  <c r="G31" i="1"/>
  <c r="D31" i="1" s="1"/>
  <c r="E31" i="1" s="1"/>
  <c r="G4" i="1"/>
  <c r="D4" i="1" s="1"/>
  <c r="E4" i="1" s="1"/>
  <c r="G73" i="1"/>
  <c r="D73" i="1" s="1"/>
  <c r="E73" i="1" s="1"/>
  <c r="G40" i="1"/>
  <c r="D40" i="1" s="1"/>
  <c r="E40" i="1" s="1"/>
  <c r="G42" i="1"/>
  <c r="D42" i="1" s="1"/>
  <c r="E42" i="1" s="1"/>
  <c r="G36" i="1"/>
  <c r="D36" i="1" s="1"/>
  <c r="E36" i="1" s="1"/>
  <c r="G77" i="1"/>
  <c r="D77" i="1" s="1"/>
  <c r="E77" i="1" s="1"/>
  <c r="G74" i="1"/>
  <c r="D74" i="1" s="1"/>
  <c r="E74" i="1" s="1"/>
  <c r="G41" i="1"/>
  <c r="D41" i="1" s="1"/>
  <c r="E41" i="1" s="1"/>
  <c r="D16" i="1"/>
  <c r="E16" i="1" s="1"/>
  <c r="D75" i="1"/>
  <c r="E75" i="1" s="1"/>
  <c r="G62" i="1"/>
  <c r="D62" i="1" s="1"/>
  <c r="E62" i="1" s="1"/>
  <c r="D52" i="1"/>
  <c r="E52" i="1" s="1"/>
  <c r="G51" i="1"/>
  <c r="D51" i="1" s="1"/>
  <c r="E51" i="1" s="1"/>
  <c r="D46" i="1"/>
  <c r="E46" i="1" s="1"/>
  <c r="D37" i="1"/>
  <c r="E37" i="1" s="1"/>
  <c r="D34" i="1"/>
  <c r="E34" i="1" s="1"/>
  <c r="G28" i="1"/>
  <c r="D28" i="1" s="1"/>
  <c r="E28" i="1" s="1"/>
  <c r="D25" i="1"/>
  <c r="E25" i="1" s="1"/>
  <c r="G15" i="1"/>
  <c r="D15" i="1" s="1"/>
  <c r="E15" i="1" s="1"/>
  <c r="D6" i="1"/>
  <c r="E6" i="1" s="1"/>
  <c r="G11" i="2"/>
  <c r="D11" i="2" s="1"/>
  <c r="E11" i="2" s="1"/>
  <c r="G31" i="2"/>
  <c r="D31" i="2" s="1"/>
  <c r="E31" i="2" s="1"/>
  <c r="G47" i="2"/>
  <c r="D47" i="2" s="1"/>
  <c r="E47" i="2" s="1"/>
  <c r="D39" i="2"/>
  <c r="E39" i="2" s="1"/>
  <c r="D19" i="2"/>
  <c r="E19" i="2" s="1"/>
  <c r="G12" i="2"/>
  <c r="D12" i="2" s="1"/>
  <c r="E12" i="2" s="1"/>
  <c r="D41" i="2"/>
  <c r="E41" i="2" s="1"/>
  <c r="D25" i="2"/>
  <c r="E25" i="2" s="1"/>
  <c r="D14" i="2"/>
  <c r="E14" i="2" s="1"/>
  <c r="G55" i="2"/>
  <c r="D55" i="2" s="1"/>
  <c r="E55" i="2" s="1"/>
  <c r="G42" i="2"/>
  <c r="D42" i="2" s="1"/>
  <c r="E42" i="2" s="1"/>
  <c r="G34" i="2"/>
  <c r="D34" i="2" s="1"/>
  <c r="E34" i="2" s="1"/>
  <c r="G23" i="2"/>
  <c r="D23" i="2" s="1"/>
  <c r="E23" i="2" s="1"/>
  <c r="G18" i="2"/>
  <c r="D18" i="2" s="1"/>
  <c r="E18" i="2" s="1"/>
  <c r="D54" i="2"/>
  <c r="E54" i="2" s="1"/>
  <c r="D29" i="2"/>
  <c r="E29" i="2" s="1"/>
  <c r="D22" i="2"/>
  <c r="E22" i="2" s="1"/>
  <c r="G52" i="2"/>
  <c r="D52" i="2" s="1"/>
  <c r="E52" i="2" s="1"/>
  <c r="D40" i="2"/>
  <c r="E40" i="2" s="1"/>
  <c r="G38" i="2"/>
  <c r="D38" i="2" s="1"/>
  <c r="E38" i="2" s="1"/>
  <c r="G21" i="2"/>
  <c r="D21" i="2" s="1"/>
  <c r="E21" i="2" s="1"/>
  <c r="J41" i="2"/>
  <c r="K41" i="2" s="1"/>
  <c r="D43" i="2"/>
  <c r="E43" i="2" s="1"/>
  <c r="J25" i="2"/>
  <c r="K25" i="2" s="1"/>
  <c r="D24" i="2"/>
  <c r="E24" i="2" s="1"/>
  <c r="J14" i="2"/>
  <c r="K14" i="2" s="1"/>
  <c r="D9" i="2"/>
  <c r="E9" i="2" s="1"/>
  <c r="D48" i="2"/>
  <c r="E48" i="2" s="1"/>
  <c r="D33" i="2"/>
  <c r="E33" i="2" s="1"/>
  <c r="D20" i="2"/>
  <c r="E20" i="2" s="1"/>
  <c r="G18" i="1"/>
  <c r="D18" i="1" s="1"/>
  <c r="E18" i="1" s="1"/>
  <c r="G6" i="2"/>
  <c r="D6" i="2" s="1"/>
  <c r="E6" i="2" s="1"/>
  <c r="G5" i="2"/>
  <c r="D5" i="2" s="1"/>
  <c r="E5" i="2" s="1"/>
  <c r="D67" i="1"/>
  <c r="E67" i="1" s="1"/>
  <c r="D64" i="1"/>
  <c r="E64" i="1" s="1"/>
  <c r="D54" i="1"/>
  <c r="E54" i="1" s="1"/>
  <c r="D56" i="1"/>
  <c r="E56" i="1" s="1"/>
  <c r="D43" i="1"/>
  <c r="E43" i="1" s="1"/>
  <c r="D11" i="1"/>
  <c r="E11" i="1" s="1"/>
  <c r="G66" i="1"/>
  <c r="D66" i="1" s="1"/>
  <c r="E66" i="1" s="1"/>
  <c r="G76" i="1"/>
  <c r="D76" i="1" s="1"/>
  <c r="E76" i="1" s="1"/>
  <c r="G71" i="1"/>
  <c r="D71" i="1" s="1"/>
  <c r="E71" i="1" s="1"/>
  <c r="G68" i="1"/>
  <c r="D68" i="1" s="1"/>
  <c r="E68" i="1" s="1"/>
  <c r="G60" i="1"/>
  <c r="D60" i="1" s="1"/>
  <c r="E60" i="1" s="1"/>
  <c r="G61" i="1"/>
  <c r="D61" i="1" s="1"/>
  <c r="E61" i="1" s="1"/>
  <c r="G50" i="1"/>
  <c r="D50" i="1" s="1"/>
  <c r="E50" i="1" s="1"/>
  <c r="G53" i="1"/>
  <c r="D53" i="1" s="1"/>
  <c r="E53" i="1" s="1"/>
  <c r="G44" i="1"/>
  <c r="D44" i="1" s="1"/>
  <c r="E44" i="1" s="1"/>
  <c r="G32" i="1"/>
  <c r="D32" i="1" s="1"/>
  <c r="E32" i="1" s="1"/>
  <c r="G39" i="1"/>
  <c r="D39" i="1" s="1"/>
  <c r="E39" i="1" s="1"/>
  <c r="G26" i="1"/>
  <c r="D26" i="1" s="1"/>
  <c r="E26" i="1" s="1"/>
  <c r="G30" i="1"/>
  <c r="D30" i="1" s="1"/>
  <c r="E30" i="1" s="1"/>
  <c r="G21" i="1"/>
  <c r="D21" i="1" s="1"/>
  <c r="E21" i="1" s="1"/>
  <c r="G17" i="1"/>
  <c r="D17" i="1" s="1"/>
  <c r="E17" i="1" s="1"/>
  <c r="G20" i="1"/>
  <c r="D20" i="1" s="1"/>
  <c r="E20" i="1" s="1"/>
  <c r="G13" i="1"/>
  <c r="D13" i="1" s="1"/>
  <c r="E13" i="1" s="1"/>
  <c r="G5" i="1"/>
  <c r="D5" i="1" s="1"/>
  <c r="E5" i="1" s="1"/>
</calcChain>
</file>

<file path=xl/sharedStrings.xml><?xml version="1.0" encoding="utf-8"?>
<sst xmlns="http://schemas.openxmlformats.org/spreadsheetml/2006/main" count="4308" uniqueCount="286">
  <si>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</si>
  <si>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</si>
  <si>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</si>
  <si>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</si>
  <si>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</si>
  <si>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</si>
  <si>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</si>
  <si>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</si>
  <si>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</si>
  <si>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</si>
  <si>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</si>
  <si>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</si>
  <si>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</si>
  <si>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</si>
  <si>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</si>
  <si>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</si>
  <si>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</si>
  <si>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</si>
  <si>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</si>
  <si>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</si>
  <si>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</si>
  <si>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</si>
  <si>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</si>
  <si>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</si>
  <si>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</si>
  <si>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</si>
  <si>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</si>
  <si>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</si>
  <si>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</si>
  <si>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</si>
  <si>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</si>
  <si>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</si>
  <si>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</si>
  <si>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</si>
  <si>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</si>
  <si>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</si>
  <si>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</si>
  <si>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</si>
  <si>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</si>
  <si>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</si>
  <si>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</si>
  <si>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</si>
  <si>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</si>
  <si>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</si>
  <si>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</si>
  <si>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</si>
  <si>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</si>
  <si>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</si>
  <si>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</si>
  <si>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</si>
  <si>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</si>
  <si>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</si>
  <si>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</si>
  <si>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</si>
  <si>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</si>
  <si>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</si>
  <si>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</si>
  <si>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</si>
  <si>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</si>
  <si>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</si>
  <si>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</si>
  <si>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</si>
  <si>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</si>
  <si>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</si>
  <si>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</si>
  <si>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</si>
  <si>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</si>
  <si>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</si>
  <si>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</si>
  <si>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</si>
  <si>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</si>
  <si>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</si>
  <si>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</si>
  <si>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</si>
  <si>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</si>
  <si>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</si>
  <si>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</si>
  <si>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</si>
  <si>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</si>
  <si>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</si>
  <si>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</si>
  <si>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</si>
  <si>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</si>
  <si>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</si>
  <si>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</si>
  <si>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</si>
  <si>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</si>
  <si>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</si>
  <si>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</si>
  <si>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</si>
  <si>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</si>
  <si>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</si>
  <si>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</si>
  <si>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</si>
  <si>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</si>
  <si>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</si>
  <si>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</si>
  <si>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</si>
  <si>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</si>
  <si>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</si>
  <si>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</si>
  <si>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</si>
  <si>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</si>
  <si>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</si>
  <si>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</si>
  <si>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</si>
  <si>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</si>
  <si>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</si>
  <si>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</si>
  <si>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</si>
  <si>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</si>
  <si>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</si>
  <si>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</si>
  <si>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</si>
  <si>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</si>
  <si>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</si>
  <si>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</si>
  <si>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</si>
  <si>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</si>
  <si>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</si>
  <si>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</si>
  <si>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</si>
  <si>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</si>
  <si>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</si>
  <si>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</si>
  <si>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</si>
  <si>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</si>
  <si>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</si>
  <si>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</si>
  <si>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</si>
  <si>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</si>
  <si>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</si>
  <si>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</si>
  <si>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</si>
  <si>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</si>
  <si>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</si>
  <si>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</si>
  <si>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</si>
  <si>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</si>
  <si>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</si>
  <si>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</si>
  <si>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</si>
  <si>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</si>
  <si>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</si>
  <si>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</si>
  <si>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</si>
  <si>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</si>
  <si>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</si>
  <si>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</si>
  <si>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</si>
  <si>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</si>
  <si>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</si>
  <si>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</si>
  <si>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</si>
  <si>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</si>
  <si>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</si>
  <si>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</si>
  <si>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</si>
  <si>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</si>
  <si>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</si>
  <si>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</si>
  <si>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</si>
  <si>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</si>
  <si>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</si>
  <si>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</si>
  <si>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</si>
  <si>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</si>
  <si>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</si>
  <si>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</si>
  <si>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</si>
  <si>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</si>
  <si>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</si>
  <si>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</si>
  <si>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</si>
  <si>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</si>
  <si>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</si>
  <si>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</si>
  <si>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</si>
  <si>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</si>
  <si>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</si>
  <si>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</si>
  <si>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</si>
  <si>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</si>
  <si>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</si>
  <si>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</si>
  <si>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</si>
  <si>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</si>
  <si>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</si>
  <si>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</si>
  <si>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</si>
  <si>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</si>
  <si>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</si>
  <si>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</si>
  <si>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</si>
  <si>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</si>
  <si>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</si>
  <si>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</si>
  <si>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</si>
  <si>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</si>
  <si>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</si>
  <si>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</si>
  <si>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</si>
  <si>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</si>
  <si>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</si>
  <si>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</si>
  <si>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</si>
  <si>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</si>
  <si>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</si>
  <si>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</si>
  <si>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</si>
  <si>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</si>
  <si>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</si>
  <si>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</si>
  <si>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</si>
  <si>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</si>
  <si>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</si>
  <si>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</si>
  <si>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</si>
  <si>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</si>
  <si>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</si>
  <si>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</si>
  <si>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</si>
  <si>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</si>
  <si>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</si>
  <si>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</si>
  <si>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Herrar</t>
  </si>
  <si>
    <t>v4</t>
  </si>
  <si>
    <t>Gunvor 2</t>
  </si>
  <si>
    <t>Bosse 2</t>
  </si>
  <si>
    <t>Damer 24 feb</t>
  </si>
  <si>
    <t>Herrar 24 feb</t>
  </si>
  <si>
    <t>v5</t>
  </si>
  <si>
    <t xml:space="preserve">D2 </t>
  </si>
  <si>
    <t>Ove 2</t>
  </si>
  <si>
    <t>Damer 3 mars</t>
  </si>
  <si>
    <t>Herrar 3 mars</t>
  </si>
  <si>
    <t>v6</t>
  </si>
  <si>
    <t>Eva D-L2</t>
  </si>
  <si>
    <t>Bosse D2</t>
  </si>
  <si>
    <t>Lisa 2</t>
  </si>
  <si>
    <t>Ove N2</t>
  </si>
  <si>
    <t>Kjell I 2</t>
  </si>
  <si>
    <t>Peder Lindblom</t>
  </si>
  <si>
    <t>Damer 10 maj</t>
  </si>
  <si>
    <t>v7</t>
  </si>
  <si>
    <t>Eva DL2</t>
  </si>
  <si>
    <t>Anders S 2</t>
  </si>
  <si>
    <t>Anette M 2</t>
  </si>
  <si>
    <t>Damer 17 mars</t>
  </si>
  <si>
    <t>Herrar 17 mars</t>
  </si>
  <si>
    <t>v8</t>
  </si>
  <si>
    <t>Tony G2</t>
  </si>
  <si>
    <t>Jan-Erik 2</t>
  </si>
  <si>
    <t>Måndag 24 mars</t>
  </si>
  <si>
    <t>v9</t>
  </si>
  <si>
    <t>Jorun Kassberg</t>
  </si>
  <si>
    <t>Gösta 2</t>
  </si>
  <si>
    <t>Torgny 2</t>
  </si>
  <si>
    <t>Britt-In</t>
  </si>
  <si>
    <t>Damer 31 mars</t>
  </si>
  <si>
    <t>Herrar 31 mars</t>
  </si>
  <si>
    <t>v10</t>
  </si>
  <si>
    <t>Kjerstin Sjöholm</t>
  </si>
  <si>
    <t>Damer 7 april</t>
  </si>
  <si>
    <t>Herrar 7 april</t>
  </si>
  <si>
    <t>v11</t>
  </si>
  <si>
    <t>Damer 14 april</t>
  </si>
  <si>
    <t>Herrar 14 april</t>
  </si>
  <si>
    <t>v12</t>
  </si>
  <si>
    <t>Palle 2</t>
  </si>
  <si>
    <t>Eva 3</t>
  </si>
  <si>
    <t>Tommy L 2</t>
  </si>
  <si>
    <t>Tommy S 2</t>
  </si>
  <si>
    <t>Damer 28 april</t>
  </si>
  <si>
    <t>Herrar 28 april</t>
  </si>
  <si>
    <t>v13</t>
  </si>
  <si>
    <t>x</t>
  </si>
  <si>
    <t>10 I TOPP, omg 250512</t>
  </si>
  <si>
    <t>t.o.m.omg 14 vår</t>
  </si>
  <si>
    <t>t.o.m. 0mg 14 vår</t>
  </si>
  <si>
    <t>t.o.m. omgång 14 vår</t>
  </si>
  <si>
    <t>Gunvor2</t>
  </si>
  <si>
    <t>Herrar 12 maj</t>
  </si>
  <si>
    <t>Damer 12 maj</t>
  </si>
  <si>
    <t>v14</t>
  </si>
  <si>
    <t>Måndagsträning våren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</si>
</sst>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7" borderId="5" xfId="0" applyFont="1" applyFill="1" applyBorder="1"/>
    <xf numFmtId="0" fontId="0" fillId="0" borderId="0" xfId="0" applyAlignment="1">
      <alignment horizontal="left"/>
    </xf>
    <xf numFmtId="1" fontId="1" fillId="0" borderId="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1" fillId="18" borderId="5" xfId="0" applyFont="1" applyFill="1" applyBorder="1" applyAlignment="1">
      <alignment horizontal="center" vertical="center"/>
    </xf>
    <xf numFmtId="16" fontId="1" fillId="0" borderId="0" xfId="0" applyNumberFormat="1" applyFont="1" applyAlignment="1">
      <alignment horizontal="center" textRotation="88"/>
    </xf>
    <xf numFmtId="0" fontId="3" fillId="17" borderId="0" xfId="0" applyFont="1" applyFill="1"/>
    <xf numFmtId="0" fontId="3" fillId="7" borderId="0" xfId="0" applyFont="1" applyFill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0" fillId="0" borderId="28" xfId="0" applyNumberForma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1" fontId="1" fillId="0" borderId="34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19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3" fillId="18" borderId="0" xfId="0" applyFont="1" applyFill="1"/>
    <xf numFmtId="0" fontId="3" fillId="14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3" xfId="0" applyFont="1" applyFill="1" applyBorder="1"/>
    <xf numFmtId="0" fontId="3" fillId="8" borderId="17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/>
    <xf numFmtId="16" fontId="0" fillId="0" borderId="5" xfId="0" applyNumberFormat="1" applyBorder="1" applyAlignment="1">
      <alignment horizontal="center" vertical="center" textRotation="90" wrapText="1"/>
    </xf>
    <xf numFmtId="16" fontId="0" fillId="0" borderId="4" xfId="0" applyNumberFormat="1" applyBorder="1" applyAlignment="1">
      <alignment horizontal="center" textRotation="89" wrapText="1"/>
    </xf>
    <xf numFmtId="16" fontId="0" fillId="0" borderId="5" xfId="0" applyNumberFormat="1" applyBorder="1" applyAlignment="1">
      <alignment horizontal="center" vertical="center" textRotation="89" wrapText="1"/>
    </xf>
    <xf numFmtId="16" fontId="0" fillId="0" borderId="4" xfId="0" applyNumberFormat="1" applyBorder="1" applyAlignment="1">
      <alignment horizontal="center" textRotation="90" wrapText="1"/>
    </xf>
    <xf numFmtId="16" fontId="1" fillId="0" borderId="0" xfId="0" applyNumberFormat="1" applyFont="1" applyAlignment="1">
      <alignment horizontal="center" textRotation="90"/>
    </xf>
    <xf numFmtId="16" fontId="0" fillId="0" borderId="4" xfId="0" applyNumberFormat="1" applyBorder="1" applyAlignment="1">
      <alignment horizontal="center" textRotation="88" wrapText="1"/>
    </xf>
    <xf numFmtId="0" fontId="3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1" borderId="0" xfId="0" applyFont="1" applyFill="1"/>
    <xf numFmtId="0" fontId="3" fillId="7" borderId="6" xfId="0" applyFont="1" applyFill="1" applyBorder="1"/>
    <xf numFmtId="0" fontId="3" fillId="13" borderId="0" xfId="0" applyFont="1" applyFill="1"/>
    <xf numFmtId="0" fontId="3" fillId="15" borderId="5" xfId="0" applyFont="1" applyFill="1" applyBorder="1"/>
    <xf numFmtId="16" fontId="0" fillId="0" borderId="0" xfId="0" applyNumberFormat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3" fillId="23" borderId="0" xfId="0" applyFont="1" applyFill="1"/>
    <xf numFmtId="0" fontId="3" fillId="8" borderId="0" xfId="0" applyFont="1" applyFill="1" applyAlignment="1">
      <alignment horizontal="center"/>
    </xf>
    <xf numFmtId="0" fontId="3" fillId="24" borderId="0" xfId="0" applyFont="1" applyFill="1"/>
    <xf numFmtId="0" fontId="3" fillId="9" borderId="0" xfId="0" applyFont="1" applyFill="1"/>
    <xf numFmtId="0" fontId="3" fillId="23" borderId="1" xfId="0" applyFont="1" applyFill="1" applyBorder="1"/>
    <xf numFmtId="0" fontId="3" fillId="23" borderId="6" xfId="0" applyFont="1" applyFill="1" applyBorder="1"/>
    <xf numFmtId="0" fontId="3" fillId="11" borderId="1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/>
    <xf numFmtId="0" fontId="0" fillId="0" borderId="1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6" xfId="0" applyFont="1" applyFill="1" applyBorder="1"/>
    <xf numFmtId="0" fontId="4" fillId="29" borderId="0" xfId="0" applyFont="1" applyFill="1"/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16" fontId="2" fillId="0" borderId="33" xfId="0" applyNumberFormat="1" applyFont="1" applyBorder="1" applyAlignment="1">
      <alignment horizontal="center" textRotation="90" wrapText="1"/>
    </xf>
    <xf numFmtId="0" fontId="3" fillId="0" borderId="36" xfId="0" applyFont="1" applyBorder="1"/>
    <xf numFmtId="0" fontId="0" fillId="0" borderId="1" xfId="0" applyBorder="1"/>
    <xf numFmtId="0" fontId="5" fillId="18" borderId="5" xfId="0" applyFont="1" applyFill="1" applyBorder="1"/>
    <xf numFmtId="0" fontId="5" fillId="18" borderId="3" xfId="0" applyFont="1" applyFill="1" applyBorder="1"/>
    <xf numFmtId="0" fontId="5" fillId="17" borderId="5" xfId="0" applyFont="1" applyFill="1" applyBorder="1"/>
    <xf numFmtId="0" fontId="5" fillId="17" borderId="3" xfId="0" applyFont="1" applyFill="1" applyBorder="1"/>
    <xf numFmtId="0" fontId="5" fillId="0" borderId="5" xfId="0" applyFont="1" applyBorder="1" applyAlignment="1">
      <alignment horizontal="center"/>
    </xf>
    <xf numFmtId="0" fontId="5" fillId="19" borderId="5" xfId="0" applyFont="1" applyFill="1" applyBorder="1"/>
    <xf numFmtId="0" fontId="5" fillId="19" borderId="3" xfId="0" applyFont="1" applyFill="1" applyBorder="1"/>
    <xf numFmtId="0" fontId="5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3" fillId="7" borderId="22" xfId="0" applyFont="1" applyFill="1" applyBorder="1" applyAlignment="1">
      <alignment horizontal="center"/>
    </xf>
    <xf numFmtId="0" fontId="3" fillId="7" borderId="8" xfId="0" applyFont="1" applyFill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5" fillId="2" borderId="3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/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11" borderId="5" xfId="0" applyFont="1" applyFill="1" applyBorder="1" applyAlignment="1">
      <alignment horizontal="center"/>
    </xf>
    <xf numFmtId="0" fontId="5" fillId="6" borderId="3" xfId="0" applyFont="1" applyFill="1" applyBorder="1"/>
    <xf numFmtId="16" fontId="9" fillId="0" borderId="4" xfId="0" applyNumberFormat="1" applyFont="1" applyBorder="1" applyAlignment="1">
      <alignment horizontal="center" textRotation="90" wrapText="1"/>
    </xf>
    <xf numFmtId="0" fontId="3" fillId="0" borderId="1" xfId="0" applyFont="1" applyBorder="1"/>
    <xf numFmtId="0" fontId="3" fillId="21" borderId="0" xfId="0" applyFont="1" applyFill="1"/>
    <xf numFmtId="0" fontId="3" fillId="22" borderId="17" xfId="0" applyFont="1" applyFill="1" applyBorder="1"/>
    <xf numFmtId="0" fontId="3" fillId="5" borderId="22" xfId="0" applyFont="1" applyFill="1" applyBorder="1" applyAlignment="1">
      <alignment horizontal="center"/>
    </xf>
    <xf numFmtId="0" fontId="3" fillId="5" borderId="8" xfId="0" applyFont="1" applyFill="1" applyBorder="1"/>
    <xf numFmtId="0" fontId="10" fillId="0" borderId="0" xfId="0" applyFont="1"/>
    <xf numFmtId="16" fontId="0" fillId="0" borderId="5" xfId="0" applyNumberFormat="1" applyBorder="1" applyAlignment="1">
      <alignment horizontal="left"/>
    </xf>
    <xf numFmtId="16" fontId="4" fillId="0" borderId="5" xfId="0" applyNumberFormat="1" applyFont="1" applyBorder="1" applyAlignment="1">
      <alignment horizontal="left"/>
    </xf>
    <xf numFmtId="0" fontId="3" fillId="11" borderId="5" xfId="0" applyFont="1" applyFill="1" applyBorder="1" applyAlignment="1">
      <alignment horizontal="left"/>
    </xf>
    <xf numFmtId="0" fontId="3" fillId="6" borderId="6" xfId="0" applyFont="1" applyFill="1" applyBorder="1"/>
    <xf numFmtId="0" fontId="0" fillId="0" borderId="17" xfId="0" applyBorder="1"/>
    <xf numFmtId="0" fontId="5" fillId="10" borderId="5" xfId="0" applyFont="1" applyFill="1" applyBorder="1" applyAlignment="1">
      <alignment horizontal="center"/>
    </xf>
    <xf numFmtId="0" fontId="5" fillId="10" borderId="3" xfId="0" applyFont="1" applyFill="1" applyBorder="1"/>
    <xf numFmtId="0" fontId="5" fillId="11" borderId="3" xfId="0" applyFont="1" applyFill="1" applyBorder="1"/>
    <xf numFmtId="0" fontId="3" fillId="14" borderId="1" xfId="0" applyFont="1" applyFill="1" applyBorder="1" applyAlignment="1">
      <alignment horizontal="center"/>
    </xf>
    <xf numFmtId="0" fontId="3" fillId="14" borderId="6" xfId="0" applyFont="1" applyFill="1" applyBorder="1"/>
    <xf numFmtId="0" fontId="3" fillId="8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/>
    </xf>
    <xf numFmtId="0" fontId="3" fillId="19" borderId="4" xfId="0" applyFont="1" applyFill="1" applyBorder="1"/>
    <xf numFmtId="0" fontId="3" fillId="19" borderId="1" xfId="0" applyFont="1" applyFill="1" applyBorder="1"/>
    <xf numFmtId="0" fontId="3" fillId="19" borderId="6" xfId="0" applyFont="1" applyFill="1" applyBorder="1"/>
    <xf numFmtId="0" fontId="5" fillId="17" borderId="0" xfId="0" applyFont="1" applyFill="1"/>
    <xf numFmtId="0" fontId="5" fillId="19" borderId="1" xfId="0" applyFont="1" applyFill="1" applyBorder="1"/>
    <xf numFmtId="0" fontId="5" fillId="19" borderId="6" xfId="0" applyFont="1" applyFill="1" applyBorder="1"/>
    <xf numFmtId="0" fontId="5" fillId="22" borderId="5" xfId="0" applyFont="1" applyFill="1" applyBorder="1"/>
    <xf numFmtId="0" fontId="5" fillId="22" borderId="3" xfId="0" applyFont="1" applyFill="1" applyBorder="1"/>
    <xf numFmtId="0" fontId="5" fillId="20" borderId="5" xfId="0" applyFont="1" applyFill="1" applyBorder="1"/>
    <xf numFmtId="1" fontId="1" fillId="3" borderId="34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7" borderId="5" xfId="0" applyFont="1" applyFill="1" applyBorder="1"/>
    <xf numFmtId="0" fontId="5" fillId="5" borderId="22" xfId="0" applyFont="1" applyFill="1" applyBorder="1" applyAlignment="1">
      <alignment horizontal="center"/>
    </xf>
    <xf numFmtId="0" fontId="5" fillId="5" borderId="8" xfId="0" applyFont="1" applyFill="1" applyBorder="1"/>
    <xf numFmtId="0" fontId="5" fillId="8" borderId="5" xfId="0" applyFont="1" applyFill="1" applyBorder="1" applyAlignment="1">
      <alignment horizontal="center"/>
    </xf>
    <xf numFmtId="0" fontId="5" fillId="9" borderId="3" xfId="0" applyFont="1" applyFill="1" applyBorder="1"/>
    <xf numFmtId="0" fontId="3" fillId="12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12" borderId="6" xfId="0" applyFont="1" applyFill="1" applyBorder="1"/>
    <xf numFmtId="0" fontId="3" fillId="14" borderId="0" xfId="0" applyFont="1" applyFill="1"/>
    <xf numFmtId="1" fontId="0" fillId="4" borderId="5" xfId="0" applyNumberForma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21" borderId="1" xfId="0" applyFont="1" applyFill="1" applyBorder="1"/>
    <xf numFmtId="0" fontId="3" fillId="21" borderId="6" xfId="0" applyFont="1" applyFill="1" applyBorder="1"/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6AE9ACD-613D-431A-BF3E-94564F89EC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75D65E1-5359-4D68-BCA2-D1366E5EE9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5AD88DFF-7FED-415B-9B4A-1D039E9653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26445A67-3027-40E4-A572-7F5A0BFA3EC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E0ADF6EC-43E8-4FA6-9DD8-AC4B32131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BDD8941-A604-43B0-963E-6EED8A6E90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5057304-E2C6-4870-80EF-60DDA6C5C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8DC3223-AADD-4E7D-B208-2F92BDABAB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491904A-A2C5-41A3-9824-F303886D50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C203428-23E6-42FD-B12A-95657ADA51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7AF535B8-8753-49EF-BB7A-6564812796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A2D7A9D-5BC8-424A-986A-42E258EF3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AB23CDD-5348-439D-8A67-76F3F1011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DC2D763-0563-485A-A27B-8EC11C1718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246B8E8-8E9D-46C9-A4DE-8B83C89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4EE9C8A-359A-4582-8ECA-316B1D4AF6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C621BE-6923-4A9B-9146-25F4D01360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7E67909-C535-405E-B1E0-5067E0DD87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F08DA29-97E9-4B07-8E09-2D8D171A3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B3281BF-44C6-4847-970A-1A270F2E3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8AAD76EE-8170-48A0-8667-306AC1EC5E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0B93EEE-897A-49EF-9286-95CC80FA06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15240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06D2D57-3495-48CC-A2AD-3A07FDD18FD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0A95102-7516-4501-A2F6-56995E94E66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E308B-E08C-4A3D-81FD-EA504590601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8DFA217-04DF-4D5D-8D04-D0B55F3955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52E2935-ED95-4648-B3D5-209F64D2F4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81A8D71-2251-458A-8241-F77523E284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61B95512-5BC1-44A1-A921-3D214D3A47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F9ECBF6E-0C87-455A-B3D0-6446F45EDC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6955F05-EB2E-4DD5-A9AB-B6A1F5187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6F975F9-1A35-42C2-858B-A0DD4EF976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0E7ED8C6-80E0-4A2C-9F9E-5B15B0BB1F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551B7E3C-A806-4537-AAA6-988CC6587E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227BDDD8-CCF2-4C4C-BE26-97C13A6855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26D132C2-DE8B-4E2F-B191-E67D290AC1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5C7A9B4-2EFE-4619-B2C5-169B559432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C25B6A5-8157-4859-BE1D-CE02059879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D050AC98-EFF3-4A20-96BC-BDDEAFF06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440B9209-2C26-4DED-98DC-2C70FE2F2B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749C7B4-9B6E-45EA-8708-9AD335973A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CA037B6-70D8-4078-8DCB-505F92765F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9B21AFF-4BC2-4DFE-9848-FDD365BE4F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40E038C-355F-497A-81FA-E2E3AFF76F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959D40-5BD4-4EDA-8968-EDE9CE88BE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0CAB52E5-0A21-474F-9204-0E4D12C792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849F92FD-A4CE-4383-9B75-DA92D4C57C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14F7C57-8788-4245-AD1F-851C39D41F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0441F8BC-3447-4118-A80E-6F0E8D1E10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96515CE4-EEC4-4686-B6D6-2E180C8FE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50AF9B7-AAEA-4D33-B07C-AB8D38044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BE822E2-BA9A-435D-A2A5-45CCED1B1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7E41B7F6-A9C4-4374-B099-A81FA257A50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6933E87-8427-4327-B238-CD43169C0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0F3E58-EA70-46AD-AF34-19BEBBCEF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332320C2-0251-4C45-9C9E-4EBFA4263F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8C234E1-2C62-4A05-AC1D-08830A748B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528F925-785C-4292-BAD7-66835AC5A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1F222E7-59CB-46C6-A201-FBCAC9364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E5F0783-F326-446C-9123-99B48430F1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82F4A78-72A5-4C5B-AA76-6F2AEC0DC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9D3A76D4-B20C-4098-BFCA-BC548A3DBB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C08FDC1-40B2-4EE1-94FA-C11210720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3422600-B665-4E74-BE8B-8F26F1991D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67877E3-1527-426F-A723-67AD5FBA2E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B87612B-01B5-4451-A7B2-B081AE76774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ABE69FFF-9FB8-47A3-8372-6AD73EEDF67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3E2A802-DB7D-451D-B0D6-89ACBB72FF2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8B31A02-AFB6-4B9C-925D-D575640503D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0C7F94AE-59FC-4D60-94E7-A50977C999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079E592-8759-47D5-B26F-0F87942E50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5FC8C89-088D-43EE-BC5B-413A7615A6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890390C-E426-4549-AEF2-EB2B90769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790E64B-6EDE-425F-BBC8-64F8E13C0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B471AF91-CA0F-4BE1-897A-BF70A22236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5DDB687-4FED-4319-9332-6DDA7A995C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A1A38A1-A02A-4501-AF91-78A820C57B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FC70077-1CC0-4F8F-948B-AB65BAA0CD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F181813-5522-4BA4-8B73-C8BA9A5639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471B443-9107-4FD9-86EC-759D80522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4099A4-A5BA-4B31-A2B7-2107C4CFAE3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01D6915-DC3C-49D8-AFD4-AC6BD986C9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D6789FFA-76AD-41B3-A0F9-2749ECBA36F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26B59C-C9C5-4E82-9689-4C33716898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C9953D-F5EA-49F0-B959-B408A4100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9FAC9BA-1998-40BE-9B39-DD0A71900E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92B03B8-0A25-4E0C-B5E3-818E3E970B0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ACF1971D-6B34-4992-BDDB-3F73521A871F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0B50BE48-A4AC-4186-8727-D884805A7D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BFD914C5-4F29-433E-B20F-BE991D6882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4937590-6F52-4ADA-832F-4719213894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0D42201-5250-4BD8-B41B-3D1CFE6E69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68CA593D-53F6-4172-8F80-82B7DD1727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3FE5F68A-FFB3-4D08-8BB4-D6F30234386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301FB24-D9A3-4C3E-8787-D3A8C378F8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7C5BEB4-E88C-4ABB-BD5C-F1F7B7A52B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F6508D7-B565-4FF7-8305-6AB4F54DB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C5C1048-CCCD-43A2-B4FE-B44ADAB086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EA8ADFF-ED3B-401D-8079-DE34677CA40C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FA361193-7D1E-4836-8CAE-00569F35A3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A5B53A3-78B0-4A39-A23F-EF39311997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B953E88E-75F0-4723-930F-FD2D13719C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65EDF02-D002-4C1B-A166-041179415A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40A5115B-4798-41C8-875B-187C4C5E9F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39CD829A-39E2-49F8-8B1F-5C8A8A75AD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C110A58E-F0E6-4AE0-A562-55CA904739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F550BB2-2F77-4A5F-9686-7CBB52D5AC83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EDD527-99B8-4FCA-AA98-05F74D01345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B3F626A-E527-4541-B76C-716E3ED159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829EC67-E0B4-4D60-B6E9-4B18B892D9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9DD278D0-DAB1-49B1-B185-BEA90D49977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CE890D4-F34E-418E-9822-5B12FCF80F9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A78C9F2-66A4-4BD7-BD91-B22B02E0A02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4DB37D8F-BBC4-4EEE-A17D-5DED900AAFE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5B94E40F-7527-44A7-AA30-4448BD33E2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F0BB62A6-9C9A-47CB-93A6-A0C888FC098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A194F176-CD42-4724-A314-652E64912A9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A6D1474C-B87D-4D8F-A790-A8D2A64B5F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D28F966-73EA-48C3-A43E-C0C70FF1AD06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F3AD6BBC-DFC0-4A16-B429-9E37080B157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EA5970D-6468-472B-B05F-BE297ADBA18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5BB45C69-D9D2-4AB2-B416-531B4F25947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2CFA370-44FB-4082-A18F-5FC2A78823E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FD63B7B6-C584-4E2E-9D4D-54FB24A3A5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CB2B6158-5329-4641-A52F-715A22A0F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C0A0CE7-6296-4100-B220-C16B9EC2FA5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16705265-5D0C-40AC-97F5-0A410C5937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16EA82AC-3D3A-401C-8D4D-BF0EB368B7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213517B1-D0B4-46E1-BF88-34A35FEC41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97061C49-3136-40CF-AA0C-5632A2E0C5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1B072853-D78A-49E4-B68D-6C3715FF29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5A60524-1B7D-44F0-AD6D-4DCA29D61BF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EFFDE49-590D-4B2D-B9D4-4BA165F464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9FB4564-EB52-48CB-ACB0-85D3531C11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41435C77-03AC-486C-AEB7-007D66C6E7A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280CE89C-C8DD-4CAE-9EA0-533EA6FF1FA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474BB00E-A266-4CA0-AC6B-98A62405C7D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198248A5-571A-4388-A833-AD546530D51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45FD626E-A90B-4304-88AE-4541C030D25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7521626E-7B01-4EEB-9F5F-F5E6F8892D6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1ECBDA9E-1C74-48B5-BAAC-B9A4307344C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4B673759-B803-495E-AC34-D69AC8E69AB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C73A171-74F1-4B5F-9A36-F51ECE311B9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55DFC04C-5A4F-4080-B61E-380CF3B3B19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569BA2B7-D9CF-42B0-BE5E-C53D333E1FA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26DE27DD-6592-4140-A52B-6663D787E2D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6BC258A-E97D-4A96-9583-08D6E4BC978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521D0E4-6C23-439B-9957-D4AA078DFC1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2E12E671-DFE6-4E74-8A20-A1FD9427178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8ED0D519-7DFC-4086-8B41-B20590F5A32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F2F9ABEB-21E0-490C-B008-0168E8A0E35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E826FB7B-CC83-49B2-A193-9FE71DE2084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E184FDBE-2844-4BA9-974A-BF64B35965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E38E9F82-7034-4FA5-90DA-98A10B347B1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0B4A1F2B-9C38-4A66-8D4F-0AF4CCA11C0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C4113253-3321-4A83-BC69-1BE7A749170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65AFB047-A1E4-4A76-84B0-7DA3CE48E0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5A24F151-3C9D-46B0-A487-DF16CCFA9D0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1B44DDC0-4FC7-4DBD-BB5C-EB8B05E1430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93B08547-AA2D-4267-96E2-EE04B0B5881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CED6AC24-B431-4DE2-84DE-F7E2BD4BD7F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DB5AD69D-47EA-4254-98F2-E45786FC0D9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22339E00-0EB0-4988-BB40-EAFAFDAAC3A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EE78EFC3-AAF2-4A71-8984-A53E23E180A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9F5C815F-434F-44A1-96E1-E1DA53FE1F2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E1E3AB8-462E-487C-9639-02B33C4C75F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A9DCF944-0F5B-443D-A083-42C4602451E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51945DDB-861B-4BB1-951E-1277106811E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2C14FA67-9AFF-4177-8793-E3C7A151724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7A298C1D-3060-44AF-BD8D-ADDBC3597A2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811AB8DD-88BA-4CDD-B44C-0211C7B1C77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0A7B0950-9BE1-4189-911E-B2EEAF9060D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73F5BAFF-650A-48C7-8757-5F0E4D27FE4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3605052C-209B-4B9B-B5CC-8760DB0458D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D39ECA70-CCD9-4C58-8E88-4C7902DFFC6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72AF4106-DF8D-4CAD-86BF-851F5425315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46E1274-F6AF-4E49-B8F5-AD4A369F9CE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89932B14-30BA-445D-9639-0E43343619A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8B4B39E-AB74-40C0-904B-6B0B15B760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02484E4D-DAC2-47AD-A1DF-ED5E1701133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A43FC3BF-0507-4716-86C1-26EF0062DDF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86CD7C69-1D69-4BBD-B33E-322B35E73A8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189BEFF-9D55-424B-9091-8F8FFEC606C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1A51ABF3-EA94-4D72-AC03-800A0722826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71D633DD-6396-4B19-8543-A865AC5D29E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FC24FBEC-2ACB-4970-B666-BEB46487549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98BF623F-4755-4C4D-AEEA-9C6FEF87E04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D0D97E3-D697-4894-A245-817BB9B5156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B148E56-0F97-4078-8FC4-D4D6BB9E354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9ECE1D1E-E1F2-42F6-BEEF-C823305A944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C62A4F2C-5325-40E9-9B7F-27DFC81C1F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DA2BF45-A263-4937-8D49-565ABA0F46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836ECFC9-51F0-4ECF-9327-7E5736FBB27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5E47816C-E252-40AE-B880-8B666944D65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7D31FD42-03B7-42BD-8C14-B5E1E8B053D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ECDEE647-8910-40D9-AD23-25B072D45EC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D75D5191-8CDE-4B43-B360-419BC1ABAB1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305CABB-5226-4C66-90FC-8C07BC41359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05B07BCB-F919-4BDF-AA57-FA2EB50326D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3F172FB-7A66-49F6-A340-C181023CFF9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1AD5A7C6-2194-4499-84C7-75A0CEF7FCC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533D8D13-9520-46EB-A939-01479610D0E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EE360E86-0AD7-4143-9662-7478E1025E2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1ED0AD34-AB0E-48ED-BE53-36E4E28D5CB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F8536CA6-FFAE-4182-9B5B-018CD01712B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128A1869-8AD8-45DB-A449-F500BE82EB2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FDBA4514-74CC-4F92-8CBD-58B259DCBD1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47752090-6E4C-40F5-B964-15B6588ABD1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D87D6B5-C964-4AA8-902A-305906175C2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DBAF65A4-2E77-4288-AC11-D2B69AB0469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54E0672-2287-4726-BF7C-84A1AE862DC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04AAD7D-3FA0-4787-87B4-DF1C021DF35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DB03018-8DCF-4FF9-B80A-F7916F066F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975B47D9-2533-4560-A967-C81557A5CF7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E78C7FED-71AC-4375-AB59-C0C5E4F03E3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BFD40ABF-2951-405C-8B23-55D71E87CF9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07090169-78BC-4BCE-9C33-C81718E81F3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F259AA0-7EE8-4391-87DA-C9EC73190FC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452E8FCC-14C2-49C1-9004-55D6B3EF178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9E590DEC-6D83-47B2-ACB4-332F988375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B419E48C-8809-4810-9DF4-7412DE4776F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3604CC35-B221-4DF2-8C22-6EB009C50C1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6B50E2DC-61EB-4E96-A245-944B3E52225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8872BC8E-25DC-47C6-9BBC-573B2BA227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CA6F89F2-7DC1-4F79-955F-8399C028B96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52CC23A2-CD45-4027-BA67-7B2B3C231F2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4A5FFD7-7D5E-407B-9EC2-8F6F7498784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5DEB0242-CEF4-4D45-8856-7CC45E4831D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A9EA62C-B0EF-4E63-A477-F34D0EDDE46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65407305-FE35-4974-8EA9-3B1BC034BB2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69465FA3-5070-414D-A1A5-99C939E93CF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28B5EBE6-59D1-4E5E-BA42-68E4B01B030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2F66CCE9-B566-40D8-B79D-06E52E2FF36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248EA966-A0FA-4D55-A3F4-158C234DA56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3BBAE4-11B9-4AA9-A3B8-33F6291995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59F1F0C7-62AC-4423-86A2-D0DCBBF383F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4A9F47C8-F0DF-43C5-9824-95A6408C9C1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1641C0E3-FC49-461D-85ED-5165B755714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72E7A53F-2A04-4C9E-85C3-535A712EA99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F9548BA1-21EB-48D0-AF3A-EACC63F70E8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596EEC08-60DE-4473-A393-95035F78C6A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27DF9D55-854D-4EB3-B7EC-73FEE97257B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9F638801-8EE9-4CC1-A5E4-9F6F432311F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9E0CBA0D-A63D-45B9-86C0-5E72631B8DF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7316FDD5-1D3F-4DA8-BACD-09F2FA6B3D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3CA9701-1969-4751-84C1-E34D48CEDF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B74A538C-6ED6-41C8-8257-A38E2F13C3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E70879EA-9032-4457-B2E9-D4A73B9AC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CC74D203-A854-4624-A36E-1A03A338F1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61CF93CB-8A24-4E67-B66A-E2A7439897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ADEABF43-8E20-4385-9DD7-6D4DA2565F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116D1C27-564C-4B94-A16A-19F21A9FCA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42D9F7BC-8BF9-4634-9646-DDE7B9ED183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2032BE03-13EB-4904-A538-838C06245C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A188862A-B85A-4A20-A4C9-8D8834345E8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9287EEBD-DA4F-4F40-B839-467D30F0C95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C15BC1D1-00E1-48C9-A83D-46E95342F2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3276986-3DCB-47CC-B8CD-DB2ABF75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5435FB05-9B21-4F26-A8F5-71D6D08E5E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CCF01179-A47F-402B-A8C7-6AF0A0E4F2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9AE8CFEE-F270-4FA6-91B1-D250A46FB4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7B863A3C-6C63-48EA-9EE8-C24665DAEDA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7D234F63-BE5C-4C68-8EC5-9DCE878E15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10A99DA2-7B7E-43C7-B83D-4EEE1C8829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A0BE28C3-5504-4DB2-9413-10AEBC3F612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7890AD00-C5A0-4D94-8253-5864BA61D1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6F79ED32-13F7-40A1-9CFA-CDD8184A4C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BF29F026-D524-49D2-A4D4-ED46E6B046F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C5625146-C046-46F3-B3B1-5C06F0BA5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1C891E11-2983-47F9-89F4-53A4F20ADA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40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BD4A21DE-1AE7-4F30-B754-A5BF4C70A1C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40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C78DD4DC-6020-4F6F-B9AC-31FB09B6673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93E711FF-A037-4F58-8786-31F70C36BA1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73AA805-7A5F-4E7B-A448-D658156F87D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BAF7627-FFF2-4C66-A168-0FBFEAFCE5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4AED073-5D99-4AF9-8B61-B2622F1513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2337B5D-322F-4723-99D1-B86EFC3561E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08B9D28-6F6E-42F7-94B0-E1F575029E5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898C219-E06A-4317-A038-6A658B9195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6CF049D-BD21-4D6F-AC3C-99049726285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4971166-9806-4A4C-A2AD-59D53E0E25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5424C99-661A-4A12-9618-D8C24233B42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54A6A52-16E0-447F-89A7-483737E69A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ACFD-DC82-4016-8485-6920167DB7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99C8464-C558-4E59-85F4-D6630A7258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D39EBAA-FE1E-49E1-8B77-FDA85BDABE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E8CDF3-8E8B-4A76-93B9-5EB99A28D0A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B9C1FC0-4C3F-4142-B842-D6CDF00C22B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B0456E6-1845-46A1-882B-9FE68EF634C1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D9A42BC-61DE-47A1-BA52-77DE7EC946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C8F0B55-BF40-4D62-A485-33E54CF2B2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C479E5D-45F4-4F6E-820D-CCED8FED2C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33CE08B-8BD2-417E-A760-CF196566A6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F0138D2-6B90-4CA4-9334-6FECBEBF0C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AFD66AE-F2FC-4755-A605-C2B4D7B5DE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7A5CC7-E1F8-4B35-A149-BB9B53E1F82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A15EE21-3612-4670-B8F2-F7473FAA77B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8080DC4-E070-43E9-900B-340BECC81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21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373380</xdr:colOff>
      <xdr:row>77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FF7F85E-BB21-4193-B600-50EE63F098CA}"/>
            </a:ext>
          </a:extLst>
        </xdr:cNvPr>
        <xdr:cNvSpPr>
          <a:spLocks noChangeAspect="1" noChangeArrowheads="1"/>
        </xdr:cNvSpPr>
      </xdr:nvSpPr>
      <xdr:spPr bwMode="auto">
        <a:xfrm>
          <a:off x="6972300" y="1729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7B58140-6F44-4C4B-B98C-230BF64A2C5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C42B601-C5BA-4339-B60A-E05A421A52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E833A9C-8AD2-4BF8-92E8-61ECEF6DB5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0950328-5E52-428C-A6CC-662233AA1C1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4CF8567-DBA1-49DB-A883-E8E2FFD3ADB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B1E3BF4-686C-40C5-B265-27BE807F3F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2ED45C8-B4F8-43CD-B727-1B84B7A97AA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3B05BEA-5BD9-4E53-A859-9FE4CCBED5D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7AFA0D7-D715-4D67-8AC1-E639B5B37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5665E19-39E0-42CF-B424-5BECFE2DC59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712C320-D094-479B-B32D-E5E312DC6B0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C2FE54B-DA32-43AD-AF63-7A86F425A5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9DACFCF-AA55-4325-956A-03BFBBCFE9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47C32CD-7D2E-42D0-841D-AF47AA0AB6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C079703-8483-4C84-8B3A-0C3781D05F0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4FEBFCC-70AC-431A-85DD-AD59A7B0DEF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D7FC282-5F9A-4BAC-A442-2501BD7D542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AA9A119-0161-406F-8E95-66DD30F788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F5FEDE-9BE5-4C01-A2F9-4DF27F1B35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3FDCE2A-6421-4CA0-9239-2258914001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B87A576-74FD-4141-B010-CEEE5124F0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B361252-330A-41AA-A3F9-BB9AA1A508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80FF6ED-42B8-4716-B731-FB0AF2637F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7ACDA9-1A32-4187-80B6-1FBCEBB44A7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A019EC4-6285-45D1-A9DE-0A3F1B46EF4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75B9CAB-744C-4E78-AC12-C9501A53308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474086C-0489-4CDA-9D34-079547F999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E25A808-A832-423E-B1F9-A285412AB3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83C359-8975-4693-8234-34F4AE9EE18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3B1D87C-1669-49AD-8152-D8A0D321C60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F3C7686-3EC5-43F2-83D0-A63A6D74FA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497A7F-231F-422D-A0E3-9964F8EB0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C42BEE0-A067-40DF-B0B3-86D0DFB6457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D140A31-8DC8-4AD8-B3B8-AF8350A519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0F89E34-FDA3-46F9-8D24-872CDF535B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E5A6415-E7E9-4202-8724-DE955D1C1B6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429835-9C2D-49AE-A20E-6AAF1FAF1BC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8A92F17-86E9-436C-BED0-019C1B2FD7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882ACCA-ECBE-43DD-95A2-D0F882FBA9E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F9CCEDD-9491-4CE1-A5CA-0412C12F65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59AF34B-0DDA-4516-8292-26FEDE86FC2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A9EFBE-D1E0-489D-924D-A25FE2E891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F85CCBE-8BD1-4885-8518-5FD376E55AD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03400C8-D425-4218-9F75-5B328177FB0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EADF5B-1431-44BF-AE1F-33BEEDDF8F7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85A5B86-E4D7-4CB6-9EFA-32337F5E1B6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ADF2C77-A4EF-44FB-BF9A-CA9DB3099F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841A484-158B-40E3-AC8F-D8D072D4D38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4CDEADD-4C79-49C7-87E9-8D5522D20B3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268CD75-12D8-4574-9F95-0B6A83201CE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3BEDAA-A1EB-4D02-B491-E7BD9067D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DFB0669-A5E7-4C91-9B24-D824617D75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66E6FB8-AE50-4D17-B745-BCA1CAAD30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C2C2D66-B381-4832-8465-35B18AEEDD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2F7E0-C34B-45F5-AE21-490196C8367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7CDADF3-CCB2-4253-B92E-09789233D22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F6F0C1E-CB84-443A-8823-6EE8814BAA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AD9739E-B698-4F21-8481-F266FE245F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0978828-9D89-450E-8FBE-4D6F10AFC9E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3A1E1F9-AC8C-4EA1-9F21-7C2233C65D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8D88373-8D85-4239-8D53-9A623BD843E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F84A9FC-1D95-465A-B547-CD4355FA6A3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FA31CD1-66BA-4D63-9232-AF0E7A067ED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9EDBD-75C5-4C8A-AA6E-63EC12330E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487BF0B-0503-4880-81EC-752D0889ED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9DBC4C1-8245-4D49-B715-1615FFC7418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B9CF2E4-6773-4C67-9F93-9BE02F2EE8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396BB111-0A8B-4C43-B5B4-58DDDA89C9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4D4E6D6-3B6B-46B5-9843-19B3F754DA9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848EBD-7A07-47D5-83A0-C7B143F41CF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BD9CEB-C06C-4267-81A8-FE2E3CC5A7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529E3E1-9259-47A5-9B96-48042F05D29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E662D55-8FB4-4994-A6A1-8C45BFA8977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11332B-CEF3-40DA-B6E2-05413D9944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9275577-FC43-4276-BEEE-06145B175A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5DCF85E-D1F1-4243-BE4B-B1E904BE12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89ED990-35EB-4F51-B7C7-160786EED4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771F500-0658-47EA-918C-FE8E3C4066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9B6340-036F-405C-9E5D-2949187E05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DD9CBAC-FF7F-4F94-B37B-9DAB760969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DE3B3CE-717C-4F81-ACAC-F2E10587F3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74AD312-945E-489D-A2E1-1E8991F54E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B57DE88-1575-43E7-BA3C-213783C20DF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0A13816-B723-4508-B426-F3FDD136FCD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999B46-427C-4993-A338-4A933F626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7F83E6-40A6-4369-A08C-76B4128F00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5148455-ED21-4634-BEDB-0305DDE6F0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B4141B2-6095-4ACA-AE18-B3E7A52541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11C926-9B80-424E-9478-95CA11A460A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8B192EB-EDDE-4F37-9A93-14A79010A4E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4054C82-63CE-4979-8C16-0AB3ABC138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335280</xdr:colOff>
      <xdr:row>75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532ADF9-BA47-437F-A7EF-0C04804B1F1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F3B69C-B9AB-429D-9345-08903CCDD54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D3B22BE-786D-465E-841F-E3A3022DF58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72EC23-6B26-4493-BC76-706E74010E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BC82B57-52ED-4EAB-A8BA-BF5A36A3820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73BFCA7-407A-409D-8EFD-7526929063E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BBD9FB-C0B2-42A7-96C5-9E942E153B8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DC073CF-F637-445C-A48F-54A4000A92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1508EF8-8DA1-4561-B572-604849D3475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80507D-2D80-4254-A200-CE3AF783C1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C5BBE6-9815-48D9-81E6-89ECC865DE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2837558-A2FA-4B8A-8713-3F8E020201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06F3D70-D50E-418E-BDBB-C382C0CD94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066F4-7765-482E-B037-21BCBB9728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625C9D1-52AC-4B54-8374-FA6B43BFC34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9073235-83D3-4EF5-8129-145457C422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F77EEA2-8E5C-4F69-94B8-FADF8B14DB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6E6D33-52CE-4767-87C0-E9474AD516B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525458-E2DD-4DF7-933D-9169D344903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68B1BD5-473E-4F16-A4D0-C1C9AC32F8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029F1EC-DEAE-417C-A29B-DC02A9F426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86F55CC-79FB-429D-A661-81249C50D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5AA5343-3DFE-4BE4-9243-F80F3467B4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44314B2-7A64-4B88-85BE-06988C9BAD4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F6EAD66-7A15-4CF8-B212-26BBF64A1D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84840D-7585-4597-B713-B41E05A2F4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DC9137-4369-416B-8F93-45EACCD65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AAA4EA2-CAED-41A9-BC88-67A12998C3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8AD77E-D90C-4664-BA7A-406789F39A1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64C570F-3217-4220-AB7B-DB2387F2ED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763AE3-5EBB-4E7A-BDF8-A9FB544E447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7456442-4408-444A-8666-0323D5C629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64B08-C18D-4ECF-AE29-F145C7AD3F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C19F042-4E42-4147-8F32-A89867A06B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62D3C82-7135-4051-BEFF-E2BAD8EF391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73A93A-637D-40CD-A746-1D3C4AAD65F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BB7A8F7-B96F-46C1-B6AA-DC6745F823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AEC180-79FD-4EFE-8562-8B2C86AC6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114181-3FDC-4876-8503-CD1C5346A94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B92E9FF-FD1D-476B-BE9B-4B21CEA714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A654552-9CA8-4CAF-BC8D-715299F7BA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6AD28F2-0957-4200-B77C-DF9D827D6C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4DF27E6-BF8D-4B9E-ABD1-BF4D08D717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340FD43-C80A-41B9-B2E8-39B1EC4954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B078024-D503-4425-BEEE-30BC566A18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004ACB-0CBF-4F99-B89F-B61F0E649E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D080569-3D38-4174-AE53-182835946B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3A0401-6BE8-4CF0-8C5C-15705D0BB0B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EDE2B48-73C7-4A3A-A287-73B0D633A3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96EBA56-2FB8-4438-A891-04D3DECB1A3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1058A06-5BAA-46EC-A875-F8C345B919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84EA980-1A36-4A98-871B-6CAE603A33C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EEB6363-6F94-46C9-A12C-39F70F2C551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C14CDE5-F369-49CB-A1FC-73725D99DE8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DEC6FA2-47AE-453E-9846-92A48C915B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883D738-316E-4736-A318-E5A52ADB1E7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87B79FF-B056-4EAD-8B87-3BC4CF9A8B7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4CFCD0-E652-4E7F-B733-42D4C6ABF2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696AA6-1732-4664-AE2D-691B3D1B39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90C250C-9306-4F1F-89E1-81E4A987FB2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184646-A11C-4D21-8EE0-1F665E932E1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808728-9ED5-4419-A44E-E0E38ED0AF4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20D6F-D88A-429F-8F06-71C6B14852F9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C9103ED-78AF-4EBF-8903-5C80E3A008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598067B-6C65-4D70-ACD9-674C6EC9C30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A86CFF1-50D9-48FD-BA85-FE6DC8EB80A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9DAF373-DD35-41B5-889A-330BC486AD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5C960B4-4089-49A4-9210-B5AE370C137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7765851-2E60-42EA-B779-6172E697A5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B491C-9E0C-4727-A390-FB14224048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8E8A73C-5964-412C-8B57-C8BBEE151C0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B9AD97-5F5E-4053-B3C6-36F7A5620E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FEC98B-BE4C-4362-A5F9-3EF01ADACF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AED503-6DFA-4BF9-876D-C2629DF8EC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03C5DE-4919-423B-86FB-60A079FB2AD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6363516-F6BB-4CB2-8CED-EAB87AF6906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44F263-BA2E-4CB0-9B11-8D1858507E4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01294-4B8F-4527-A8BA-A3055D3FAF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547E3-EC6F-4F63-9AFE-55E368231F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F6A986-BB87-4DCB-AE9F-FF9DEB9AE3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D779586-EC36-45E1-91E1-AB9B7CAA4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B20F190-CF8B-4EEA-B72E-F4D8D57E17F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062C30-F717-4915-898F-468D7EC7BF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99E7B87-8FC9-4382-8C4C-0A160DFE85B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86CBA48-2625-4B67-98CD-2DF2E3A788A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2AE195-0165-4D53-8CB0-011103313B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0FEB246-2728-463D-B47E-8108C4DA13E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117C2FD-9B25-41D5-828A-BC0F762811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EB73A3A-A6F8-4046-8C44-8BC2FB269B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DCEBD1-5DF9-4EB1-B38C-4D9846AFC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1739E93-4002-4A30-8E8E-C3936F7FAB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DDF64AC-092F-4CFB-849B-7BA70206CC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CBC5F4-C54C-4082-85D5-8BE04E2419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A89B70-2E5E-4BB8-82CB-9B5B006930A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994F32-0D19-4453-B686-9E0786A837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EC1771C-E416-43D8-B8F7-BF3F5C97E58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FD5EE0-948D-4CF4-9F25-A43AEF97BE9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EF5801-B311-41F3-B017-F2AAFF8A4E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E634BA-66E1-43E0-B0DB-26B936D59F5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BCC3BD-A5E1-47F2-BC41-7AB7FB4FFC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6A37ADF-3F05-4C30-8E0F-87C46E7B25B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5B74749-A3DF-43DC-87A7-204658EACF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446EB13-BFC8-47B7-9585-74A4A6F48FF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4B82658-F015-4FEC-AC58-5292AF3AEBD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3378EE7-639D-4C44-AA8C-52DB1AA7C6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EC0822F-B6F4-4EF5-A8B2-DF0E322503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B3D5DA-938D-4DD5-AEE6-26B1A714F4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CBB6A03-F9D8-44FB-B070-8BA40B4510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A3AF2F5-C9C2-46FD-B42D-86276D5B0B6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FBFB6FF-A5D0-47A5-810E-D027CE11FC7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EA4F6F6-21D0-4208-BE17-FE13E0A72C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55C0F10-9BDD-4243-BA02-A4BD74E962C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F5A1A03-77E9-4849-B251-46EA57E40E5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3A3B0E-DA1E-483A-9571-1E441B2A7F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10D4A24-8123-4F9C-89D3-262A825971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C667173-73A2-4DD9-82FD-6FD01FA769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416D06F-CFD4-4009-958C-480810D3D6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2D37A3B-40DB-4CFE-BBBF-8275A27DF8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E783198-2352-4EE4-B5F7-5493CA9C22F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B578AB-6A66-4B70-97F4-DE977293B63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A3674A-33EB-4D93-A18A-ADB28C93DE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C78D70-6B7A-4187-AC32-D986CD9093C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D6DD3F-0D85-48C1-8C28-290FA11397A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4659005-3CC1-473D-89D2-5B224ADFFB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7D6D75A-99A5-4482-A7F2-FFEC21290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38B0BB-B015-49F7-A009-7ADAA6FB83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0955317-DD18-4499-A70D-81D606EE9D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79E704E-1396-40A8-A84F-93D9D013C6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625E-5072-4DFB-AA2F-5D2B0CE1D6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0C84FD8-BBFC-4250-A52B-2C4AD2E894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5FC7407-A545-44DD-BC0D-7A134814AA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C2A985-86B3-4288-9FEB-6FFD16E410A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1D33211-CF32-485A-B737-3861C52812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5913FFC-00A6-4D15-A05C-257A223A79C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8F5FB78-E9A5-4B16-AC8F-6DBEA41EB58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FAC78A9-A687-41D6-A7A9-37C56B2C4D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8252AC6-2BA2-494D-BD08-9BE42FD7D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509FC2A-C75C-4B9E-A681-9926D10F6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6F6A4D5-405B-4805-A726-2FB60056DD6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9AFDC2-78FF-4A98-996B-9EB26502FB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2C06CAC-7CCA-4FC4-8A07-FBE206B7D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940E96-792C-4782-B7E4-14CD0EFBED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5312FC-3AAC-4631-9ABA-846256E5CAB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A28BA0-EB6E-4A41-AA19-759ED5C4F8B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C22C7A2-7A2A-4924-9B3B-514B10DD08C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04FBC8C-E1EC-4A61-BC33-0310FE593D5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A893577-3C99-490D-990D-ED8796E5ECB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730EFA7-C6AD-4E02-8E9F-7AF3FD34FD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42A848-FE49-4271-8804-36FFC3A4FB7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39D388C-22BC-4E23-80D9-A3408EC3889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54CDCC-A764-4020-B9DF-9C2F4D38A1C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8F5A1F4-8B7D-463C-8E6F-E62DDB0224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82BC92-9174-4670-915D-49A6249D558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2D1C8F4-DE6F-4903-BA22-F576601782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C49573C-A71B-4780-80DF-AE62473E986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55F1466-DD12-4FB5-9864-8EB14A5DE5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2ABBA3-C042-428E-8C80-61D351FC6258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A93FD-D094-4B58-9F1B-BDABFE48EAA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352ED3-ECA9-439D-AAC8-370426AD64DB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B0EB66-02F0-4E96-9CC5-5FECD5B5041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33EADC7-18F7-4826-8B28-6ED2BA88A5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411480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2A18919-BBD3-4D1F-A68C-B9BAA082AD59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80C35B8-8A5D-4855-A9BB-200F7FC977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83AE45B-229D-478E-86D7-246411C0B5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1DEBD43-797E-40A4-AAA3-6A5C86199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FEB92A1-A62C-4416-AACF-3E6BF1997CA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86B087-9FDD-4802-9B8B-346FA75C99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4EFA0E-3628-4BB7-B165-3E2E54077E3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13AF7FF-4D31-4CC9-955E-5170CFDE7F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6BEB68-CCE5-48DF-935B-CF0C606C47F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2681B26-2835-4953-8582-EF716EFE7C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92D0E98-8635-4426-89A1-74DBF06A668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3EA557C-E6D3-4D8C-BF8E-F6C374323E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47610F7-9354-4085-A4E0-395C9B05316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AC84D6F-9E8F-43E6-9989-B80672FAE7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849635-AC13-460B-9369-0ADF675F33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40515B4-6691-4DD8-B624-9A80F91A09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3FF84BE-5A13-463A-B586-659E40F51E7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F254F1F-A2C5-4D0D-853E-159F44740C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C7E7E1C-1188-418A-A3C0-DB27A9FB191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B3667D6-9FC0-4340-BD79-893CBDF30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4D577F-E3B3-4980-BC5D-EBBF10EC47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30C3765-ADED-4337-A49A-9F1BBFFAC1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828EC7F-00B4-4C93-B4D5-4E3D901D5C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3AC5A11-C2DF-4020-AF4A-F98CA71294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D52DFBA-443D-4C63-9EFA-A05DB1FA57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AF49DEE-C4E4-44B9-AD1A-F440762DCD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05016D5-0E4F-4C6C-85E6-DDD29D9FB1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E685463-6014-42DC-8F9F-DBE445CEFA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B44BF4-9267-4BEA-A34B-121B7116438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C0CA815-C6B8-4FB5-88C6-4A0711445F0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6A9CC03-507C-45C8-A507-2745FFE1D5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2A82DF4-E502-486B-96E6-728983AD01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44613FB-8044-4BD7-A7A1-ECD2EB9D572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55C475F-5B1C-4E91-A99D-B2593F29F0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348151C-7620-42AF-BB3E-E039B14ADD9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2D252-710C-4796-8EF0-9A4D970652C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ACC41B-4860-42E0-8970-49BAC35CB7E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1075D43-9409-48EC-A21F-6C340052968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1F681C-D11F-43D6-8CCE-6920B57626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169B36B-09AB-4162-8BE0-3654F21747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45053FC-674E-4A16-9DD1-7466AAD25B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543A36-494A-4493-9180-61B1D45880D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0915837-DD99-4BF7-AD86-9B81346EB51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B8FCF6F-59CC-41D7-BCF4-73102B2E20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3238E21-65F3-46D3-A1B4-0B12A5B3F10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E39BF-6EE4-47CA-A425-878BA305FF70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F68546F-9CB1-4235-9878-A825E6866E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B686608-2CD6-4010-8D91-64B51A310A7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52A2EDB-6DB5-4E51-A688-96E938AF8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A95EF34-C6AB-46E8-A19E-CDCA82FBE7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1AF3335-A710-451E-9F5D-8C3858F280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8F23C06-021E-44A5-93A1-DB4A087522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F38ED1F-32D9-4CFB-8DDB-8A1B18F03C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97D5AC7-7A23-4BE1-97E7-D444F478EC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30AE7C5-4386-4EB1-8A1F-4A67EE1390E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ACB86A0-233F-4832-BFC0-84C6823CD87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D42B5B-30A9-46A0-86E0-F9609ADDC1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D61859A-A070-4802-B63B-0278C512A9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516173-ABF5-443A-A536-E828460205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058FC-49CF-421B-9FF8-0248409E16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F06A9DA-B201-4984-A491-330E4186CAF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361261-5351-45DC-A02E-3F51D12589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3AF103-B33B-454D-92F0-7EB60ED2A7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9D3300A-A8F1-47B3-84C5-5A2A5A6659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D19E81-C2A0-481C-890A-D0ED3F7482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8A151EA-8AF5-465B-A9DA-EF688746FD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8CBD8DD-A495-4A85-AC26-52E191217CF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17E2BAF-FDD5-46BD-BFBF-CA0537DC2A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8F1FF86-CCCB-4A0F-9204-1BF3BC546C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996F1DF-8EA9-453E-9A2F-5EE3C9749C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BD0D69B-FD5D-48A0-B394-8CD90B1F2F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38A50CB-CD09-4BA7-9672-0B29C10C42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7104FDF-5189-4407-B848-D38EE2319A6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9CBC2A-1F16-4D13-9A38-7ECE9FB743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91440</xdr:colOff>
      <xdr:row>55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79B47F-DE39-4E41-869F-D15C81611056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C4DAD88-52C2-4CF6-B4E9-2886A8BBB8E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E7F8278-33B0-49F3-94C0-825112DE7F0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39C22D-4CC7-42BE-8E0E-C8829429E1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DA9A0F4-6CE6-4F16-BD37-34CD4F8B02E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BD5D8E6-2EFD-4596-99D0-3C84414C367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C104340-D562-4A4B-AF98-2F56EDE6672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408E41-59AD-45B8-A969-7DB021B5DF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FD661EF-C6D4-4927-B0F1-AA2E73E2283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90767DE-DA2E-47C0-A32E-DD041E0037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E9E47C7-FC60-4C9E-AC90-2F7A760D73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CA63591-2783-46F7-B314-2070DA62DD8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89453F6-F89F-428F-B15F-66BE9A1347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6B310D2-1E8E-4D74-82FB-F519CCF99F9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9890D73-5873-4449-8B7F-CE841996A1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78435D3-3D8C-4FAE-8B49-03D4F3CE0E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E4BA626-4417-4039-8D74-9F8E4AB017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B67461E-CC43-4C7E-8997-1BBC70CA568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C4C2C3-CCEF-4AD4-BF54-C33452AB1CC1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1F1B7F4-D581-4B98-8BEE-BB67BB0131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C286060-2E67-40B7-9CC9-C851D616B8D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BEFCA50-6327-4879-976C-4F7513EF6C3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38731BC-E74F-4275-B740-0C48443564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8E65F7-FAF0-4387-82BC-DE97472E0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2AE534E-B0C3-49AD-95D4-5095630B9B2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972D17-6EB8-4A29-9810-2740B5DE124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28C7185-BF9E-4982-9057-08A8744BD8D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3BF2697-783B-4FC6-834C-6E7102775AB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5EF8B79-DD6E-4CE6-A54B-9D0E52C5C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D5D31A-FFE9-4419-93AE-DEB3CFA0C1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BD6C28B-E674-4C38-AC28-BDB4932F6A0E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04B2162-57B8-4E22-9300-3E792B099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D1580F4-0339-48F6-9124-C8732721D3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AF37133-ABC3-4CAF-B75D-AD24F25A6E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FF20D8DC-E38B-409C-B15A-4D37CA25BE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97B05C8-F800-40B1-8F22-EF46326F2A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5F6CE1E-CD92-429F-B80D-6786ABB0EC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04CCC9B-4BB6-4D81-A7ED-78212089A1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603119C-5F1A-4BEF-BA9C-A9330D6CB98B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E7C6312-58F7-44FD-8E5F-3FAD735F6428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16E701F-4682-461E-8350-D3DCE7B1D5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BA55218-D4B3-49F0-AB28-23859442E0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C6FDD5-7263-42D2-80AF-E52C35D16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FB2C2F4-2258-44DA-8901-6D57A12FA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8306ACA-6966-46AF-AB68-AA29B9B3536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BDF3196-01E0-44CC-B4B7-F5A07E22B9F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4174FD9-9103-41A6-AD2A-46AE3C6BC9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3FEB6DC-58C7-4A99-964A-F37507C4C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EA8E7217-482D-4D10-97D5-D99CAAAC4E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065416D-3304-408E-87BC-58B5BB2BF8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EE6D7B0-20B3-45BA-84A9-0DC1B1CF76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B1A85A3-D75E-42A1-8778-51ABCD6105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2644B7D-0DB6-4B52-AA3E-3854650398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E031853-3FE3-43B1-B8CC-D2BCF9941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A6551AB-FCF9-4FC5-B27E-7B6F78CD2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E6280EF-9668-4368-8EAE-86AC457E2C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F684A17-8283-41FE-B604-3CCF31688D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36B9ADD-A304-49F9-B2B6-2B6F93D0E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42F3A60-4326-4B4F-90CC-EB61CCAAE4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C69A6DB-EA1F-401A-8576-346243FF97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7B8D0F8-9F88-4549-A8FB-311102A981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2C47F8E-B643-46B5-A1BD-1774952558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C3880BE-9867-448D-A32F-F9B45DDA0E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B65D331-4211-400C-979E-1AE5883743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0A23DE6-7D30-4631-9E29-F094B1D6A4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33CACD4-DDD2-4F01-AE5C-5D4146740F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0B7E17A8-9A7B-4866-8E5D-F02251323B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2FC90E7-8979-4019-B6C5-9F58BB5C0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E7AEDB9-50E4-4EAC-85C8-3B2A2E665F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6DBA347-097B-45A5-A985-343CE9E587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5F90F4C-59BB-4B1B-8937-E2625AF253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B4E84AA-D67C-444C-841D-8C6C32CCD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D050BC0-BD47-4D56-B628-B86AAF401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B8EEF26A-29E6-458D-A7DA-F42B060C36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511E11B-7083-4BBF-8CD3-7839C49EB6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FF2B2C-4D72-469B-A851-3C3E2CBD00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DF92588-E5EF-4797-B3FE-BD173D6241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6F21305-FFF8-49B9-B77D-AAFDCC7A7D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C14CFCF-83E9-4315-B3CE-1A82C93BA2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8A18C2A-F2D6-4AA8-8BEC-8B5D24EF07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6AB7DCA-C713-4D62-A40A-9601656E2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F43CACE-C83E-46E2-A324-E1A8E81AFF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DF7CA2-A9CD-4617-8382-D789842535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113F567-8DC7-4D2B-A208-7EB8206BFA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FF9E531-C162-418C-A697-C01AA4772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604E1EEA-5E0C-4549-A84D-DC20F9206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744D392-53E2-45C2-B323-BDD22D062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2501A76-0DBC-481C-91A2-FDBC070047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FA463E7C-C544-4A79-BCDA-16BE0A606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2F19E80-AB05-4B49-B1D5-5B0622215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CF7B57B2-AB57-4FE5-B16E-FDE7DF2255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CEC36F-DCE2-4DB3-8FB1-7E4AED704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F455383-BDA6-4AE0-95D5-B7E30099BF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FC6C9FC-77FC-4F05-8E79-54724269FDBC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DF32C0-FAC8-4694-9B3F-8A2B92CC4B79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992CFF58-8FB5-4F17-99EE-3715840B71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6FCD79A-DD41-4AD4-AE15-E13757FCE8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843D69-5E85-46DC-85B0-DBB4DC08307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59219A-8A0A-468B-9F88-82D9D38F4366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3C42A67-C9DF-4025-8B74-6468892C3E1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540D43A-1647-4DE1-975B-3C48D6AE0AE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B999A753-E1DE-40F2-84D4-FC16B66DBCB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35EF8EA-19A6-41BC-ACE0-28BDB378B8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28EC7FB2-4A1A-43AC-931C-F868B98FD22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10624245-DF0C-4E25-B181-77B732179D1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EA93203-C867-4776-956E-8AA7F8F0339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6C431DA4-8D01-489B-8751-2A83424041E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7A25AF9-169A-45A1-8953-09483052D9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343BC148-7F13-47D7-A90A-73302A3FFFE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3D3CAF2-F572-4A32-99D2-080AD77F031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8CAE0DEB-44F5-490B-84D1-FD0B84E9C16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25FB4CD-D1C0-40E2-9946-055A57EC8A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29DB777-E787-4D9A-89EA-931480CDAD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51201F1D-EB02-4204-BB36-A5D46E5D75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512D925A-C3AD-4B2E-8676-8583DA605D4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AC41E125-18A8-47E5-AA9D-C5AEF9B782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56ED85B8-26CA-44A3-9E0D-B5884667807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86FFC53-077C-42F0-B889-E08BCDA7A91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EAA7EEC-BBF1-45C4-81EB-8C25152FCB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3BCAD68-A726-4107-9228-72015FFCDAE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6451527-097E-44E3-BDB3-AA187E1A710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C8C2FB49-83EE-4762-8A28-0AEB203D6960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BDB50E9D-2837-4728-B1FE-3FB429CF76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129FBFB-4C98-430E-BE8B-21020593B67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22192C1B-00DF-4183-A5F0-9B90669CEA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6CC8694E-3033-4B7A-AFD2-507E887CFD6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B9AF293-F326-44FF-AFB1-7172AF12978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6E75BBF6-BCD4-480D-BFEF-5DEDE1F22DB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8162453-0FC0-48FB-A3C5-82F1598FFF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4C5ADEDD-5D2F-4E36-BE21-E6F6A813C7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E19B0C5-5662-4AE2-8AFE-343A04FC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1FE268B8-0AB4-4DDC-A6E0-86ECBDCF2A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E98B5CFA-0159-476E-BDCB-EED202CFF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18FFBB3-B947-4457-B56E-BDF0BCAE429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4D4DEE34-0644-4461-9BEB-226B9B2525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FF5BA796-5584-472D-825C-914FA16462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C01F44E9-B76F-4C0C-BE29-5BFE762BCDA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0A89731-5EF4-4426-A960-ED0580BE7F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96BDA86A-9F4C-42FE-A2AF-34F52766D2E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08C5AB0-26D4-4075-9748-15D7F8B73900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DFC9FD84-A811-4D55-AA15-884A53E436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11213FE-CEE4-483E-B17C-36FB936E62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98480B9B-23C2-4B71-9428-DA941EA1A2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5F78E3D-21AB-4D75-AC97-266EECFC7C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3FBF69C-4635-4E33-BA24-5D72439228A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B9F6BD3-B4D7-40CB-A5F4-A0F05330A3C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D7CE8AA-CD1E-4CDB-B19C-348AE5AB37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D358164B-507A-425E-8221-63B372AB80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A99EBACC-1381-488F-965E-524EF29DDB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4A9C83F-8910-4033-A18A-EF4C65286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A209B259-3026-4282-898C-2EB0E3542A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D895D8E-A4FE-489A-9FFA-665983DF4B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3C811DF6-10E6-4528-8358-AD57296C7E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2601C05D-9F25-444B-8F23-C60FB16B1C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9809467-52C7-4EBD-8AF4-122B9203BB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95D59BAE-F8B3-477F-88E2-10B3826EDF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8201D42C-4926-48F1-A9D7-54EF632DC4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DA95ACED-CC87-46E3-9DAC-0FB6546207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5A6DAA30-F5DD-42BD-A627-443D8FBADE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6E67BAC4-36E1-409E-A7DE-7DA0DDEB13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CF4DBF5F-33E3-4C3A-AAD8-53506CCB22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22860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49A6CDC6-FC78-4E17-A2F8-5F0AD86464D0}"/>
            </a:ext>
          </a:extLst>
        </xdr:cNvPr>
        <xdr:cNvSpPr>
          <a:spLocks noChangeAspect="1" noChangeArrowheads="1"/>
        </xdr:cNvSpPr>
      </xdr:nvSpPr>
      <xdr:spPr bwMode="auto">
        <a:xfrm>
          <a:off x="1112520" y="415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F5A29EDC-B047-49F6-B160-BAF3D9A30A4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438CB2E-092D-4C55-BF1B-18307B7C73E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03131A28-EBAD-45F8-B4BA-B00FE8957E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9766FF9C-554D-4EE4-A55D-67540E083F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92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C491C2D-466D-443E-84E8-68B408968D8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2414AC9-04D8-43F3-8DCB-F9932CAB341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4E441A1-E3E2-421A-B196-A4599C6647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A446B41-C8FA-48C0-A6A0-8CFB9C7A8F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C53F1AE-EDBF-4D18-90C9-2A168E3B18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D871C59-1244-41CB-A35A-F03948C8836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F057FBE-16F5-4E98-BDC0-264E2806EF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FF7E4A3-86B0-4F24-8747-1C42ADAAA9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07296F0-158A-4AF4-A258-F89F2FFE71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31AF228-88D0-4C0E-A39C-CC13AAE4396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F8784AC-64E2-4D18-854E-5F1D6119F3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E620F68-50B3-4256-8A84-CF423DFBE7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1DE07C9-B7AE-4B34-A468-F7233A589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B2BAB99-0522-4DB2-8D5B-6120A1DB1D7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147D361-6035-4B4B-9EC1-64999DB9EF3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D70B3E0-2D39-4075-9B36-015D9287466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132D70D-71C6-44EC-A727-C6769DEBEE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E1E19E9-890A-4C85-A75A-3F1F4CEFB35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6A1CB4A-AF82-488D-A988-98CCAB3023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0134F3D-71E7-411C-AD90-DE7D154EE7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7495496-60D0-4A6F-85BD-C550E9E7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157B954-D3F1-4428-948E-6541B0FFD8E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2BE110C-3B91-400E-A9EF-4FB3C628F41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2C98D8-54D7-4690-A2F6-07DAC383C359}"/>
            </a:ext>
          </a:extLst>
        </xdr:cNvPr>
        <xdr:cNvSpPr>
          <a:spLocks noChangeAspect="1" noChangeArrowheads="1"/>
        </xdr:cNvSpPr>
      </xdr:nvSpPr>
      <xdr:spPr bwMode="auto">
        <a:xfrm>
          <a:off x="601980" y="982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E8F9830-E857-4940-BB8E-CA303395F4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982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1103CFD-EB79-4ACA-B4B1-58814AFED2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BF3625F-5F8D-4CFB-AB76-B8BAE8518DF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9DABE0F-3AA7-44A2-971E-5549F4B80AA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75E1726-01BD-4FB9-A7D9-5B1F6EC9FDC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0D299E4-CF1A-4547-9543-E337D595486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46AD973-010F-45B3-9C2D-4C08BA765C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364AF5D-844E-418A-A284-A4115981C94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14F4CBB-AE7C-42A3-A4E9-4E2FF39725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901DE38-63E7-4ED0-A0CD-20EC80AA601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C97118C-BA6B-47CC-AE4E-72098E46E82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93FE2C3-16DB-4987-8782-68CCF14F711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259080</xdr:colOff>
      <xdr:row>21</xdr:row>
      <xdr:rowOff>22860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741C141-6307-4409-80CE-460449DE20B6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360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F9E9288-0AC8-4717-818B-8B14C79F1D55}"/>
            </a:ext>
          </a:extLst>
        </xdr:cNvPr>
        <xdr:cNvSpPr>
          <a:spLocks noChangeAspect="1" noChangeArrowheads="1"/>
        </xdr:cNvSpPr>
      </xdr:nvSpPr>
      <xdr:spPr bwMode="auto">
        <a:xfrm>
          <a:off x="19812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3B3D123-D87D-472C-B6B4-95E12A72A6D5}"/>
            </a:ext>
          </a:extLst>
        </xdr:cNvPr>
        <xdr:cNvSpPr>
          <a:spLocks noChangeAspect="1" noChangeArrowheads="1"/>
        </xdr:cNvSpPr>
      </xdr:nvSpPr>
      <xdr:spPr bwMode="auto">
        <a:xfrm>
          <a:off x="19812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BC70DE-9505-4500-86C6-6043E9BB23D7}"/>
            </a:ext>
          </a:extLst>
        </xdr:cNvPr>
        <xdr:cNvSpPr>
          <a:spLocks noChangeAspect="1" noChangeArrowheads="1"/>
        </xdr:cNvSpPr>
      </xdr:nvSpPr>
      <xdr:spPr bwMode="auto">
        <a:xfrm>
          <a:off x="17373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4576126-04EC-46B7-9B42-28DF6782636E}"/>
            </a:ext>
          </a:extLst>
        </xdr:cNvPr>
        <xdr:cNvSpPr>
          <a:spLocks noChangeAspect="1" noChangeArrowheads="1"/>
        </xdr:cNvSpPr>
      </xdr:nvSpPr>
      <xdr:spPr bwMode="auto">
        <a:xfrm>
          <a:off x="17373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C5615F3-449F-4C82-8180-8A78DA63ED13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471007A-C27F-450D-ABF1-B3499CB9CB16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C5555BA-C26F-4223-A650-D2F49753CDF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1CA4D7E-E77D-44C3-AB83-600C28F0541B}"/>
            </a:ext>
          </a:extLst>
        </xdr:cNvPr>
        <xdr:cNvSpPr>
          <a:spLocks noChangeAspect="1" noChangeArrowheads="1"/>
        </xdr:cNvSpPr>
      </xdr:nvSpPr>
      <xdr:spPr bwMode="auto">
        <a:xfrm>
          <a:off x="17907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D7C90F1-2E4A-4703-A1CB-3B45A1D7E628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327ABC5-436C-4A45-B788-F2A0B8ECE3CA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54A4182-9A7A-4FC0-BD67-D6A922985EEF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388CC8-891A-4D1B-92C1-83D12B2AF57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0220CF1-28D4-405B-B8C0-2A0C0ED1FC0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5C91CD3-7230-4179-A49C-4F3C156CDD1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60EBF2F-FB6F-4548-8F29-FCB430A48B6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9C39753-DEF5-43C9-A749-08D6200B12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09117CF-E17A-4C5D-B1B3-D6B3317577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7CF6A0-EC43-48BF-BC68-D8058C12F215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CEAC5444-320D-4364-99BC-94991EB70E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56AEA0-A912-492E-AE96-AF6AFF3674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2F20F3BF-BC3A-4833-BE70-705CAFBFCB6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25E4954-008F-4A59-90F3-99873DF3B38E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8B3C57F-A047-4889-9FDD-2A4828AFE973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6059802-164E-449B-BBAE-750A1446F187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22583E5-C2BE-481B-899C-E59D2AE0BC6D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0E1F2B8-6D67-46EE-AB82-3C6160EC6EF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4898883-FA9A-4C7B-85F9-94E844C5D29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DF93ABB-8D8F-45C4-A312-71A4ED2048B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3D186EF-18A6-4886-8418-570C1AA45E0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3012AB8-C8A2-4672-89C6-B56C0DFF0E94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690B19-A56A-45BD-9CDA-FBAF2D8CEDC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80F2638-AD54-4ADB-87E5-BC7E4DC13C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5046802-8239-474A-8044-6619ED4886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40029F0C-63F1-4DF5-B7FB-4BCD59A194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9788AF30-80DE-40A5-9B33-E8E54EAB69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230CD3B-7E44-466F-BB65-17C73CA0F3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826DEB-6552-420E-9D98-3219D0AF133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B7DAF88-54CE-44C7-8016-3582CD0774B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C357C7-702A-43A1-9428-B1FE4EB7F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56654A-3E87-4656-B4EC-D9EF383EB3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C7552DE-E940-4ED7-A3A8-779B6414040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7011508-B5B6-4A3B-8DAC-721315B757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6BC2F6D-ED8D-4BB6-ACDB-45E7389860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C619B0C-51AF-4428-A2AE-14F84E29F87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80E5E0-7810-4221-9CE1-D1EB769097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13</xdr:row>
      <xdr:rowOff>53340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AEB97E03-5A55-428C-91D7-68E6BCC9B3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C21AA88-1B38-41CD-ABB9-B7C88C5418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FB445E0-1FA8-46F5-8D29-205DF3D2A97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D35F87-EE2B-40DF-A5AE-16DBDF7EC4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3DE6563-580C-442E-A8B2-676FDADDD4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3D26727-AD24-4718-A3E8-20F515CCAD7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DC8C723-B98E-4CDA-8920-65BF28AE87D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7DAD8CF-D534-479C-B767-A74CDA521A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2E5AB82-ECCF-4F51-9D85-52480DCC9C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E3910F4-1222-4421-937B-5CD6BB1FC8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E26E91-B630-486A-838E-53B39F9E7AB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80B48017-6E53-4E99-A906-E5DF1D5EB9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1398511-3B9C-41AF-98D9-C05C674A8D3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5D4887D-721A-43A5-847B-45E05F2AE18C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61F3D94E-53C3-4BC1-9151-7AE9A7B8E33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AEB67C1-6AA8-423F-942D-77CD5F17F1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F4C3E95-D9EC-4C84-8A5B-D6FCFFBB550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27CEC48-75F5-46D4-8341-DF74511258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726C91-4585-4FED-AAAA-52732237965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2AA14BB2-1AB9-4D40-9E55-7B8FBC302F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EBD8AEA-9A03-4BE0-A061-BF60261A86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4251D59-F3AD-4BF8-B5B5-8E52E71CE3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19</xdr:row>
      <xdr:rowOff>53340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A0775CC-E5B7-4491-AA40-3F362D39112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C0B3667-AF86-4683-BFB3-EB71DB7CE6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61A7509-72C5-4BC0-B3E8-2406AE75F9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450FFE4-3A69-490C-8FEC-8A7D469BA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F297860-14A3-4C41-B228-6DD9027C9B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3F331BA-968F-46BC-946C-EFEC8D65AEE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C1741BC-EC1F-4E54-A347-9723156C754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D7123E4-4DA3-4B2C-BF77-0F27DD596F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19F12C5-4ABB-45FB-BB4F-A8CE348BA4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2C84C34-8EBA-4E98-A748-0DD4DEC483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3F50EFF-F570-43A1-97C6-59F1EE121B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54320CD-1B95-4B36-BC70-EADCEB74C4F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5D92BA8-D9D6-417A-9033-1E1B02EBEE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4FF929B-F625-4FD8-AB0F-553E80EFDC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19</xdr:row>
      <xdr:rowOff>53340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2AB06AA-81A5-4384-95F0-F681B0F7EB97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9ACC8D9-551A-4F4B-91CE-F8356B91E7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B4F07D-6167-4E2B-8420-967615E92D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A8F66AD-84BF-4D4F-BBA5-7592338E2EE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0FB3F8-F4E3-43B8-8FAF-ECDCD40C4E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E9BAC6B9-5ECA-4E33-852F-340216FC552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47A9200-1122-4079-83C7-6D2DE91B20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C370E05-7E39-4296-9A42-6E5EE469709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E0C2CE4-2892-4B1E-9423-732034C55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47C189F-13BE-4305-BEAD-F518B873AE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8FBE754-9C71-4DEC-B355-7C7F125660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20664CC-9344-4500-BCB2-6722100C1D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611FC48A-A272-4E46-AD00-82C179ED02D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E66FA77-0544-4ADE-8C56-46B684F7B30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08C6B07-C2D5-47C6-BA6B-5FADAF3BAB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FDA80A0-138E-4AFA-B013-D737715092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7A2CBC9-1AE9-40CD-BEFC-74F1463409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D7F9330-1CCD-407B-B6DE-845CAF4D82E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B9D7BD43-9C54-482D-9BEC-B1BC0220C6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19E8608-B759-4F5B-AC3B-C9D85584478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EAD62FD-4F0C-426E-8DC5-8ED9604638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C9EE269-3DDB-42EC-932B-479D042010B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8DCB326-7DCC-44AD-8A24-0446674218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2352CB6-005F-4686-9D3F-9BF4AE9DEE8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A35E485-1570-4E4C-B118-63982D3C4A5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D60D37F-AF0E-4217-B78A-A9EE22EEEE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3246EB31-C95C-45D9-9882-6FC43ED442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06D785CD-FCF4-4C16-9C37-CBA2196607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25</xdr:row>
      <xdr:rowOff>53340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6B2CBE1-30FB-448B-9681-B0A5FB2591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B064001-FAA6-4977-88F7-D34247DC1CF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7F988F8-3B77-4854-829B-5B83058F26B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732BC1F-0899-4C66-9D9C-51207979C4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EA7C1F4-C4D1-40BA-A3B6-35E4090C6F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9309E5-3E80-4D74-956E-C1B3C3C9F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F9D305F-E3A6-43F3-AEB0-FA6F9F21C39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DD718B3-619C-4FF9-BFB5-EFBFA65CAF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41C9608-ED35-43C8-BDA5-92BD2A1477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8C80A1B-3FCF-4ED6-B688-90E5855B96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DB6BF82-C7B0-49A6-A1ED-9BD7C34BBBA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FAB14AD-6853-403B-89F9-E594B2E5ED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E6B17E7-1F3E-4795-B555-7E7450DC46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FB3C111-29B4-4B6F-BE72-B0BCC910D6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7FDAACB-A7DA-4AFA-A3E8-DD965B7CE6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1F7DD88-2CF0-4997-9508-20031FE924A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6395D6B-D606-4DE3-9CDD-DE96D7AB3F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4995623-CB2C-4436-884B-655BFB2DE41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8C658C-9CE2-43FF-8835-62BE50B4EDA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D5D07D3E-9E77-4162-93B4-037E6D2438E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2FC14DA-6FEF-44AF-ACD1-8CE05B2CD3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D8DBFC9-EE17-462E-A9D6-9869190A31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98C132B-8CA3-4441-8399-C1DC3F9247C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ECAC6CAD-33B0-4D3D-959E-574DDD6A79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7B5B2D2-7148-4443-ACBD-505DB743B44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C5F4E29-18C2-48ED-B77C-70F5CC3C6C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2C0D6C5-A265-4491-8DF5-C8065029FE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AC5E6088-65F5-4020-9809-180E4F5B4F5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1C2A9F2-2E46-4A65-BEE8-87DAE25192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9C6768E-578D-4243-A4DD-AA5B1210EA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9B3951A-B153-43A7-8D79-52547EB92A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F8BCC4C-1DE7-4BE9-B54B-6902D01CFB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BC9C309-9614-45DA-A15E-9F7561A9FB9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394FE249-3C15-42B1-AC9E-857D3D5796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25</xdr:row>
      <xdr:rowOff>53340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DFEE9EC-428A-4ABD-900F-76437DC66C8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E09B4631-9E47-42D6-B5E3-54520A915B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D8A811B-0226-4B95-94E3-AF147F165F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66C8322-F721-4860-93DF-A9D2CD36FD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63CE13-D97C-4364-A062-677F984F99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1D8DBD-AE21-4543-B48D-0D30D0BBCB7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230DBC3D-04FB-4522-8CCA-2347BD813BD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D0936AC-690E-4E0C-9BDB-1E0BEAEDE8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6B39987C-8432-409C-B1EA-9F4F25C5F8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0D2017B-8ADA-40CC-839A-A077185F92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D5DB09-012A-4C4D-8529-89B220EABB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485DE2F-125A-4346-95B3-9B577349D1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60EEE6DB-D34E-43C2-A144-21C624B6B6D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F6F8612-3D98-4252-B6B1-75EF92A0B3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4CB6DDD-4AD9-415F-ADE2-E071BEF8AB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70C57AA-90DD-4EE8-BCDC-6146AFE5F4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36C9C4D-9269-4419-A3BE-23D1E8D8E43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7FBD95B-F7BD-4675-A67D-699F958F5F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FE951E1-359B-41C8-A1C1-ECA668A908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115B794-27D6-4B6E-B1F4-7C67B22713F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6B2983ED-DF4F-4429-ABF2-31BA599591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478E86C-D984-473B-B896-93D1957E45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44A6FDA-5ED7-451B-BD6B-39B8847482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4DDFA19-6F3C-4B33-B842-1B45E84CA8A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019AEBB-989C-4442-9BCA-2D90841CD5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C95819F-7798-476D-A77E-13E7734BDA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7BAF181D-20DD-4C49-B1F6-27EF04FC259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519BED1-20BB-42D3-AE2B-9E3EB09982D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BB63147F-D586-4159-B20B-3E644577F7F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6B142B5A-B591-40E7-81B6-DB89E8E3DB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819F18-92B6-4155-ACEF-8C4A1BC534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06FFAA7-E962-4124-AF61-55BC1634EE4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67B6C9F-10EC-4C3A-BA4B-D0411FF6A35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82A176CE-8897-4AB8-A29C-484B8A9CA3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9839898-7A4C-4D43-9370-A4848AC724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49C9D05E-4728-43F3-84B9-C07F507CBB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30</xdr:row>
      <xdr:rowOff>53340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0A10DE97-BFD2-4E6D-B70E-630EAA77F84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5052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79195C9A-F282-4D06-AA47-9731D94E61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2E0FF03-ACFA-4FEE-9806-F0876174F0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6C46422D-B807-4A85-9C65-EE06937691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3C2E5F7-BF0F-4803-B4F9-A0803C17FE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33C8565C-D4DF-49A9-867C-3E449F189E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C95DB5AC-E779-4297-8741-AB09419084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E69ED0D-9501-4E4D-AB3E-76E9783D8D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D1B93613-CDC7-4D02-89AF-C825B9B7FF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8D4100D3-8E63-4CE8-89B9-E9A8545FED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DC0308F-74AF-413A-8C04-C31C4B5881A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4E9F918-CB65-477A-BFC3-C084DA41FD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660026E-3FF1-410E-BD31-4F2D9B8D92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6A0AC2D6-CAB2-4C0A-AD37-803285ED75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9F74EC7E-EC0E-45E2-8DE5-99D5763ED5C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3C9CD5E-7E62-4F8A-B919-61174B0327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57029345-2397-4CF3-A378-A3ACA2FB59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61971BB-EC55-49B8-911C-55ABDDA892D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BEF2C39-0898-456A-A622-80E810FBC56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A958B65D-343F-4630-8845-D1B451BFB2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28720CDB-574A-4AF7-81CE-44488E9B597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C08EF4D-A29E-41ED-9898-047AB95423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CA28627B-53D5-4F91-9D00-D9A88F64A9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AE375CF4-58A6-4823-89E5-0B598364C8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1BD56B6-8FE1-47B2-A9A1-5B4DDA6809C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1B2FDFBA-A654-44C1-8489-9BB4D25068B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6A606C60-C59E-4E5D-B27D-3BB2ECF21B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26EF9C4-38D3-4C78-9B84-E03380CB7A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7773EED6-4354-44DF-9CD0-C930F7471B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B5D681A5-D657-4063-A432-D31547DC31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BEEFE701-AB91-448C-B733-5AD7AECEA07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41AF680-4452-42B9-B5EF-6E6788BE97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D263D48D-4048-4640-B7A5-5EC83954B30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41A104A-487E-4008-A302-DEACD56740A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0E57FEA-B65B-4056-AB6E-408A961DBE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38F0FAF-2976-4E23-B060-1B174BE8D3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30</xdr:row>
      <xdr:rowOff>53340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8295FB4-8CBB-49E1-8633-D29F01C9E611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04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82DC10F-3C53-41EC-992F-EA788810DC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3FAAF5E-4F9D-44E3-83A1-57B1F64FFB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27E39162-5544-4D2F-8E60-BB603641AC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32D416A4-9BAC-4D22-BE8C-07593268EA1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70C29F2-760F-49B8-970D-A1C2238E6CC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15D17953-12F2-4BFA-9DA0-9CA173A786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B120DA2-CE37-4D54-AAD2-A8F78CADB47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520494C-CC18-43D0-85BB-F5FD4393B4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24092DD-07C4-41DD-A4DC-81BFEF9807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CC2CA9AD-359A-421B-AB15-607687F8FB2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EDB7EED-26DD-49DA-801E-41762FAE734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309DEDDB-FB1A-46B8-9A5C-331240D1F1F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0015774-6D7B-44F2-8409-07DD6774F78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14C133E-AA11-4E46-80BD-8BBBA8A07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0BAD914-9F6C-4ADD-8320-89DB8EC338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49407B4-4658-499D-BE50-84AB557121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12C7E56D-0411-45E6-AA3C-A755C3DC8B8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281FC1B1-513A-4C84-B22E-7650757994E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FBB79A5F-50CB-4467-B317-7246E623AB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C0B40F6-6342-49D9-9CC4-33B288E9F5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A390F84-7C8B-4251-B7DD-8CB1FC89D7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2151D5D8-C85C-4472-94A2-4F669F95DD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80C64F5-AC90-4A67-9D27-1B3AA1CB84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E37361D-76B8-48C9-9FBB-E216C40709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39E846A-56A0-42E0-8A9F-904E929635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45B12D5C-E6A0-495C-B9A4-35C6729F0CF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D8A58F1F-7E74-437F-B3E1-F534E7C070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F95CCC3-0F32-408B-8B06-D43128BCAC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A77D9494-4325-452C-B649-8E71A5D52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1DBE935-C2B3-435A-88B1-68191D8A8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0A02E3F-0E2A-4222-9FB4-5FED4E771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C4105CF-6391-43B5-8E87-365F88426A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ABE132A-A579-4D8B-A2E8-23DFE16CA2D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0C690C0-B15A-4D70-A018-72977D04CC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C9A497A-3934-4EDC-A369-E22C6504F26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7A7075B-0B45-4DD0-BC86-F35A316213D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556EEB51-039F-4089-B93C-3AC62E9FE0C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017805EF-ABF3-4E8B-BCC8-F888E29FD4C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E8D3D6EB-D4EA-4FFC-BAAF-6DA4DEEFAEF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DB016013-F301-48D4-80B9-68EBC1152CE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D8F16B68-BE27-4EB9-9D14-D7D5E0B065D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1EE4C401-C78B-478D-B6A4-E473B8F35BE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8BC11442-165E-48B8-BD40-E0A0CB67B46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E81C1D6C-146A-4DDA-8010-05D6CA2DAE7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1E4BB638-7FF7-47D0-B44A-E014125B94B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8D98DD67-8C79-4824-A404-295CC8ADE86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6B91FC4-3445-4803-9BED-7D212E708A0D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116DB70-9AFA-4F13-9897-662A975DB03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5A42919-5680-4EF5-A585-84C7E476BE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079C835-53A7-416F-8905-000EDF791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63A1F84E-A3D5-4EE8-9001-3DDC04FE92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40903742-9CA4-4F02-8B0D-E0F00834DD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FBF4E3-05F9-4236-A02F-F03A425941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D1517D1F-8A79-4F49-92DF-AF3E090CA5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E9E20637-0828-4367-AA21-7C8C2BE6FD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C9B6BC3-B936-4D06-AB18-4F97487E08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059B781-4C63-4BED-B6C2-D297FB6AFA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002A906-CB2C-407F-BF2D-C8853014FFB3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2653817-3DE5-4895-904F-E0274A757850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E826DBD0-AE04-49B8-B19C-F8741FB721F5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AE2AA339-582A-4DD8-BFD6-AA741A7BCD3E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EF9A035-7925-4C1E-A500-516D5229AD6A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5C604C93-7A87-44C5-8CB0-3350C34EBD20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413DFE7-1D8B-4C15-B3B4-D86D235FE7A3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BD4D5C6D-A0BA-4377-9DF3-A681DF2261B1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ABF0540-824F-4297-9EE3-D3293A855AB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4606F45-6207-43D0-8D3B-CC37C7D6BDE9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6A7792E-5FA2-4471-9CA3-2663C8F932ED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37DDB266-FC8D-4853-A031-B1BDD76950AF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AB93537F-01E8-4433-896E-0CBEED702F9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909D518-A517-433E-B6B5-C400DEEFDA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E7A034D-39AD-4A63-87DC-D12EF75047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489DE2C-8BC3-465A-A21A-12D4A936D62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AD40F73-3E48-4D60-B323-EACEF17D39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4EAC9FF5-5831-4981-9E93-300E4ED1F1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1255B7B-89D5-44BD-9DD7-7687F4ADB9D2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876CBFB-CA98-4139-8AE9-43513A46CC5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B7396A47-723E-46FB-AB6E-60EBC4F9D8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41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EEAC4A15-0279-49DB-B205-44120AF4ACA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41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285D6D59-6298-432A-B9AB-A334535EA7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E6E1EBE-F5E8-4980-9F57-39785C9D8C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E8F91DDF-B51D-4A7E-B6C3-9F4D24EE85C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42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EC338C0E-B36D-4B6D-A124-31D6495748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42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1C71F6E3-01C9-48B0-A482-963313B6BE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A3D48B62-9467-4026-A6C9-BA5F989CD09E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A3C39A9D-2568-42F9-A10D-6344C854BF1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C6882579-A4EA-46DD-9A8B-5C3428B26E6C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398A978-F166-4485-92E5-2CEC002562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46315F28-02F6-4319-AFA6-F38E6499BD5F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6D31B6D4-017F-4DBE-894F-911745CDAB85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70DC5708-56E7-4E9C-8034-D070DF118C0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42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E0597850-FC39-4823-8CA2-4241001CC9AB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42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163E1A09-730A-4622-84BF-F20B84DBEFE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83831628-88B8-48A5-A693-C2B1CE72AB04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E29A172B-904B-454C-BFB9-27B62F9D653B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E9A84117-AFED-49D9-834F-31E2A11385BD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8DC9EE5A-ECC1-402A-A0C0-5CA0635100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68658CCA-0EC0-4190-A7DA-48DD75CA23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998D1129-C48A-4437-BDD5-71848583B5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E66B077A-4BD2-4FED-BED5-243F73B9C6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80E261A-6B09-4C4B-A22E-87E605A097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30480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36680A6C-19AC-487E-8746-57D1EA30B1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E53AFD71-B065-4902-B1E5-E99185210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D926571A-EBA4-4F82-875A-FD9DAB9F88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2D9976D-F038-4DA6-83CF-AED4169E1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6299F27-C1D0-4613-8BE2-02BE4279D9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7838BEC9-4A7A-4377-B07E-ED9E8824C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38D0235B-27E0-43C9-82EE-845D0BE53D3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D344CC8A-CC3D-4A30-897B-01ECE986FF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9C10AD53-7FD8-45C6-8991-078AEBC8D62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94D80554-B030-453D-90CD-69B11055DC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1B9DB7F3-C1E9-409B-90D3-A2B758D132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41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D784F29B-5421-4835-8E00-50B69A88CFE6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41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FA1064A0-623A-4160-BC27-639893DFA768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CEAA990-7BCD-4193-97FB-BE228CBDDADA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EF2551B9-E216-4F84-A06B-8F56F636666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42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23D7855-AD1A-463A-9A2B-E3FA331154B5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42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9E30C580-39D7-413D-A55A-85E0F87ED7AF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41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ADEFAA3-27FE-4033-A523-19814D7C39C1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41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CB92B903-8CBF-4B40-977A-F3F59807577E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41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C34935F1-4B1B-4049-80DE-A86CAA29B614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DDA67DEE-20CE-4D10-8B29-8478A1730CF9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6E0004A1-105D-4687-9FD4-350A9CF77C0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1DD08859-8DBF-48DB-9EA6-A0C756F54369}"/>
            </a:ext>
          </a:extLst>
        </xdr:cNvPr>
        <xdr:cNvSpPr>
          <a:spLocks noChangeAspect="1" noChangeArrowheads="1"/>
        </xdr:cNvSpPr>
      </xdr:nvSpPr>
      <xdr:spPr bwMode="auto">
        <a:xfrm>
          <a:off x="1905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40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E1EB2EDA-5CED-4C5F-BDB4-840F8D9B1FFB}"/>
            </a:ext>
          </a:extLst>
        </xdr:cNvPr>
        <xdr:cNvSpPr>
          <a:spLocks noChangeAspect="1" noChangeArrowheads="1"/>
        </xdr:cNvSpPr>
      </xdr:nvSpPr>
      <xdr:spPr bwMode="auto">
        <a:xfrm>
          <a:off x="1905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40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2DBC9DBC-14BC-4913-BDF5-F5849728E102}"/>
            </a:ext>
          </a:extLst>
        </xdr:cNvPr>
        <xdr:cNvSpPr>
          <a:spLocks noChangeAspect="1" noChangeArrowheads="1"/>
        </xdr:cNvSpPr>
      </xdr:nvSpPr>
      <xdr:spPr bwMode="auto">
        <a:xfrm>
          <a:off x="1905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39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6E5214C3-3A57-46ED-93FA-A761340EF7EC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39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FFCE83FD-6FC7-412D-B1FF-055F688A0F7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39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A8C893EA-6BEB-4EA6-A357-BC953689376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41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124EB78D-D6FE-4279-8B0A-ADA4B8AD7C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41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A9CB3C1-BDDB-435F-8A52-D64DDF1E31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5B3070F1-1025-4420-8F6D-D4161DEC18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8AF6A596-DC96-4EFF-AA31-8319DB2BC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42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0E2C0CD3-A19F-4E11-83DB-35AC1596B9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42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37A00116-31F8-4124-8AF3-26FEF46AE96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1F587B79-6BE2-4AB3-A083-FE022E84610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CB11F17B-A3E8-49A6-B386-32F0D0C7BD3F}"/>
            </a:ext>
          </a:extLst>
        </xdr:cNvPr>
        <xdr:cNvSpPr>
          <a:spLocks noChangeAspect="1" noChangeArrowheads="1"/>
        </xdr:cNvSpPr>
      </xdr:nvSpPr>
      <xdr:spPr bwMode="auto">
        <a:xfrm>
          <a:off x="33451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55DC0608-8E21-44AA-BC22-09E178924FF8}"/>
            </a:ext>
          </a:extLst>
        </xdr:cNvPr>
        <xdr:cNvSpPr>
          <a:spLocks noChangeAspect="1" noChangeArrowheads="1"/>
        </xdr:cNvSpPr>
      </xdr:nvSpPr>
      <xdr:spPr bwMode="auto">
        <a:xfrm>
          <a:off x="33451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0A9B5622-442D-4E91-86B4-3D033CE60F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2D6E2E0-ECD8-4AA8-8840-331EDF2707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40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D2F4342D-495B-4E81-BB77-C1750EB61BBF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40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E35609B0-A372-4D65-9AEC-157412F944F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40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9F343932-EE6D-468D-85F9-82FAD8AA26DA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18</xdr:row>
      <xdr:rowOff>30480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22860</xdr:colOff>
      <xdr:row>20</xdr:row>
      <xdr:rowOff>45720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449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495A246C-36DC-4AD8-B131-DB590EBB7D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1208B93E-36FC-44FA-B8AD-D0BF466DF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6B0CA0AB-9EA0-4746-B401-6C0E26D6C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4253095-FA2F-4C14-827A-15207CCBF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2C86CAB-9D31-445B-8922-D7276BEAA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FBD76745-3407-479D-B10A-9568D25474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10FC7E4F-9F08-4D32-848E-FAAB3FF81F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5056C9CE-0EB6-4505-9DAE-BA21CBEB01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FF01E007-50A4-4256-A3D0-7FA58A6C8D7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3D3E14C-54DC-481B-AF47-E007FD47F3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4F71D574-AC0A-4390-864F-D8AD261FB5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DC97A256-300A-4333-A213-529D8B9496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0822E0EE-DF65-4F72-9018-F371755F22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BFBB8F4-5E4D-46A1-BFC0-C19E929C73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C5802DB3-63A7-469D-BD1D-02298CE76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F5844CA2-9F42-4CF7-A8A9-1779DAAD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960D5556-28A5-4699-BDAC-C4C842E04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133F434A-4666-4CB5-ADE8-A58E27106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BB73174A-9D56-4600-A1E5-6A9457AA0B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6F7B8104-F042-4153-B198-3CE6D10CD6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1C32EA67-F189-4A23-939E-0F859EAB7F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CBC33D04-99D2-41B3-B1A9-F23D5285245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4D6347A-6835-491E-993D-EC24C733F5D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F436F9DC-EF22-4C9A-B481-9FA9BAF1A4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10E49A8-9934-4D75-B74C-EEDDA298BE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7B5499F0-2F6C-4B15-9606-F87907581DE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4DD87DB-953D-46A8-8775-D7BB944E4A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F82A6460-962F-4DC3-8E3A-169269A43EC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FC7A3A7E-7604-4F51-A939-765BCD7DB0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EFAED60E-B586-4AFC-9C35-FCE8D8F95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D0870B35-935E-403D-BB73-CB13943CE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46461922-D86E-4A31-BEE9-4F8053713C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908A2454-0CF7-47C1-B9AC-4C3030789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5804E3AB-AF35-44CE-A7CB-44A08E7A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44EAF5C-2E7F-48D8-A99A-40F3ABDA7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EB4CCB74-426D-4990-94BC-46761F48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C833E982-CD83-483E-9734-0C4E38E1A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8EE22330-D2B7-481A-8CCE-336BDBB2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DF778E66-9F53-4123-A4CD-04ACE6CD3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0449202A-51F4-40B4-9196-1AB1ABC5E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E7412F16-29F9-4EB6-BEAE-D3D23AAEA9C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6CA328B1-52F6-41D4-8FE2-0BB3EE4640F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032090E2-A991-4090-98CA-3BDBB6E86CA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164A94E5-0C39-4393-9B6A-248C1711B7B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366FF0D8-6745-47D9-B1F7-8C38C21218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F61CC33C-092C-4C8A-9498-9D5114A97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3336EDA-5BDD-4987-B4D7-10B8578743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1315BFB5-208E-465D-AA1A-C220EE7B3F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23AF8598-9255-4770-9440-85C923A19A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3623A849-82FD-442C-8247-EBE65FC6F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D44AD44E-3818-4995-B3DF-8ED09A1AA9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A8B0337-DF1B-4581-80E3-D0A26BB72F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949EF639-FEA1-4FDC-ABCA-F7D8D9353E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DA155E1-31E6-46E3-A956-452819BA87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9FE064AB-E2AD-45DF-82CA-61C4919312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1C5DCF06-584B-4D5E-BEE9-007EC9255D9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BB2A0A18-DB7E-4BC3-BC9C-7B71BC96B347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F532FF23-C536-448F-B578-524AA5788C2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63A9934D-2711-4CAE-BE17-652EF574EB8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841D4D1-41F0-43C7-B2BD-0E62632DE6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2B31BEE5-A630-4B89-814C-B88A50432FE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2ED1F7F0-9105-45F7-89A7-093DD8A248EE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C53069CC-EB6F-487A-9EE8-A4322BB6315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DFAA3974-3B55-4C0C-8099-244D156DABC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83162805-026E-42FF-B5E2-9D0481D8AD7F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E35E505D-13A5-431C-9BAB-8F0521CA637A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2289D5E9-B11C-4947-B5D4-F9904AED1F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A8A3DA62-1A10-4F30-B92F-27B487C3FF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9BEA4D37-D4E1-4EFC-974B-CA3D13DE1F88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DB30C388-80AA-43CD-95F8-E24E35ABF3B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BAB7473D-DE4E-4DE9-915F-F694F32F3C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C128A5FE-536F-48EB-82DF-E3CF885EE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728E083-D83C-4B92-924F-4E71085960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33CF367-8740-4473-AAF7-85B36DA19C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F7D429DC-7DA1-4952-B245-9122D2B00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41CBE8-5776-40EE-9576-FD42D6D24B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1AF6B093-1AE1-4AB7-A83C-198345E486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7F3E6C50-2D69-42DE-BB46-15A8DCAC36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28BF8846-0BB3-47BA-B674-A509581BC3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87A881A0-7483-42A1-B374-3EC3F1AFF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1CCAF6F7-BABB-4DD5-9516-D0289112C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CA240B6-45F1-41B5-999B-373D9713A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51682B83-D6AE-47AF-9284-6EE99202276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DBEAE9AB-B4B8-46A4-8595-69D54698FCE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CFC6BAE-F54F-474E-918A-1B9CF17A1E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0166F52E-E0F5-4D4B-AE39-A19144A23A8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BA4AD2E5-BF5C-41FD-82B1-9EE6C5D4D7E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079CCE2-6F9F-44A2-B2FE-010D185EBF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4E1CE4B9-80A4-44A2-9DCF-BBB3914AA02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A1C1DDB2-D344-4FD3-A091-B5BEAE03515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DECF5B43-761D-425A-AB62-C471CD240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A68C98E-063E-4BB8-94AE-8A4B3F6948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E31CD0E0-D0F8-4A67-B5EA-17458F79EA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5604B443-99BB-431D-853F-778AB58BF5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0B6A241A-58ED-445A-8C70-8410770481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30480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2FD8040-9078-4383-B2F1-3AF358C647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F016C7A9-3541-426A-B561-476F0E52C4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1785F03C-23A4-4C5E-A78E-F4B1E4D9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E725DA9E-EE72-4B4F-B45D-74215F8551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0BFFDF5-E07F-472A-A34C-1BA0C4B6D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5CCBC2F-0497-4D3D-8EA3-91220FE37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54F4F4B8-CAED-456D-BB0C-D28FA787B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711A0378-2CF9-4198-B3DD-0EA1EE313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02AE4DBC-F0F7-45E4-9E09-2054118681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2F05F2A9-5F1C-45F9-A088-85A8C5208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BDA3162A-4A0E-4B35-9BB7-86234DE3FA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43B02FD0-635E-4DA5-ACB4-4738D6F61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4A0D24FD-EDFC-4085-AB80-1C8384466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8B7BCC24-CE37-4C73-A78B-61504FCA8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EE0E0A2B-CC21-42A5-8BE0-52198B64CE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49CC6668-13C3-4298-8435-CB38433B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99CEC905-326B-4132-A55D-D2E44C7DB6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1C66F4C4-BDB7-4187-B9BB-43A93D860F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1422B95B-0888-4BC8-B6B4-6C6444AAD4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8DD4E475-BEA1-4116-BA28-53369FEF7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F0DECC39-958C-4E75-B739-9F67FB40881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630EEE38-3EF8-47EA-B3B4-095C0AB4F31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3</xdr:row>
      <xdr:rowOff>152400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04B8988D-1243-44AB-A899-54CCB56501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2B697C-7F25-4758-BBA9-DDA3B544BB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0ADFB8E0-7554-41F5-BC66-AA2A86F8CA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43BC1A28-A6EB-4A2A-8925-AEFFA858ECE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D7624407-FCBD-4060-B875-BE0857F721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5A80D75-1784-4DDD-812A-9F1C81655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F8F21FEA-CD66-44DC-8A76-BAB5F9879F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D70E87E7-FFBB-4F8F-8C01-A386CEC8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990C7A0D-008A-475A-97C2-319CC56A1F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33B634D3-5B78-488C-B365-C6EEE6BBDD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709EE5C5-559D-4711-A40B-080116BD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F72E4D2A-E6A8-445E-87A0-5D69F42595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628A82D1-3055-4545-B3E1-3A5CD6CFA1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516044AD-FE4C-40A5-B526-F8BBD313B8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733EDC26-EE17-46AA-B116-D779C57B7E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7F95655B-96B4-4B4C-9C94-A19CE6AA6D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62DC4644-7CD0-45C6-91BB-AC95872D63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1592B76C-CC65-4259-AAB6-A1B6C646E1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158CC630-2E02-4E63-B43C-69E63173E4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9E85630F-1393-44B2-9D0D-7C2A80B0C6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3B06A25C-41D9-4AD3-BE8A-F5EF60B971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BA96991D-51DB-4612-9186-283F921B2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3475C7A5-B586-4B84-98D8-589AA7C13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D6A16A48-4453-43EB-957B-41D11BFC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D91706-2BA3-4813-9D87-BF561EE5A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7AF44E41-0E32-488F-BE46-44BB887EB2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3AB7339-C812-444C-BE6F-C7E41ED220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B67B498A-E506-48E1-9787-6C5FA7EC8CF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55236E9C-83A0-40DF-97A7-AA59026732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957C2A73-C1FB-4EFC-896A-AD81D08F793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DF4004C1-3D17-4B7A-922D-CA7BC00C000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32BAE362-674E-44C5-A1E6-32687A8AB4D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88A57676-55E7-401E-9576-3D5E7C2A9A1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9FAA8D0D-FBA9-429D-8B1A-71F3F77104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C63AAA6C-78AB-4E4B-AF7D-74A0CC92F61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8118898-6A3D-4E6A-B322-A4D966A9F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0684AEFF-86BC-4D1E-AE2D-E7920C0A8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29A29D8C-D272-489A-8EAA-1960B81146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18257495-5A82-4DDF-B56B-F2C377BDCA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65730C26-7AFA-4AC8-8789-DA9F1E7D1B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2958A4DD-4959-42CD-9019-1A3C1352E9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A28866BF-53AD-4DEF-BFC7-79E73410A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775EF642-6D5E-456A-9EAE-B8CC639B57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1098F21E-F7C8-43CC-A957-FDE2ED0DB3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9431E8-C7E7-41EA-970B-82F007CC7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59E806DC-8679-4B24-A26E-581F1BD6C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4B168249-DA50-4301-ADD6-1EEB404906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93F4756E-0EBF-4072-9AD3-43B6749F06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33CAA413-78B8-4C0A-8DE3-33BC787ADC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0DC931A5-2673-49A8-9D5F-983C18B25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10E620A5-1D29-40E9-8BE2-1BCECF1E4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9AE29A54-410F-4B96-AE69-CDF479D1DB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D485E7D1-36A4-485B-BEF5-5B6FC4535D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24FCC95A-6B5D-495D-8F93-86489DB048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F2B64852-AF9B-42FD-BA7F-94437B6D3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4A51E4F-8B8C-4053-9541-5EC266215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E0D138-B8CF-4CEF-9C52-181BC10196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52B47F60-BA32-4967-A1CA-2AD8D1A5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8B84FDF0-DD8D-4446-ADCD-7AD42E5EF1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FE5B59E3-E2BE-4F34-A62B-485AADB7A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D73ABFF2-1ADB-4571-8D02-AC75738346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2062FE6C-43B2-479F-991C-6A36115BD58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E50B4531-A11E-4EB0-A800-282C46106C6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9C1A45CC-B551-4640-AB1A-4E101E3A51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567CE25D-88A0-4A75-8737-5394F2479CC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68ABED8D-BB06-419E-9A34-2AD473AB1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EF91CD49-91CE-4802-9FCF-BA82049F02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3C5CBB1D-B339-4D01-9CCC-B9B903C66F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94A76145-6AFF-4924-AC36-7D5D483FE4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E2F26049-D98F-4627-BEB2-C70D80159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20895670-1747-4124-A9C1-355C8050B3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D7A649F5-6A65-427B-B667-0ADF2C78A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B7E1E47-AC91-4BDD-AA92-31499D6F48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65DC8DF9-2D8E-473C-B2C9-3784B5206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98F61AD4-21B8-4173-80EF-FB695B5308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364E2C0B-8B58-4217-A6ED-191420932E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1B0926B3-DD78-4392-BF08-23B059BFF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62926BF2-8D09-411D-BEC4-4641EE688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493F89CA-93E3-4112-9609-14FB1E6E8B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50F2AA08-2D11-436B-B705-868877EB3E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124D1CC4-F105-4C25-B448-2DA88BEA8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3B87C63-1142-40B6-9209-D02F6B9BFA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6CE8857A-3B8E-4296-8B24-2B472D4BC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A19F1340-03EE-4639-BCC2-D45A76D22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FA64699E-19D1-4171-B045-BFDAAD5BE9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128708A0-193E-44AC-BA24-8512B3110D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57A4454F-22EB-4A27-9FD6-6EF46EAEB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644765A2-17EB-44BE-836C-0BD7D3AD9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EE590519-D303-4196-9B17-E4AD14637A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AFBBABE1-3F11-4D19-AEB4-65EBBC8B61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A6B20930-6FCE-4163-88FF-8397B7FA9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7EA7AE30-BCCD-4840-A69E-9AA808B47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810E322D-E522-48D1-97B9-D18288331C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1877ABE5-46BE-42B0-AE8B-521392E5CD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DE370E74-3D0F-40DD-969E-617B837CE4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781E35E4-C95E-4C9D-BB79-642E4AAADA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36DBD22E-4127-4AC9-9F95-845B345D61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1205F978-5E31-4E09-8560-0E89CA4D3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29573371-10F3-483F-8071-8E7A27ED3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286EFB4E-7C67-463F-BF4F-EB46C75BE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ADCF42B7-2ED9-4571-A340-1B95AC424F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41F4D148-DE0A-4329-B3FD-8A8564F49E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8F62AED9-B994-4F39-BCFB-FDF19940F3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51AC726B-AE17-4E0F-9F23-CFA8AD7B7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F5BFC74D-EBC6-42A5-996A-272A6575DB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C475FF76-52AA-469E-A6C8-008325F8B0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EFBCF0A3-618E-4E4C-8721-A2EA300E7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663F5BF5-B529-4D78-BC3E-B03B0A5812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AA2F5F5A-084A-4176-9B2F-1EBEF7939C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9FBCC26F-9A09-41FB-B8C0-1733CA0EFD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0A0882AA-87F4-4781-BF96-D648351C14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C757669A-A444-4221-AABB-4FDCB10B0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DCC6701F-E086-4133-A7C0-F2B2CF8212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2FB523D7-1EA9-4DEF-9BD8-251FF52B5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07249DE-0265-4E9D-9B62-65545F869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66259668-24FF-44BB-9B5A-41B9E326F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53B7A261-772B-434E-BB88-F291415B3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09909D42-6C88-40EC-9ADE-56780C7C1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983E1EC0-F1B4-4190-897B-A12D9336B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B3F65313-1C91-4556-A544-42FBF09C6C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C0EF1832-B8B0-40BB-98A2-140A98F75D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23C2A9EF-3E5B-4F06-8086-A5CE66FCC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9177E8EF-188D-4736-B0E9-35FD8504FF1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9DD23D69-8570-4CBE-A79E-108E698F16E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365428CB-FFE1-4850-9C50-7A5F9EF92F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A93DD80E-2239-427A-B935-20C6338679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BCD08D7-04D4-4ED1-9954-836A51BD52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595ED1C0-2855-4AD8-8A8D-3F3D38A2FD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2A25A672-E8E9-40C3-8B56-0A94E71D28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D868474B-410D-4D64-B376-F37AFC3F6C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2EB60A67-CB48-49FB-8118-F828F0A16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0F139E9D-11F3-4443-A7BD-E68D9A5FE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2B39DB9-E73C-4BD6-BF6C-8691E9DFD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7B64D829-E118-4B84-8963-34F2C9923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46094C04-526D-4A80-8A07-6CD05E424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6F592804-F0D9-4877-94A0-2C212828C8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E4DD6F2A-2527-49D9-AB7B-48FCC06696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90766C4D-E7DC-410D-8072-4D88BCF17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B965263E-0083-4548-8EE6-F308674CB9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65BF6979-3D40-4E54-B6B0-1E8E124D1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EA89ABFF-A931-4A84-A533-DDE9FEFE71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40332DA5-6A08-47A5-9953-21400EA988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4614720-A565-4FFE-936C-C9D60C47F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1A6E3608-65E1-4FA9-BC66-A8D72443B3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32699243-F71F-4F6C-90A5-41C4A0056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6F2229B0-F7DB-4D76-AF4E-EC60D7EBF5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DF1D8806-BE2E-4AF7-B82B-BD03DFB8BD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410D7E3F-55FC-45F5-A9E8-12DF1D62FB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4887989B-7FD2-446B-A6C7-06034AFFC3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8BE414A4-0B8D-47CB-8EFE-68CB1C09F6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685FBC25-2F4E-4B9F-84DD-EE6AE73BE0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FDEB637E-134D-44F1-BE2B-D82A2F9D7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42F0342D-0EF1-4330-868A-C46822E14E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D175E7CD-DCF9-419C-91DD-DDE822DA84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FCC2A63F-B009-4B6D-853D-A29DA426A9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DCE570FD-7F6E-4508-BF7C-935CF811F1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3CA88089-C2D6-4E47-BC5B-74F35D86FAC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E83C6654-8834-40AB-BC6D-695E553E5E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E8343112-34C0-4160-80E2-FD3DFDA9726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DC8298D3-C5E8-4B45-9820-A9A8C91F08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3CB90526-B7EF-4FE4-B2E6-4F4A46DA1E8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20996C9B-9E6B-4527-B45D-9CD8495E3C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D4F74DD-E304-4E87-8C0D-7D94536889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5D5F28BF-4379-4CD5-88BD-5209D2CC8A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3523435-D47F-4046-AD6D-C32F56A856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688773AB-1CA0-413D-8AE7-779F4684CAA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05FD88D8-B232-49D8-8C37-6A932A5617F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0DB94F83-9B91-4F97-A362-68B6BAFD9E6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B5FAE91D-2E6A-47DB-8245-D1E2262439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F5B71328-ECB3-4B7C-914D-C0AAFA9FC17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B89C8127-AA00-4FDA-92BE-5DADB48EAE4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F7DF8EBE-9EEF-47E7-BAB9-20D9A56FD97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4115E45A-3EA6-469D-B3C5-7035D94A1E4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8CF398A-D1EB-40AC-84F8-C6A6C3F061F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5D42F82-DD88-4527-8F11-3589FA6D43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E5F110BA-4823-4126-95A2-4348FA7A57B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D3712FAE-A58C-45AF-B42B-430C9B766B1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5272DB5-617D-4C74-B75E-5FA1A1DB01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0D127CF7-BC01-4A30-8FCD-456A0FD254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2F20B92A-3417-4CE7-9548-7455CF9E53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AB45BE29-666A-4F31-B170-C4CA683F0B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8901D7E-9CD4-4752-946F-4F74C3DAC3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92234259-412E-4704-AD09-8BEA982808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A37D9CA8-AEEF-4E30-9B35-206BD8FBEE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EAA9A1D1-B354-46A6-8D34-0746D0D408B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95BB587A-D3BF-418F-8D29-12167407BC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CD93901-8CD0-4457-B4B5-69FEF7A5429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D46C6CB9-034D-498B-8E17-23D6103E24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FD0B5191-B8FE-4729-86CE-4B42E6082A9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FCF21BCB-26C4-4A2A-9E9C-9A66BB0B2A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9F536CC3-F36F-4404-A464-F417EED1A27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36FF65B-F998-477E-BCB2-2438913343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33851815-98E2-4303-9A4C-D06D2D7D0A4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188009FA-C8D9-4322-99EE-44515C6CE0B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D82E1AFD-109B-4863-8637-59A91E9D8F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F701101B-C949-42DE-AA18-45A2335C2F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BE397D75-67B3-4989-9EE5-A58316FCE7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CD51F696-5879-4FF9-8F21-3129357BBB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B583839A-AAEC-4BC9-A828-E5BE7D726C3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DF4C450F-5DF7-425C-AAA0-62A3373C6D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CAD47E79-182B-4C2E-B7E8-BCF4A6B0478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88E818F7-44AC-48D0-9FB4-35E5F9701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9D4D441C-EC73-4F88-90E1-C77C993FA74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A46C720B-3B07-4422-84A6-6E87D52A23F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2C9B4E1F-B24A-4364-A619-0573432388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E65BB881-2595-47B9-AE0F-B74D9EDA63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7EBA24E4-E973-4CFC-926C-004EB91EE4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F9E6071D-CB6E-4033-861D-2EA316727B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C4278FCD-3C52-41DE-828B-717A4B7CA2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74E5DD8E-0908-410E-A16C-3E4954D161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7728F287-3E00-4D02-B283-81DC8AD7F7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139CC1AB-0794-4E57-AD80-8E811DC38D7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48247D3-C9C0-47BC-A05A-93B1E8BCD2B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42AB5315-AC04-4D4A-8083-050E30B665C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579CF47D-C950-4239-B739-F40EFAC2B33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BECD97E5-6B05-4D67-9132-D5455C18C31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FA9B8AC2-F34A-4B99-9461-88A61616F52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61E23D5B-7A50-4076-9328-1784ADF96E2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0AA071D9-3EF6-41CD-9DBB-93F1111B0AF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DE48AE66-3AB8-4DD8-91D0-3FF7B788D3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07DE663D-B811-427D-B1A3-84A4F6E8B9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37AFE56F-F07B-4F0D-A814-1046B6E3C7C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8049A1A1-63A3-4C25-9457-FFCF135C9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9452585D-88CC-4F08-B120-5FB8D4FE81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09395BDE-11C3-4743-8816-86F1B2A4E9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41CBE204-C079-49DD-B75A-AB5EE076E36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7CD52266-0A64-47D8-99A9-DBF484E85E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21999A2E-C5BE-4DC0-8065-5390D1D8803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1F464294-1DBE-4109-9067-03F3520492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8B0F56E6-CC3B-4C30-BE62-6F25C478A3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F0C26BF1-945B-490E-A417-42D31E31D20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57C6EEB8-CA4E-4513-9B1B-2D3FE9353A7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A8B386A-9458-45D5-912B-BE92209E033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86E055E-6CE0-41D1-B311-66FA073851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369355C8-CA77-4C46-A65D-5C13FBC9E0A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13475420-65D7-40A9-BC9D-C09E68FC394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8FDA5CAB-79D9-4FFC-95F1-31BD4F72990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2D81DCC5-29CF-4651-AB89-7F781912BDF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545947CB-C3A3-4530-8DD0-4FF2AD0FAD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7808773C-181B-4F87-8396-47A69389D82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CFE131A0-6B65-468A-AFDC-1371C3B9B5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C0BDAC6A-EF9F-4DCB-9C9F-22B863A86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7BF67149-B211-4FEE-BDF8-960829448A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2A9D026B-9ACF-4D10-B32E-37D64E4D16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280E1103-8EBC-4301-825B-8050FD7BA64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A8EE152C-3193-4608-8A68-C228690305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E8E6B486-61CE-4907-8BF2-F384AD6BD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A6A3470E-FD66-4F95-A23F-338C3FDA4B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BD9DDB92-067C-4349-95A3-CEC8645D5A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92D06635-8EEE-4915-B2D2-71DAC65348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E14FEF6B-5E16-4A2E-95BE-55CA93A71F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CEBE075B-67A3-4CAD-A465-C84FC748A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EB2228CC-1916-43D5-9137-F3F83CB15A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4165013E-B321-4304-8DB3-1B5AC3AB69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9EA2FCD2-DD3E-4FE7-94EB-EFF1DBEA04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74E071A8-7A0C-4817-98FE-F940CD1FC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51C3950-6421-47D3-A771-24FDDC18A3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D095FEC-E651-4304-9A6B-906AC55BC3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3DAAB431-F0E0-4C9C-A967-C30BF36CB3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2347525-587A-415B-B0D5-C2D3B92CCD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13520AF2-8620-4330-81B8-3F02067A4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F9F64272-30E3-467D-906A-D940EF0F42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497AD93F-C7A7-4C1F-B2BB-710FEB101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6D1D55D-F056-43CB-A3EA-37EFF86637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F2CD0BFB-70FE-4125-BC7D-228720576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547F0632-4056-4D99-A763-5E24652718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8BDBC308-03FA-4DC4-B41E-DAAA0497F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E94A5793-A222-49E3-99FB-3C09AD4BDC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840BD5E8-A170-4E8E-BD86-D6C9EAF525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09D26DE0-A446-4ACC-89BD-6E6A320BEE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CB506807-2B81-42C4-BCAD-2D38C772A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5748C6AD-16CA-40B0-829D-E894CED956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3AD8C1F7-A2B6-44E2-933D-ACCDBAD2C6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DD457297-CF60-48D5-875C-083A76496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602A4698-0273-445A-AFA6-3813FA8646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1344B8FE-2BA1-459F-977B-CD16DA716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DF2C7DA8-0D94-4CF2-AB0D-FF9B6B8E9F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DF709D60-F5BB-4E3D-B84E-066B9B0FB1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0D7F7A7B-0363-47C0-9B53-836C6D6438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357239D1-4D8E-45A1-AAD3-DF700E9162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A3538BA3-6AC4-4856-901A-7DCA90887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0D2D511B-20B4-499F-9CBD-B8CA46518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3EE39B9-E46C-44D8-A5B1-30D9AC616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3DB20041-3DF8-4022-9D14-990A6294E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F4964C6A-34F9-4CED-B31E-D5CC63641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873C0A44-B9EB-4475-9F94-D7B9C90341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D341C949-9342-4092-9861-B7DC2584D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AC0C7025-A773-42CE-9533-D61B4D5EE1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BC729D-1B9A-4F39-9169-92F230A1B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5190F903-FA20-4E63-BAAD-CBF48F77E8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BEA4688F-4E49-4781-A048-88151AF32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EC24ADB8-D6B6-4232-91F3-2E7F84DF60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6CD4E8AB-98F9-47C6-9D8C-8EE1F0886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A292A883-3289-49EC-A783-1DFD7EBE10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3823CFFC-9DF8-43BF-9BA8-E82C045117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D83D8F5-FD64-4EA5-BE88-D689512C8F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DB413180-FA7C-427B-BA08-7C0F82C083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51203062-47FF-4113-BCE3-6AD4DB8228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122D5B7-631E-40EE-A4C7-565B784D60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1F0D7D10-03D0-4A98-B9DD-81CA796C15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9CCE74D3-C8C1-4C05-A656-F2C8B3E32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F7C1B7F0-699B-4D12-B531-9142CFB336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2B822A35-2D60-4A6A-8137-EB36614CDB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46F69ADE-A214-4C1B-A7B9-7CC6AD46EB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1D9F5142-69A6-4CEB-A25E-29C23E033A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52509EFD-0BAA-47F3-AF95-19E762BF8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79624A00-7F5B-45CA-9C0D-B6E9691870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D8E13EB7-7226-4183-89AF-6ED502A73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D0DF8D39-5C38-40FE-BC00-BE95C190E8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3B6C70F2-A567-4B23-8562-19EA243AF5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619576FE-0C49-43D3-B7F8-9D56E8668F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BCA73C54-C9E1-49D8-8A5E-F951A294A7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05A3E02B-9B0A-4BAA-889A-47A60CA0A4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B6A7E1CA-7674-4942-899E-88CE6D1686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CA8EEF0C-710B-48F8-AF96-DE2DBA736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DD9EF19F-A685-4C83-8247-D986C2BA7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E2F55EC7-E68C-463C-BCEE-A85A47E0E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DF4E0915-3F23-4C75-83A8-8C54ADC105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90B09913-7797-42C6-9E2F-3E650513EA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5659A179-2498-438F-8C2E-B617038C5D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37B4AEAA-B82C-4493-AC82-CE97AE1673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CA234D9A-3FE5-4DA4-96BD-E7A09B56E0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B7C0A0E-CF62-42B4-8F2C-34F77212E9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4FACEB39-97AE-4787-A042-C4EC830D7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E7AB156F-FB5E-4761-A9A0-43065ECFF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FDE664C4-ABB7-45DF-944D-5993BA652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1AE790C0-F7FB-4DDB-8F7F-73CEDDB67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0AD3A22-1510-4A59-946D-C2F6272975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D808085C-96B9-4621-9844-2203E37FD7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2447119C-6DE4-40E4-9F99-C54C8C3A9E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C994FE36-89F4-469A-801C-36B697CF81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D616D3E5-933C-4D52-84E6-A1733FD877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9F5C39DF-FA40-4AE4-8DB5-382F192EB2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32474F1F-0018-445B-95F5-DA546601E0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8726A469-B90D-4DDB-85F1-E5A318B9C2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8C287306-954C-4CBE-9BA7-6C5588BBC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2C42D2C1-EE55-448F-B603-0881042EBE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5CA4D4B8-E2D9-4643-AC6C-A2417232F2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1CBFDBA7-C6E5-471D-95A1-5EDF17187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DF3DDA02-2B27-4317-B408-6A18D08A8E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2FDCE02-AF2A-44F2-A56E-BCA43C8AB4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35B0C958-0C02-47BE-971F-ADA5C1927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9B8747A5-8926-49D8-B2F8-05867F3670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1A4137AC-A6B7-46AE-AE3B-AC2B1E0D0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4E463CA4-5FE5-494B-B4D5-45D4BB84A1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D37668FB-E231-46DA-93B6-5B3A360010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4D356148-6CD5-4D4F-8838-32307C085A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19D662E7-2999-4262-996A-FB5F4495B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37EFC693-0808-4C78-ADCD-844C84B00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E3D97A8D-0874-47FE-9D31-F8D712FB2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D4F08FC5-3B4C-4175-89BD-C82ABDECD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39BC05D0-DB22-47FC-96C1-C35211B943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DE4653D0-031E-4474-A60C-3ADB925894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BE598E73-870C-4350-93D5-1DF6C69AB1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2679F9FA-834E-4C03-8F48-04343D737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D62A85E-E676-4819-BC06-4FCE65FBC8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800E8AA-660D-4128-91E6-E28F6EB9E5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2238FC53-61E2-439C-AABF-995F14CF25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48E86C31-74C3-41EB-A925-A5C4B5D955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6CEB7DEB-BAAE-4691-8C10-0043FE519C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19EDECFD-2877-485C-873C-71578900D5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FCF02201-C76E-4475-AF53-8D4E2DDFDD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88AACA9-D87D-4285-A26B-0A37EDDA0B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69E04D4-EF78-4383-8144-4830A73D7C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3918B5A-1185-4A30-B4EE-361A319914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42647B37-9684-430F-9685-EC3B30F09D0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A30A71AB-4CEB-4421-BDB7-6F72792AE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32E93E2B-24D7-42AB-B82E-0937700F9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BEFE3BD3-8E62-49A7-AC45-29A3B4E8A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F0975AE7-2560-4BFE-8D9B-1898DC6189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EC531EDE-063A-44DA-B51C-627A46CEE4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561F6495-8EEE-49BF-A5F6-9FF6DBCF14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2D8D7A80-5A18-44C8-B1C1-F7EA8FA18C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A1701F22-1AC1-4417-81B3-13685DAAE6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E84E8339-52B8-4765-A0C4-379D480EF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A7EBF4E5-2996-4472-A3BB-AFE04AFA97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7FCF473D-F5A8-4313-9715-6D1FE2DE94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2CE0186C-E8CC-4AD6-B6BD-2B651044B7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18FD618B-FED3-4263-8CD9-033DE03366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482A0F4-5909-47CB-8714-9AF60E5F17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BF86E8FC-DDE3-43D9-A466-78A9FF9546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3D1FA096-13C5-4E1F-B26D-CB57F507C5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8B7B4714-2E8A-45A9-AAF9-3E4E31AD4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578E0EF8-50D7-4765-BA59-33B23A958C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4DAD06C5-07F8-4F87-86F3-5A3C72B9DB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93E95120-B754-497A-BEF8-4CC6DC5237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71047D33-16BA-47A0-B93D-CC2CCFD74E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103AB2C6-F8F0-49DC-AA12-820274EEC5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BA9C19A2-D045-4504-ADE6-F166C77427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62FB3560-6AAA-40BE-B930-9E028D9C43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26962FF2-A3F4-4977-94C7-B83EF1CD8B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4DC9AF11-8800-4D88-A6F3-9227AAE534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B9C95DAC-C2BE-4467-9BC3-3F4F3E9DF1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2CCA9E3-07D6-486B-A83D-67E6B95590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24F9D402-8205-4AA3-9459-746C15459C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B29DF9D0-FCAB-4866-836F-5DDE77EF1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41AB5757-9720-4E2A-BB74-813762F685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AC3AD976-6967-49E8-8867-91E7DFEE5C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8FB281C5-B313-48E0-90EC-D4C62DBA97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23975CC7-62CA-4D56-B573-02DB90DD83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CE7EACE-3C8F-4348-9ABC-3249E8FF30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9E3F09EF-CB87-4E0E-87CC-FDF4F8DB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286AE21B-DEE8-49D0-899F-359C66B8B7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317203ED-5337-4F4A-908A-E55D4D188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E2B33729-988D-49AB-8FDE-786175C81F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D27542C6-022F-4E3A-99C1-77AB0FCCD6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306259CF-6EE0-44E5-A19B-01D5A47188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41FE7B42-5C09-4CC8-8118-671F626D2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0D8519E-92AA-422E-9103-131934A7C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6033FC44-3124-479E-AC5E-E3CD3297E0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5234726-D2F5-4318-9B1E-8055CFF63E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2973AF03-E838-4AAF-AF42-B6931CA567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A0939E0A-502D-4166-987B-D2EDEBF471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53341ED2-EBA4-4027-BEFB-2C6908D579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CC374B0-ADA0-4DB8-82C8-255FC3E5635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F711D920-F564-420E-A211-083140F847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CB2F0C-3E22-4DC2-A4EE-FBF84C82663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5E034D39-F3B8-403F-B965-EBB34C27FE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F9E671F0-0B78-4635-93F6-961B521CCF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B8A0E1F7-0874-4A58-B412-8D334CEB75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802AFE21-5499-4D17-A3B0-C2094935548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CF8C82E-CEA2-44DA-AE58-EF39199FBE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D02401F8-D329-4378-8543-264FA1D45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512A1F9C-448F-492D-980F-817F82C06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27217C02-1597-4392-AA59-D44E9F25D6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802A5F05-493D-4646-94FE-23AEFF679E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D7BECF1E-2B0D-4C7A-86D7-219A733B4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DE3C9B3-2760-486B-AA92-E3FD8E6088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AA8AD3AE-E7A9-4A0E-B7EF-AEBDD89076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6AAEE777-F07D-4240-A19D-AD472383E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C4BB5FC5-C33B-427D-8391-01CDDBA60F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4DA8E347-D2D1-4342-89B1-DE1FBEBFF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DECCEF3A-B87D-4F90-A779-B0B019B95E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3B5D650C-25DE-4F90-8C5D-CAB90A470A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F6DFBD7F-B7C0-42B9-B5A7-93FD7154C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98A6DEC0-5F30-43C6-BC4D-8C37C93167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5781C4F2-1A0E-4DDE-8953-798CC5F190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CD0F5C50-9EA4-4898-9B02-1F19414F2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C24E9555-CF71-42F2-AD42-8F537DFA5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66B294AB-89D6-47C5-9BF6-5281F8857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D4A367-EBAB-40EE-BC8E-BE0CA8B894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F1B2674D-A36F-42BD-B9C4-8E8DD6529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31A59368-E527-4175-BABC-DA92E074F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810865D7-23BF-42B7-AD1C-F77EAB1B0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C872F5DD-C806-482B-ABBF-93515C642F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931F87A4-75F6-48A5-911C-2043A6F20E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DF529A71-0C42-4DFC-8F3F-335205A7E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306208C3-8803-4D7F-BD57-BF00432750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C3FDD269-7E5C-49FA-BDA2-D355CC8F1E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0E1032AD-3750-4477-AAA0-6B9FD3675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7D1B626F-AB10-479E-9AE9-AB73CDC28B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EE4CCAB-C821-4DFC-A4B5-2E07AD149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D1F02CED-3DB9-41E5-86F3-3075B60DA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0A2DC0BF-94E7-4B55-8CF0-D55839C21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AAD5A159-6A2E-40B2-82E4-50DE5687E5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309DD3D6-0719-41CF-9F0D-FD65421889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5F286604-E430-4C34-A70D-507747A41E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4E3ADC52-D951-4EF9-A852-0234FC74D8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90B8C3C3-9D19-42B9-BC5E-87E88F49F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11E9F2E5-CF1A-4F70-B738-3BE858A72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A6CC4311-06CF-4DFA-98E9-8BC8065EC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9D246344-B814-43CD-BE87-0921F38B7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3360B3AE-C73F-430F-A28A-53F0F58070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B53BC8CF-59D8-4886-BCD3-527875D6B1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AB7A3109-51D7-44E4-8B9A-AD0D0FC4E5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15F51DA7-CF0B-4B60-B4E1-FA51431CF2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28B19B58-82CD-42F8-94F6-8898D7C296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8D14EA70-96F2-467A-970E-D12764CF5E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8CE921B2-8A54-43F8-943B-2492C02A755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6521512F-6D5A-447D-9949-D3AEF67AB80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2868DC27-9D88-4243-818A-6AE66EBB051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5681802-ACFF-4DD7-B6BC-7D91226C6C1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143C3629-EE61-4ED7-9E2F-D64193F62B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56A09C97-BE4A-47A8-8C2D-6ACAAC82C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8CAB210-9F8F-4629-BC16-47349B0128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62152C23-8B5F-4E24-842D-DB97F8DC30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111AA59D-22F5-432D-BEFD-16AACF2E0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E633C7F2-9F04-40C4-B727-11FB51B177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C9C694BC-DA4E-4EF5-8FE7-9623EFEC6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6431350D-5F13-4207-A319-D1073112A7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5EA5D253-475C-4B96-B8DD-EA2FA80F6C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A5BC9E64-8EE3-4011-873F-7EBA0898C9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818B261C-6EB3-4601-9D8A-EF83A06D3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4293F722-CD81-4CFA-9D4B-DDBC4FD8F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BC6D29ED-A2DC-47E4-A519-57F9C3091A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2340AF64-4E1E-4768-8FD2-00078DD50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81B4451A-C635-4923-BE3A-DCA437C9B8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26BFF646-9C38-47CB-BFCA-86882067E3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D4665307-9CD8-4825-B3DD-6E987E61CB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53E2C92-E8BF-4367-989A-63DB8FCA5C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6D42830B-B1EF-4A9C-9EC1-BFC61A94C8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ADBB1B8A-9DD7-4CE5-8C4A-40A38C28F4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92AA50E-8C98-4D62-A0C6-498173F5B6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5E008AEF-680F-4129-9D3D-568DD5627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8DA3D87B-CB3D-47E9-B0A6-A14CA99EA7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24AC6BA5-C760-4DCC-8106-BE7E9BAE65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32B23735-2B36-413B-B0AD-55A7A07B6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66042F1-4CAE-49F8-878D-7E38BF66FE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6FDB24B-C80B-4235-A438-3369AF8089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EB12B137-37D2-44FF-B91A-EF9B91801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71D3B2CD-7DC2-4AC4-A6C2-480166CEB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27F93B5A-A351-4B27-8A7A-2ED58427BC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5F5DDC07-60A2-43A1-8BB3-CEB084E782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FE8CCEF7-4A3C-4DE8-974D-3DA2ADD29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8A9CC7E4-9D7A-459E-B1F2-E9AF27971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A9E7B8E3-0951-4C2A-93C9-461418DEC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7519FA9A-B96D-466F-AAD9-E48DADB3C2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A8401D9-DF6E-4FB0-94E3-204494466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223C1D2A-FB90-449B-8C98-0D4BA1C1F0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1EAF6FE5-103A-400E-9D10-2DF1E4B4A8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C2E0551D-2ECA-4575-9D3E-B13C66F580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CCED28D1-E791-4685-9D82-5A0576FA06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1437ADE-F08C-4CA0-AB19-15909CA41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26045FFC-A4B6-47B4-ADA9-C1BF1D57E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3459A655-D928-46CA-852F-BB8694741A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400CA399-7716-4C8E-9A8D-7AA3093264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9CD62CD3-BE3E-4AEC-A197-CF0E62D0BA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8D375966-6FCF-42CA-85E0-4CF791E98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59B3F359-210D-43C4-8394-350C9EA91E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15F2CD77-010B-4791-976A-0F88AA3A5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2BFACC45-4467-4279-A2E5-1EBDFC0265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5B0ECC62-9A30-4BF9-9049-28E84EB959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ADCA6E27-F19C-49EF-A893-8800D25D66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64657CF2-971E-4D81-A8DC-9B807029DA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BF1CCCDE-199B-42F0-8AE1-F952CDD9AF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22D08226-D1C4-472A-928F-7B37327010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E7200117-4628-4B3A-A345-736B4E7D5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B0902042-56F3-4F6A-9AB3-B21D82FB9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B59E3D2-C65E-4FA5-98F3-8452790C6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937529E7-E84E-4ACB-B4A6-09721AD560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6755C477-2177-46F0-BA28-08FFE4299A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C2D2F472-D331-4CEE-9738-28456A759C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9A2AC39E-EB71-471A-B7BA-97F1279D1C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81C43F36-B178-4E9E-BD24-F7A7AC81C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48A4E578-5CC3-4D45-BFA6-18646A0EA4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74571EB7-56AA-48B2-8AF8-E350EE32E4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823F8EB2-248E-4D83-B433-DD720C45E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41F858B2-8B33-4575-8D46-9E3DABE4D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C56DD857-3A7A-4CE2-B201-BBAA05CCA1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C409C10C-A0FA-4103-AA8C-58ABEC153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447737-D971-41FD-8FE1-4441B9F01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78221F13-821F-4512-906D-6C1596010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4C2EE93F-68FA-492A-8612-2664032E29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B0EC9AF2-D0B9-45CB-B560-5C4036BF49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06A40BFC-3979-4A29-9451-820408562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A2972FE-599C-4055-8C7F-A04396A5C9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0037E9A5-FD68-4A85-A305-6917B2B12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FFD6CDF6-5060-4AEF-A38B-DCACFF769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9E1548BC-481C-4BC3-A0DB-BBA6C82DB6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4CC112EC-9ABB-474C-86E2-1930354F5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2E4C4063-EC40-4FB8-B3DD-EFAF385615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CF8113A8-7D3E-4971-BC0B-9E32EE2D2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196045BF-BEC2-48D8-8E90-3A1BAC81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E9E384CC-3449-4A96-A03F-CF3522E5E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D817B4BC-5A9E-4EC7-9978-90F0809B37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F3967B21-F864-4EFB-B1A9-0961B0FE26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CD26AAC9-C181-4EAE-86F4-F425A364B7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69BABFF3-7722-4388-AD49-131AAE9962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7413D304-E52B-4975-9C12-40671DF6FE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4FBC910F-7CA5-4C1E-A2BE-34D7BF69D5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8712670C-84FB-43D2-AF2D-C585F3F1B0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B87ECAF-57CE-41F3-BC60-4EE6C366BE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08EF8104-C72E-43AF-955A-F873F6AD53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31F1D6D9-B6B4-4968-9134-E5433C35B1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CED63EE7-D0BA-49A5-9BC9-512DA7D435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99EC0C6B-26E8-4FE3-8B65-5CB900F0C2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5C1ABF0E-46F5-403F-B868-5154760892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0B6762C1-5A9B-401A-B298-9ECE41D581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D35AA8D6-E5AD-43B8-B022-C2F0D78D0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4D29C62E-B53E-478B-98F3-9A50F941EE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0404B61B-88C9-4D9C-9245-A141D4EAE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336ADAD1-9C79-4FB9-8649-D4AACBB12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7E7E5E99-E24D-40DC-A14A-5CB56FD04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A8BE1CDC-3327-47CC-A1AE-C3BC6CEE29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2302F2F6-37F4-4FAB-85ED-19EBBEFDC6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C3FB94AE-E92D-43BD-8732-D0EB66CF7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1A42689E-85F1-4232-B2A2-B35956C13C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49F67F47-BDF0-426D-9D0B-59F60255B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BFE32BCB-202B-4F3B-A4AB-D11287CDB6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210CF9C1-070D-4F51-B955-604207212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00B91ACF-AAF9-47BC-8F01-3F95FFF6E2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06994530-D919-403F-BA3F-67264E1FFA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3C02486E-2FAD-47ED-96D5-CAC280DA59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626B027F-237C-40EA-9F67-0D7F9A5C4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FA502036-2DE3-40DC-8705-274B3BDA09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37CE428B-2E28-4C0D-AA8A-857E8491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CD708FCB-68D7-4C62-B52E-4F7F239B1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F80A775F-B313-4301-81BF-1375EDE13E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115F4270-07AF-43BA-B09D-6F1A7DF237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1E22DCBC-291E-49E0-BC3C-629AA04BBB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E444E370-A510-4A0C-8AE7-5D30BDD6E2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2F446C26-33E6-46A2-A27B-94F65FB0A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0F1FB1FC-1E84-4080-A2BF-091849631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41DC79DC-A137-4E8D-B42E-A48EAE3732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92710459-AB32-4842-AC4F-D83D2931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78D1A7D8-99AB-4B97-A894-42E542E884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CF08E18E-AFF1-4D3D-BD69-2CE73FC8A1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41EEECFE-6204-4434-A311-BA4E8A3CB1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949196C1-F9AE-4D60-80BE-E82F03488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732ACA37-66F2-44FE-A442-4542F0798D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21116400-6578-459A-8C68-FA382CD766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58B2AA01-1021-4EC7-B769-D435E12C0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72CA6E4-6351-4497-9C74-A7E7B8228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E9BE0D4B-91E7-4CDA-912D-AB60405163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6B57CAF8-3EE3-40D9-B6AE-E1D915E9C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EA5E1DE0-4343-42D5-B877-1700286325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615B5884-5232-4BE7-8218-284F4F3B05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C9734689-E6CB-427A-BFFF-97283FD098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97C6F055-C510-4225-BD55-8179151B8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C76ED000-6B27-4710-B21C-5347BB6A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FB388B6A-C2AD-4FCF-A07B-B6D55CB90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9E89ECCE-2BEF-4B0E-AE6A-E107714FAA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DB496652-5141-4B97-B67A-C6F44A5640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F7AB8EB4-13B9-435E-85FE-FD15B3385A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6F6F28CC-C852-4597-B136-D3B0E4A182C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648653CF-3BC0-4615-A7CC-54C4A56A123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F73AEA3C-04D9-4D41-8E60-2759BF667BE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EE36A6C4-E3C3-4234-BAAE-4C218A66E49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50F4228A-3C4F-4C21-8168-61C1CB5B5BC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53F853B-88A9-4563-9A3F-E2A693369F7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63BD87B-C704-48E2-8A09-EAD470CE752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A91B350A-E1BB-4CC8-BEF9-CEBA7CCA7B7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72A8C68C-ACAB-4F31-84FD-84B2DF037B8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792A24A3-7486-4248-8652-A4FDCC4B02B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D1B041F5-F4E6-4CA1-8660-E3EAD39C66E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0B3C8772-C238-4260-BBB9-02C0C667E5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058011F8-2DC6-4A84-8ADE-6610152988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8AEB7676-DF76-42C1-9EFE-E9E4B636F6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2636DE9-4A31-47F7-9B8F-0EEF70687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BE28952B-2A0F-446B-ABD9-78170AFA3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92607041-5EAE-403A-A7B3-80F17DCDA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6B40ACED-3C9B-4265-A4E2-3C0974C5C7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8AC54421-3910-4372-A740-953B78FF8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B7034917-DEAD-4AC4-B056-DA6F9D0367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27EA7F58-73FC-4454-839C-FBD63F347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C32E48E6-B46A-4E3E-A856-FC83B8110A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7FA8DCA1-FCCC-4FFC-99F9-7D176DFECA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A72033FC-9613-4C3D-8D0D-E780F68EE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3CCEA131-7283-422F-9E80-A398916777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55254B57-BD4B-4716-BB0F-32B95CCF72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26C7696F-979B-4000-B973-558A3FCCC5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68A69E60-E739-4393-BD17-F1BC37B269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E99D8BEA-F899-45A7-94FD-131EAE6C0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EE9E9C71-EF0B-46B2-B1BC-19FBF18BE8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78FF48FA-225A-4A9B-94F1-DBA270ABF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B4CB23CC-0215-4FE1-839B-3D3CE3DF5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54820A23-5A2C-45C8-8BCF-A54DAB6445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1560F5F5-2A2F-4BDF-8B85-87EC1A0058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3E5C7B9E-093B-4B99-BD5D-47EBD24AD8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2BAAABA0-3387-4467-91E1-1F939D2419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366C2E1C-E740-44F5-AEF4-DBE61B3A5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81EBC7DD-9AEE-41C8-A19D-D0368315AC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E2F4B128-5DBC-4511-8FDE-212B5FD7F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69FE82A4-02B6-448C-A4A3-AEBE22829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D78795C1-2DDC-4D63-B172-ADCCBA3A1D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C89EF11A-32CC-4D16-BDCB-6089114E5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B4B064BB-EF39-4625-B635-0F51C3E8C6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C2AA8BCF-F63A-4D77-BBCE-B2F206E64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D52B7835-962A-409F-8A26-0856C078FB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E3F5FD3-0C93-4621-8B67-853CF3C296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E22F66A2-1734-4263-B28A-966AD40040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2D7D00CF-C7FC-45B5-BE58-B636A174E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F4F88B90-05D8-494A-8FAC-5CEB157F64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6FD5FB77-FE5A-419B-AC37-8BA1436312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769B35D0-4AD4-4199-BBBC-4FCB2EA362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279325A2-6BA8-4D4A-B3EF-790F9AC1B1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E61F35C-26C2-4B54-9DDC-0825EA2CF8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520B5C44-FCCF-4F9E-808A-746C7E22E6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FCA6D93C-28A9-4744-BAD8-0A78BA427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971F0754-C266-4401-8395-2A4073AEC5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273EC5B-6618-4DB2-BF35-C3388B8E3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2546C58-06FA-4DFE-9831-B80AC2E8A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0E75818D-87B6-45EA-9E8C-CCF3E77AB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963FBED4-BCFC-46CA-8039-7E9887AF5C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931E5024-C304-4B12-8019-510242B492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0477B732-50A6-4491-95A2-73DD6E9603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DCCD66C4-662C-48A7-A040-C21CCD1095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A3B3A97D-FFA8-4F43-9BB2-D2B3343489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8D7C3FBD-6405-4BD8-8910-DE6650303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0CC063-34FD-465A-8D77-2B7BC2AD6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72C566E8-1BC2-4FA6-9EA6-603D5E948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557AC538-9EF6-4E58-BA90-8DF66F1DFB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3713B970-4E44-4CFB-9FDD-2271739F78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40F0EA3F-4609-4343-9B0F-04EEC2E399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41BD146A-1539-4198-9AE0-9E7AC096E3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0F8E771C-471E-4C72-9BA4-A66A50ACA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FEDD6145-3102-4965-9397-7B8105461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78EDD002-662D-4105-87CA-47243286F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E78881F9-E64E-4C99-859D-F737DEBE5F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45E84AB6-61BB-4B5E-B9F5-5C3F524C2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1F77D6D8-E53B-4619-A7B2-66DAE758F92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D8C5E1D9-71DD-4AB8-8A8D-33A083EAB2C6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2C75B21F-D9C3-442D-99A7-0B5E962A2BE0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2124645C-2F80-44DD-BBED-21820D6508A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E0010B9-E084-46EB-8619-054FAB4FCF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DFA3A1AD-9F58-4380-AA7E-CD45A3DCC8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21C37101-D6DB-4CCD-932A-DC9BF88D13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4474933D-E044-4392-86C9-09CF8C87F4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6B109B11-B8BC-4950-928E-D797ECA311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3AE821BD-BBB1-4BE0-9E78-C366F85073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CC0BAC86-6411-4636-A93C-8D1420A55E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43D91F9E-7599-4942-93CD-B478749B0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3413785B-F849-4391-AFE9-77CCA2E2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DF1F44BA-F3AF-4868-A0DA-4147C594DC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D10E34E5-93BD-4524-8E6B-C974261FD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CEEA8E1A-A39F-4C9A-B692-AA068F56E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D0479C39-740C-4543-9C6F-5BB76A4E8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97506E0A-5B64-43D2-9918-BC8D380D5F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6B5A066-AF8F-42E8-A765-5FE0C57231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82C11902-4C8E-432E-9655-B290AA104B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E73218C2-AD20-4F2C-8AE9-D10937D010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6E92BA64-5C20-4B3C-8F97-17D542F95F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502FB10-F07E-4872-8C64-F6F546B19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6028470D-B1CD-4F5F-8F7F-BEAF12319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4CAA60CE-B5AB-4B37-B36C-B7CACDFE25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9E5C4CF7-403E-490F-9B82-E2B5774D4D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596E2A46-38B8-4DC5-BEEA-8C186173E9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82FDE019-A31B-4688-A0DA-02E1FA3EB8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86A1B130-0C91-4888-A44A-AB459F6789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35A4018E-FB58-4DCF-A92D-84F1CD305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5A09C6A3-7284-4E5A-9D51-B13CBB9235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42632D7C-87D0-48DF-8733-77107F520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0C795313-A063-47BE-9044-EEB5FF497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4C096755-A4B4-42D1-AA0A-B467A61724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DB701283-B622-4438-81A3-17295D7E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DD73813F-DCC3-4F17-83C6-0256BF3C6E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FBACD55D-2160-4812-9FEA-F5CCE19AA2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178027C6-64C8-4EF9-8F44-5546CF49BB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AC809EFF-D8EC-41DB-8EB6-E67A6B80C1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0C0230C6-194F-4592-8829-54A8048D9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6C0BBA43-A985-4817-8C22-03374379CC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769FEED3-ECE3-4D99-9C93-BE8270DAE5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86DE4DC1-74EC-4BF6-8C66-25BEA0296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DE58E7F9-0A05-47E8-899E-2F8551F095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1766E482-6A64-4B71-8BBC-2032937D3B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E4B1E4B-107C-4617-8705-8540298FC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44D1DC0D-7598-42DF-9C7F-3EE4A1FBC9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5304082D-A9C8-4C26-B62E-C6EBD837A9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926244EC-CBF5-4900-9E73-BE0A5F998D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B1C6FB67-9B82-4F36-9AB4-C8A0A3B5A1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25D19233-A83B-43FF-8BDC-713694C7E4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960B8285-14D3-4D83-9001-848200CBD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DCEE9203-14DD-44FE-9482-A752EDEAD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C4C9DDBC-8702-4CD8-873E-8568306477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0C63E7CD-8AC1-4AD1-84F2-9537AAEA6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73AD8493-CAFB-4D2A-9DB4-DEC14F76F4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9C5C5B5A-0DFA-456E-B9CD-557A4F0532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D79C8538-FF1A-45E7-A682-F870D2625E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6941D1AD-C0E1-4D51-A329-421DCAB30D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4F52EDF8-09D6-4280-B692-0F76927845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A8FF9FC2-79C7-48E5-AD4D-0B987A24BC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6DF664DF-3EE8-4D62-B0E3-6D276156D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7B6E119E-D7A9-4343-ADF7-7E5A2139E2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97DB62A-E5B2-4E14-8373-25D445EEF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DB20D11E-9E4D-4BCC-8AA1-4246927EBF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A9F8A962-B4ED-4C9D-8680-824DB05689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68CE83A-5654-4B17-91B1-30F3AB77C4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AC88125F-C591-4B00-8029-AF1D1D5AAB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AE75A5AE-14C9-4BD7-A312-123F7D39F3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2B6E1DAC-D323-4445-B72E-71AD8F538A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E35D5943-1B73-46D9-BF2E-4C24BA9695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E20675CD-0844-40A5-964B-C00E743BD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0C44986F-05EC-4E63-ABE0-63631B1005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784BC51D-35A8-45C4-8C56-371EBD3DC9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83C47F22-4D2D-46EA-94F0-4C231A0795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B402E965-8F31-44A2-8643-50830ECAE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51E79439-BBBB-4163-AC31-27770FBA9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D9CD393D-7331-4573-BE3B-88E2737B9D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127EB3F-AFC5-4AD6-A38A-47396BCE18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9A215DA4-7A4E-40D4-9024-1BA00483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4AB3924C-38F7-44F5-8DB3-E6A8EE608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DB688EAC-C326-4AF5-A6A8-F5614716FA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7BBE664-61BB-44A5-B573-8CE2DD62F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6C7A51DA-BD4A-42CD-AE17-3A9357D63E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37462293-A6EB-4A0D-B388-000564ADEE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CD323104-8BE1-48EA-83C8-CCDC4E5C1D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F63BD5E0-6FA9-4AC3-AE6D-DCB3D014C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231B9AC0-5E95-4C35-844E-B1EF6A7DD9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DBAA6A4C-EE01-4876-8CEA-BB1217EC21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AD1CA4E5-8E81-4260-BE7A-4B8BEA98E70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4F95DF92-76D1-4F5B-A256-52CB143DC70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748B8FBC-3873-4E39-85CA-7C9D6F0FD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F0213A56-22A5-4846-BEDE-DD65FAA94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DB99C736-2CD6-44D8-B45A-10A932EB8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096FB032-1DCA-4FE7-951A-42E2A214FA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6EA83770-D938-4DE1-BFDB-5B58ABE2DD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E52D2E97-0540-47D1-A1BE-FF7B8B852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AA609340-223E-4AA0-95DE-B4FCD5403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AB2E2797-20BB-467B-8355-78C48D839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3C29CD54-663E-440B-A56C-5F5EDE39D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88C91411-E544-4AC7-A894-6650D5AE5F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2A4BF949-2320-4652-BA61-405D02CEA5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977AB7FA-BB11-4AD5-AC7D-4BE24CF279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AEF70D8-B0D7-4D0D-8EE1-629BDE01D8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6E52A728-C805-4ECE-A4D3-8C6344A79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BB6B1C85-6DD8-44EB-ABAB-A8E4BF18C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C8D40FF1-13EE-482B-8BE8-24D1A5CB63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7A69ECE4-85EA-47DA-B641-2CB35AE63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EA59370C-B2B2-4C8B-9825-AC498A6838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B9A2387A-7639-4ADB-94F6-AD1A244101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15EBA01C-4FC9-46D2-B3A0-51093756FA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E0DFC3F5-688C-4A59-AAB2-E83FD54C47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A1215F34-4BEB-4F31-B1B2-61C8866AEF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E5278D5A-0E01-4EAF-A635-CBF0C48C31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90E2917A-C864-40F3-B347-95690A7238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A1229C4C-B975-4F63-B583-D1F8B46450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21469956-2551-48ED-AF74-4EDD819E7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F1EF43F8-5FD3-40F9-B724-3C57F3C67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AB894C89-D07B-4976-B439-121C1A567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67E25905-8764-4196-8AE0-4F1D84454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496546E2-386A-4072-B43B-8943EA51D0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352839AB-4E69-4BF2-A6C3-C5FB9AC73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493D3BA-13E7-4750-BBA4-EDFAB5629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3F1A9F0-AF07-4ACF-92E0-79ACBA0C0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7BABEEF9-3724-456E-96C9-0D2CC0562B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26A2503A-D7BE-443A-86C9-75FD548D11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0ED4909E-33C0-47BA-BCEC-7D470C4B9A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816C550F-4DCC-4029-BFF3-823B7F4AFB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AADC99E5-D6F4-48F3-8DC4-C7D4E3976A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5F0541A-92B7-4312-BF27-65C59CC63C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8EA4E970-DA79-45FA-998B-B27534D8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8D060440-8B22-43E9-BE1F-A0F42A3A03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36E03B21-A13C-4995-AEA3-453B62128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5DE9A5F9-2538-491A-9195-E01CDD4A1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20DEDBF2-040A-44B3-9DCE-969A98DED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A334E3EA-A7BD-43B1-AD1D-6C6CDD58DE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1BDA331C-FA74-410C-89A9-548C4C06AA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63ED6C3B-FCBB-4E7F-B169-333CE2E029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AA9C8D82-8CC8-4085-B55C-E7D05E7BE3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0329922-77CC-401F-9645-588B0A1BC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86B57FEE-33BF-47EB-8008-11F1F3FB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0401E288-7C1F-4E48-AB3E-765B026842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8620D5ED-4553-4B9A-9BD1-BB828ED45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80367F35-56EE-463F-B57A-F8E73DC09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FBE2EA14-DF93-440E-8767-59A747BD65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59151730-E537-4191-9B85-03DC0A980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23246DF1-5B8E-462E-8CB9-CFC3606BE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4E57A196-93F7-4BCE-ADA1-A5EEBCB49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E2A989EE-B2CE-40A1-A94A-54B1A82B12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7FC3516F-0FAC-42C8-BE63-A0CF32482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06DF64EA-D6BE-4143-8CE7-143E9287F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6A6EF2B7-71E1-4233-971A-86A075B34C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EAB0DF24-09BC-4577-A796-DB35FE548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70F59A39-3C18-4160-9005-3A62A3DF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DAFDA700-BF5F-45FF-934B-14AD9FB886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2ADA1E29-139D-4023-B040-D84A6FE77D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034EFA34-31A0-4EA6-940A-1BC5148213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F1FD41B0-3439-4CC4-B125-12E916791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7C82E217-83A7-4167-B48C-E091D2EF5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1BAF7FF6-C45F-45D9-BA48-5C021C021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F3116A28-86DB-4EA2-96A5-E2C9D5D4682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CB810F77-4C7D-4C1E-BD50-4A243CDD900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36EBC894-0DFE-4007-B422-761E4A6A962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46D596FF-ACF9-4943-AE5A-67A9D752CB4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9F468750-037D-4304-A420-813F312072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5ABC7994-3BE5-44FD-A26B-426F73E48D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DC9C8965-6A94-4A4A-A24F-E17DF2DD7A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709E52A7-2C25-4DED-B42B-AA0A800DDEB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9E870A0-01F1-41DF-B4D9-C25C47BA96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C7AF6807-E43E-4111-811F-F42000D268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D6E36618-8EA2-45E8-802B-3F04A6A4F4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CE64FC4D-98B1-4B15-BDC3-53C1E4B68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965532E2-C294-44E0-9EAB-EC54D826E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D997E4FF-BEAB-4BD2-B04B-C9C5CFB9E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F4497FD1-7D42-4007-8BA8-7BBE36BE13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54F713B3-AB0B-466B-8DA6-AB80FD883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BB852B36-710A-40AF-8888-299B2166CB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53A618EE-B4CC-4DC6-B0CB-F885DC2F8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BB8EFD7C-C71C-4AAA-8D3F-1E459717F0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EC4B5081-967B-4BCD-84B7-13D02E1046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795655CE-20FD-45FD-A7CA-A4C3ED8BF8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8AA01DF8-833D-41D0-AB0B-7AB353FE78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1FCEC4C4-CBEB-4371-A963-3736FC4A14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9507C08B-6E26-422F-B652-B80805014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40136C54-C99F-419D-A60A-3071AFA263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8B6CDC0B-803D-498C-8710-3E144C0119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DF85347F-74D4-42BF-A42E-39C367A91C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0BF9CB88-4564-459F-ADB5-E078CC4C22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1CB9772E-2A6A-43B5-ADEE-09A070EC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354AA138-69CA-4346-AFC9-B9B07B9B15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94B45525-8674-4804-88E9-93F07D796D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535103B7-EC67-4AC4-96ED-FC12A97AAD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2EC8CC0C-0648-40F5-AA48-3D65273357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6832CB05-E47D-454B-9DBA-A889531E16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1C364F92-9B84-4838-9F3A-0CA98EC2C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CDA6B729-6A1C-410C-80C4-BA34C41D0C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A46F20F7-4321-4129-AA72-C11BA95FA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77846C02-B072-40AF-A16C-56FDD407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C3F33D3F-F70F-4747-8562-2BCC46DFA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A0848382-B4D6-43AC-9209-9014DFFA5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FF822147-8B68-4054-964C-D0CC0F199C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40FCB013-DB90-49FB-ADF0-360BC43E29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B22527A7-9291-4C48-9136-A18FF8F77F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5B08477E-49B8-453C-A501-996B6E4EBC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91E18805-63E9-4D00-BF7B-971C40D3DA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D4389739-732A-45C9-B970-574289104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B4CBB9FB-3BDF-4C6F-9433-B10F937341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11FDE60C-4D62-40C4-B2EE-9227EC93AD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C73754FE-273C-4EA9-898C-1CE448809E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AF7CD53D-1504-4AD7-A1E0-37C534541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3AEF2248-8574-4650-9EF6-BB79A16C74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551C5BD3-111D-4EF3-988D-B272A1740E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847E8982-247E-47A3-AED5-A6A7D68301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065CAE0E-74EB-40B2-93C1-7EF08FBF29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A7612DE1-34B3-450C-AF6F-75DCECBDE7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5204E40-5453-4A27-85CA-81C0A7FAEC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6867EDC6-A4A7-47B4-9EE5-216344CCF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1BADFCDD-F0F2-4D64-A7D5-432162500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1B4BFBD6-E095-4E03-900C-98AEA8E8D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C8F63CF1-FBE1-418C-8B84-3CA9FC1689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7256BA9E-909C-4C18-906F-711CDD3AF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E74F76EF-3065-4F95-87CB-EEB4B1AC4C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8AE12BD7-D998-44CD-BB29-932243028F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68AFF332-2D31-4F77-B6FB-7A500AB8E4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40CF1392-3A49-441F-A432-A94EB02AD0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BCEA9F2B-EA32-4C1B-9F21-CA77A31E4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4281EDEB-6AA9-4D0B-94C1-6BC25FA96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41CADEB1-E68C-42FD-9CC9-B42BF09B1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701195F8-207F-4842-AF83-036A66FC10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02906A6B-B496-4177-A09B-87642F0669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09F71E37-BD94-4708-9DE7-251A40F567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45759F38-28E4-4B5B-B63D-82C7695CA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67DD2C6E-5341-498B-A910-2A39F7B6E2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D3F23831-497E-48D7-9646-C36B407C4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27E9C1DD-C0ED-47E3-AC6C-3EFE4FEBEB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E72EAA65-21C9-4544-B792-882923F47B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946496B8-9310-4148-8849-32802A0441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04259F5B-F139-4ECC-B085-3CCCE8C40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DEC23800-E196-406B-9242-26D44FB56F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E7767F4D-4469-401C-AB20-6360C68297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51E262A7-133C-4F3B-98CF-66D231A4DE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26F2798A-F5B8-427B-99D3-BDA3DC18B0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1039B1D-4333-42FA-8327-6A210C33B6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E6535235-9123-40B0-8781-8BF07604E2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59ECCDD3-F96E-4EA6-A414-59802AED60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DBDC2882-61F5-4AD2-BA67-F8D89FC921E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EAB8FD30-EBF7-43F3-8981-57FAB99CFE5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686D4937-165D-4745-87C0-70B3E3D463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9022CAB2-6B61-4388-AEF9-348A2A3AC75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4F9AF8A7-B121-4174-B7DD-5F25C115D5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0448ED33-275E-4329-85B9-F74AA5C4D2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A5A9EC19-1B31-4715-B1A7-C8A5B196A7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CFC52DA5-40EA-467E-8BD2-869F031666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BBD68B9C-CF87-4E27-BE25-C89DB857D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BCA8535A-8000-4111-AEB2-3BD42F945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841274E7-BF4D-44BC-9E1B-CBB50E7A2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7D0C264E-3DC8-4260-AE4E-23966B514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C652E10F-7D79-45D6-AB74-894468DBFF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F8175B12-AFCE-4DE8-B9F8-143234AC76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EE91BF3A-6BDB-4BEB-BCA9-A62F9A45C3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0725D464-7D09-4077-AB6E-7ED0DA926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1D20EABD-A074-4855-B4E6-53760B7C3A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88356FC7-25C0-497F-BD81-25CBC066D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4C7CEE8B-CA70-4508-940C-767F024342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000CED3A-9842-45B8-8526-1F77B98923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48F51018-21F1-45BA-AA9C-474FC9D87A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6A0E2879-42F3-40FB-B693-03B3076768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2A9C2A2E-318A-4560-B1AD-59A407AC87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A6B13CC3-D964-4303-A607-E96570722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27FA5482-5C2A-4484-A3E7-90BC44389E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FB12848-57B2-498F-B16E-17C192FC48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9E22E8CD-81C4-45BB-8EA7-AE355D329D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72CED102-6988-4C81-B7F6-C4EF516428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1DA03A88-3C41-48AD-ACC9-68B52D580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EAF6AA77-F429-4EE5-AA05-3F6731207A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629DD14F-DC5C-48E4-911E-03C688B56C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A4F7CC39-46B8-4CFB-AFB7-3D90CE79BD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95C569F1-B963-4163-AAD1-637A3FD89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AE9294AF-818E-412D-81C1-DE2459EC13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0EFE9890-09D3-452F-86F4-32A10EB8A4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2C5A0C9D-AE84-4D8C-9AD9-0A9828C69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F94C111-82CE-4E9F-8ED0-698D0CD871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DC55BF36-F2CE-4E16-9E71-044708D933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41D2724D-186D-4A7E-B78F-252A32147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6CE7E4EE-1F05-409A-B23F-B0A1C2CB1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A1BD7478-5A7D-4132-A3F4-5213CD773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52B9875E-65A8-4A18-B26C-11583A841E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F855A8D8-0EC8-4797-ADD5-06DD657F9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3896885B-02B4-468C-BE7E-177D61A46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E967991B-058E-4076-B7B9-2A0B162790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119DAFAF-830B-4A00-9700-10253CECC6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127F7ADE-3D13-48B2-8EB4-9E9DC90FC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5D0BD396-ED76-417B-96F2-1CDF8EB1F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F40C7485-12C1-461D-9B6D-B72A07E80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1685AA90-2898-4EE2-9D33-00B9F02B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EA0673C2-00F9-404B-BAEA-725ADDC34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925D2081-15EE-49E3-814E-06F2D28568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1B237A29-AB52-4EB2-A968-80F1D34B4F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1F08D9C1-DC4F-41ED-A389-689040C338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8887D218-8F28-417E-A7C1-08479D7976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E35BA04D-9FB0-42F1-B1EE-CFB8B0900E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255DE9AE-9595-4D66-B527-F88E59DB40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E29DDB89-FCDB-4F5C-8B71-F98C5E8F0A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01821C31-A361-4B68-8402-43DAD1A190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AB7D07EC-33B4-45F3-944A-736E50FB5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93E2DB63-E23F-4B12-9292-DB39C9EE2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41C1CBF1-AB66-429D-96F6-B340F78DD0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555161E9-D9DE-49C6-BD11-8374F20B4A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74A0395B-F2AD-491C-BCD2-CEEA73F975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5E5B14F6-01F4-47D5-A18F-EC6260203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A91E0B89-D215-459C-9660-1F2EEE3A13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C144F0F3-2433-457D-883F-4621785494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49D675F7-1524-44BE-87DF-E62360BE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79AF4C12-CE56-4473-B835-7FC4C26B0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46C41F71-D903-4D16-801D-162D559C7B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1B24464C-4F96-417E-979D-0B025C623E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2BF176CC-078B-4081-93FB-3771E2DAE3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7DC23141-E0C5-4E0B-9E63-74D55D0F81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079CCAD7-6029-4318-8504-D67334F927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ED2019E2-3FFE-4B55-9EBC-26A17604EC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40C74D1E-5FA9-424C-9F03-FBE0D7D816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27C8F1A8-34B2-4C6F-B11A-F8A4AB9668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FC6CD670-483E-41D3-8B77-D9F6CEF6CA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5FC8C372-96AC-47EE-91D8-AADB6180DB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A5C57DBD-2B13-4901-8777-EFC70685EF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AC8A1DA7-8E64-4DE0-877D-3AE55681A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CA870879-E770-4464-8BEE-47CAAA91F6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85E73FB8-FAFC-4503-92BA-744B69530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ADA36023-2323-4B79-999A-51B8C41F5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7B59A84D-CBF3-4AEA-86CA-E59697C2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A121F066-3402-4F0A-B301-37BBD8869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11690BF0-CD64-4B54-9B19-88688DE289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1701CA15-E7EA-4ED3-A483-A8EC923139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19AAA891-633B-4983-B343-173FB8AEC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171C1AA1-FEA3-4FCE-BBD4-1216A02FDCD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89270142-06A7-4822-B355-890287079C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C2A057FC-23BD-40B0-9D40-4B6A9714230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FFF978E7-C782-480F-BDAF-D9CB3FDC5D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DA2EB328-BB08-41E2-83A3-81761A1AAFE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3946AFE1-F687-41DC-A822-4CEE3BE90A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28F4CEAD-77F3-4BC9-A6FE-7F6E0397D6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D1113E84-9971-489E-8892-C005A75F6F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97C2A46-D165-4E96-8A36-F768DFCD3B7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A1F1C3A4-B937-45F9-B815-E67C02A9D59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4BE37A50-612E-4EB4-B42C-4BBA3FE0683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139FA52B-9600-4A1D-A5B1-9213B7B41E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5BE32CB6-D29F-4C15-8BB4-D9F43311D2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2906A0C0-0721-4FE4-BE7B-871142AE1E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91F35575-CB35-44C1-A6F2-45F0CCD3AE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5949456B-482B-4FDA-A678-9663F20CF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9116D308-58F5-4760-A2B1-4C9BABDC7B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B0724ADF-D5AA-4C36-B6FE-7060A9B35A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C528F0C2-D755-4FE2-B820-59C1B76B22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0A187E8B-5D3F-4D67-9550-8351D969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787A500C-EA1E-4BBE-AFE3-81B99C35CF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DFC40F74-95FE-449E-8679-AE3B43ACF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E2006351-26F5-4FE2-B056-3DE13F9719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0206380B-E8C9-4859-A540-80BA1F832A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883DF160-903B-4CB4-8BF1-37806CCE85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5DC05AA5-3A31-42FB-B0BD-340DA49C00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B28A33C7-C060-4948-902F-C0C632987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8160874E-6B7B-4C61-BAB7-36FD040B4B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1CDD1976-5949-4C23-9EAE-CF1992A8C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F9266A67-23A6-48C8-A3FD-E7DCD7B5C5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77E29471-DDF0-456C-9D6A-E43A92B671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AA36CADB-EF60-4D9D-8B38-A97FDCE1F3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4C4F9B6D-92F4-4F83-BFE0-30576E1970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67491D96-C980-462E-9D83-1D9D36C66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130DEC75-EFD8-4892-9E40-92F5432D13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63054C32-6E49-4D55-9B45-5DE74E790F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A796D8A2-7BD4-49F5-8473-7A7A5230BC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D0DEFD02-13CB-4E77-BBB3-D52DBE92D0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AF1895E3-F0C1-4D03-8BBC-260B5CE36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38823C1A-200B-499C-9F8D-0DF184CF6C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58DD670E-F24B-4C28-84E3-3919832A17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9BE47BE2-3D9B-4649-9997-3AFB574863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3AEE498F-D732-47CA-99C9-8016CBF64F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AC6E629B-CB09-4508-BE88-36B08DA93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596C71D7-5F74-4250-B80C-A206101E3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A6119A59-3A4F-477C-A6EB-3182600B6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4897D76B-486E-41B9-B715-CD6A22EDC4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9F9C83BB-5AE3-456A-8113-B8F51D4D55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F4915BCE-CCA0-419B-A892-5F68D9AC1D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C8B33910-8D9F-45B7-9815-8BA318F6F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761063F6-2BE1-4AED-8B51-522B07C058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B254DC4A-2EB9-4121-8515-8201BB9874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B51D5801-C5A1-4DC7-ABD5-0814CCDBFC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BFCA4414-6F0B-4E95-8DB6-DE4BE58ACB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64946E85-80E1-4829-AA3B-5CC7107288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545AB6D2-F849-404E-9BAD-ED5B465E0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1292E534-B196-4B70-A362-02E57EC475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6D86CE92-F5A4-4A00-9605-783FA58A9E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6B987B6E-84AF-49C3-B6D7-60628964F2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4D53B5FE-D5BE-4EA7-8FF7-1699B3C7DF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5AFC9583-8FB5-4B85-9249-866FA0E11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1AE29C6C-D37A-4298-B84D-454CAA6893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0FCF5906-EA7B-4CA0-A3BA-B01BDCC851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A7D8728C-555C-478A-9104-8EA67272E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E3635675-2D32-4093-A24C-C1FE3CA87E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47869435-43AD-4A2D-AB08-CD9BD371B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FAC8959C-A387-44D1-9C4A-DD302A871F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9F90CDB9-EE32-4AA9-A02A-A7516DC9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7A0F0976-3C17-4D8E-8A70-65F4B4D89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C7EF81FF-EB7E-42ED-BA71-739F526C82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2CA44F91-2AD3-4889-B865-88CDC7F4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43AB91F1-A4CB-443A-AEED-27662F649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F05E607F-0334-4817-9769-2853E909B1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DB2949B6-5DA4-49EB-B6AC-CD5C494C5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49AB432B-A96A-4C41-A76D-4E8B5D2D9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0983B0B4-9097-486D-94D0-38AFC01AD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39A2BC58-A8F1-479D-B2A1-3E1F22758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D6006D63-56B1-4032-8A7E-00D4294D47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402D15BB-1F4E-4E5C-AD20-9CB3E30800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7955DF65-BE5B-4600-BC87-304CD269D4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56273689-4A2D-483B-86E7-0AC4536D01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4F8614C5-AE37-44ED-85E9-BEBF187066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C7712707-918B-4C7D-8BBD-01A1A509CC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86CA219A-5E3E-4812-987B-CE04CCC585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2AB1C91C-722F-43BA-A26C-93D77ADD27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A0E4E1DB-45FC-49CA-A4E6-6F62A560A6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4296C858-26F1-4966-8DC0-63E0624FD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E06D85F5-6567-4864-B9AE-4A0406F1BC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91B3473F-FFE5-4FA5-A754-D21A3DB3FF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BBE5F66D-A26A-4BED-B163-80AD28AF70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B5EEB068-CD3D-4F28-9C0F-7E8FF2A571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D3A76049-3E4F-4F80-86A2-65CFF8822E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73ACC842-43F4-4349-B5CB-E17149C087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CAE502FC-6380-4153-8673-6E9FEEAE50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BEEA6538-61B8-42AE-A4BC-5227229A2BA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39E4309-EF78-4961-95B0-AC5C5F71636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C1A91667-7EC0-4AB1-A1AE-D8AFF2BA5AA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5D807AA2-49E6-46F5-A014-5973D04E0D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29C62170-8E54-475B-AEE4-FC316AEECE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FBCA09F3-E410-4362-8550-E0471E895A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29AAAB67-7BF7-48E3-AAFB-06B507F3B2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8857DCB2-D77C-4A57-AA4B-F6C384C4CB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9C88E156-7D5B-46EA-99A4-92F7D4EC36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95E99F18-326E-4018-A4BC-18A25B5A91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A423A3A2-CF31-443B-8EAB-3D6F09C8E6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1C4A289F-9B2E-4BEF-8E48-C562A8A02AB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DA4B27C9-A8E3-405D-9E2D-DC9BAEC5FD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918374F0-33CE-42AC-B977-B15D605089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C6AFEDB4-E79E-4FEE-8BFC-9FD606236C0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3F05C039-8F0B-4F5E-BD3F-882EF8E776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71A5BCC-E593-4BEB-BF09-0FE9B3702A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272F61FD-DCF8-4EEA-9F2D-0F17F345C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BD443967-0AA2-4010-9700-AEA855436A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CEA7A70B-79D6-43A8-9567-03814273F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AD44DF50-A556-4B00-8E27-207C0CBD50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9EAD3092-086F-44DA-A792-23EDCA5770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CC4F3A6-9DC9-42AA-843E-A76B88F7F7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D8F43682-D677-40A9-BAB8-2DA2F2DD4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F05E28D6-4FCF-440C-A6B7-26F470FB69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C5713CA4-9A77-435F-AF9A-1A7CC6312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9CC0E6CF-94B1-420E-8244-5705265E4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50AD86C5-3D10-44A1-AD76-519678006C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E0D82B26-9173-443C-824C-0710EEF83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97FE813-D003-4EDE-9790-833DCE5CEC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3449024C-AD3E-4D2B-BB7A-D47FC5749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F5B87CE0-363E-4544-BC1E-28CC4B0E1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84BA453C-500E-41C3-A42E-12B314414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D3618228-0E89-4F3E-8768-8006C2DE3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0353E10C-114A-4F9C-8DA5-AB8EBD8B2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21DEA75A-775F-45B9-AE2F-9E2E8B6713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4CECFB3B-AE32-4CD0-9F21-014453A25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53AAE8CD-EF8B-4406-A91D-9D9C7AF96F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8100B832-E083-4ECE-AF0F-682C71027F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B746986C-D897-413C-82C0-44313E99B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49775260-AF7C-45F5-A29B-C983DC0AB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5F5C94B6-2463-4AAE-BC7D-8806450F87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14DC9E83-B377-492C-BB2D-DAF0268A0C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859863EC-525B-48B6-A2E2-4D7797438D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C7631770-E750-4D56-B1B4-ADFB64B657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AD2CE9BC-2AC3-4CA3-A4CF-68E5DD09A9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0C7A69DE-6C4C-4F6F-97C7-CA83D6A66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89C197C0-B4A5-47C0-A3BB-2CD89BFE5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CB6A9784-5768-4661-B122-8DE8BC4AD4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4A91ED15-6684-4F3E-BC6F-B3E62DFB8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56C7A642-E35C-446D-9FC6-66BD92199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02804642-9E8F-4E12-9687-E4AFC867BF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592B9C3A-2D55-4074-AD55-437FE263BB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3CF0F061-40C3-4480-B8B4-763740FEF3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F65B747C-3F3D-484B-804C-826CCAB39B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D462C9B0-7296-48CF-BB36-8D070DA23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3AA43876-FDC6-4D3A-ADAA-22C2A4CFEF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1AF02632-3982-41A3-B895-7D568BAF2D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C1E7F3FF-0DB0-43E2-B5FB-DBAFAFD3D5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6A084B5F-568E-4953-99B2-564ACD2348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AE4F8E2F-64F3-440B-8BA3-8EBC080CFB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61DEBA33-0D41-48E4-B4C6-E4BBCBCCA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45F00A4A-0DAA-4B14-9CDA-B846ED1C80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E3B699F9-F882-4867-85A6-A1667B837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41E7F372-C040-48DF-BCD6-DCA17802F0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E48EC1EB-85B8-4D12-9DA3-B9FDFAFDC0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49DED595-8A0A-4B6C-8C51-8B096B852A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7D7BA5D2-0238-40C7-A27E-B47915620C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EADA02F6-C629-4452-B3B1-57031145DA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1BFE14D1-2BF2-456F-972C-02DEB2617A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687ACAB2-B550-47CD-8994-83C918D80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D8609ACE-200B-4F0F-959F-45F86774F0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6242BAA8-3213-4383-9BF8-BC0806A03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2EF2D912-B44F-457E-A78D-E6A62D9ADA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9C2A0240-BEC1-4A9B-B8EC-B6AA2AA24E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58F0E960-0908-4B26-83C8-11A16719A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8446CA57-F699-4D8D-80F7-06505F3CB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D12D702E-F50D-45E8-AD9E-85662898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E3FC8B51-22B3-492E-BE6F-D36737A08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49470CC3-E070-464B-9CCA-1C61B870F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EB69875D-93F1-4D9B-99A6-25B0CCF10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1AFFA9A8-B230-4E0C-B148-0AC02DB387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09EEEE79-C954-44D4-9CC1-C2B0D9E147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3E77FF14-B21A-48DA-8506-394CC925AD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9219ACA-7764-4C6C-9281-F13B770126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9EACAB91-5B99-46E2-B3AF-DA83248C2A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27F18B42-3F65-40A8-8630-3F7492172D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FF9D1DD4-BB1B-42E0-B3A0-30AD8C1808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C2D4C24C-7190-4D78-8B85-024EE39A43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6347538F-6B10-4475-B5A3-9F32EFE45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58A96ACE-5359-4111-9167-EFA2227624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7E68A34C-8EDB-402E-9C8B-B578304757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C0462584-56C6-4E61-88EB-91ED0BA95B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C8A9F990-31B4-4627-B70B-48DA8F7E4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C61BBEC5-38C3-4F92-9818-08C56A1807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7CB8C54E-2811-4819-A59F-28D9314065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40949532-E244-4949-B029-C4B0B5E29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A2B93B98-6AB6-441A-BF37-58804F1E67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5FC47A97-6257-47E3-8A92-86F33B2FFB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D097D12D-44C4-4400-A360-61F07960B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16E975DF-FF64-4ED7-BDF9-9C487FC2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0657DED3-F199-47B9-A932-231B9D593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DBD950BD-4113-4ADC-B2D6-BDF57BFBF6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451C8DF-2DED-4EE9-9149-2CDBEBC6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0FA562C5-4D82-4AEA-9D31-AB053A9BE0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F99E3029-8BC5-4ECD-B177-2665804463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135D6D44-8C8D-4B21-B413-D2E748BB74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65D32AC5-5048-42D8-8F7C-9AF1953468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71811E8C-3E5C-4EE9-BCC6-942E883B33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3758B439-C76B-4684-8A53-2844FA3FA43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D84B287A-63F7-41DF-8692-8CA541EBB97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00850F9C-1707-4136-993B-9D4F2D12FB0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430A3586-CEA2-40E0-90FA-201F661CF07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7C842761-9979-4B51-8E1D-773B150762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79EC8B08-6610-4AE0-BE39-307B341CB80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07C3092-EECF-45C6-9450-F891B63506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DAF99E20-1034-415C-9FF6-617320A6269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D0D6DB34-5865-4D1B-9528-6E6F62DF1A0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77002A3E-A249-42CE-8C86-393750185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9C2A14C5-1267-4A8E-AB49-55DE2D45160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0ED260B1-4B31-4DA1-AAB6-CA1CFD3F97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3EAF4610-C62B-481A-A6DF-06C54A5D44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9877DC52-32F8-45FE-9D45-23A85E1DF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F624D1A3-3714-487F-B164-82D429F65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E2DDF813-5DAB-4D34-8F04-D0C0C3A986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274C0D5D-7DA2-4AC8-9A68-8CA24235BE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509D7C4C-C879-4A09-B945-38D93DAD7D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ECADCF64-3C3F-41E1-8A4A-3ECEA5FDB5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CEEDA80F-E7BE-4BD2-9637-D167637E62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DE255B38-B6F7-464F-B395-1E5DFA5DC6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63578B7F-CDB6-4DC4-9325-E8D74344FA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12402DBC-0B74-4D11-B4D7-E66003CD2C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8906B1A5-B687-43E3-B11E-DB88A1469D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F5B34B17-B601-4A45-AF6A-53E68B2CC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B820E63A-1B10-47CA-B4D4-50580C982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0172ABBC-D4DB-487D-9255-EC332F8EE1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B33DEBB9-4FE0-4AE0-AB0D-21550F1794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FB97A481-BF3D-4BC9-84DE-FA4DEF4E2B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19606383-327D-44CA-A943-D2B25DAC4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16D59F33-B067-4839-A9F7-EA06AD537D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750310A0-7F6C-4EAE-AED6-8C10CBB0E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D2FD1142-7D69-4C40-BAC9-81128221CA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872C0A5C-4D0A-4BCE-98DB-A940CE134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F56A44D0-D24D-4277-A41D-8E2403A50A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C448F1E-800B-4E61-BF8F-E72CD60C2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B25A3F60-7E2E-4044-A2CE-C10013DF8D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2488B8D-C9F7-42A5-9FAD-DD74C769F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8B85DCA1-7DAE-41CA-A5CC-0A97016B0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A670D200-41FA-41CD-A696-82F350A2F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1F83CDFC-A315-4397-9EB7-278B1FE3D7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E050BE21-BC04-44C0-BE9E-6C307230CD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7704D12D-4B30-4B44-BDA1-15F073637A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837E7816-2A5D-405F-8208-F2E717104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3E8006CE-06A1-4FAD-912A-03B8BF837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9C4158FB-C4AA-403C-9D41-2EDD232486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AF03B401-FD26-4368-A1E8-E37BC098A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20440920-A33E-4761-A47A-7B299EB0A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B5B24150-8796-47CA-9767-BE5E1E78B6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0686563C-CACE-48FF-A82E-F20C0C6F47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BD2924F8-9C30-4D5F-9C3B-A1305C7C8F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D47F4D20-C2DF-48F3-A5A2-C067207B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D1DB2AD-8B95-4349-AD86-927FE187C1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C835392C-B776-4B6F-8B7E-4DDE106EA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10A97E41-3F2B-46D3-BAB2-805669A8ED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5AAE6717-0381-4B7B-BB28-4208C753FE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4F8368D8-7E96-412F-AC2B-273765FD19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83208913-9B06-4BB7-9A03-DEF97AC6F7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2A815D7E-ADF1-41A2-917D-33DCE54F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F0FB64D0-CE05-44C5-B408-9AE87030F5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1544E642-F4E5-4024-8516-AA6FD2117E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C0A48D98-F58E-457D-9856-95C202F2CE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2861054D-C6EF-4922-BC05-1CCF620B76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571583EF-210C-4925-B7AE-EE642DC24B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B7CD7427-9E17-490B-9985-8921EB3DC1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CA283F11-9C9E-4DB0-90E7-A21C5F704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C8459EDD-C98E-4BBE-AC8C-CDF2C184D0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E9C69686-C469-46A6-A0C5-66AA5DDB2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7B5143D5-BCA7-492F-800E-C2A5114364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10524B87-5FB8-4AEF-9B66-54D79B412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9345F9E5-F8E6-4CCF-BC71-23FE5C45E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ABABDDDE-4F81-43EC-9C6F-027B7D8B0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A3422CEB-90B2-47F5-A3E9-D8AAAB37BE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A34E0A21-85C4-48F8-96F5-6869211DB3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DEB87A9D-2A87-43E9-AB77-7FE1A5B7A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CACF532F-9568-43F2-B273-DB21979475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C0F76002-502C-4572-94D1-8BC6EE2BCD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FB0931AF-2830-46B6-AD40-D52041A1D4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0BB8C90C-92CA-446D-82C3-17B8B42AD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AA7DDCF0-9480-45AD-A22C-DA4DA95296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3B274BAA-27C6-4164-969E-2B886F7A94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3ACA5E08-EB9A-4E14-BC76-E87030BD7E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BD48F0A8-552A-4D74-88BA-610992BAF8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89E9065-C9A1-4187-B537-D291368EFB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BC86F37E-FCBF-4DE2-8344-3E839479A8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F08BE25C-D2FB-4770-AB1E-D29284E75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684B70AB-4D46-402D-BB42-07748230A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97700236-2E84-4226-910C-C3247B1649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39A5C50C-3AC3-47BB-A62A-5CE206D30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576B1C26-883F-41A2-98D7-58CD448ADF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16E7A269-FE71-47F7-B9A1-AB3A5CF9E3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58B215EB-7510-4F0E-89A5-562891C43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696800CD-BD8E-4BFD-A7EE-3622F51CE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37989B1E-2A5A-4ECE-B5E9-7E60E9AACE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832F58EA-A147-4AC3-9C8A-049078F6A9B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C497352-DF5C-4E60-A741-09CE1E1929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24BE5D80-5740-45E9-A526-7CE06CD6D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45151A12-2E0B-4174-A522-9448454D4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01BECF2D-51A0-4913-A9AA-0A325309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311A2977-8447-4FED-A808-6BE805A748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0B9E7A2C-D63C-48E7-A24C-AEB9F2CAB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A037ED8E-5A3B-4556-8223-7299313929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BD2193-CEDB-4B42-A290-7E87BE3ECA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8F0F04F5-B46A-47E2-854E-1F25661220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750620C7-8557-411C-AB14-43560511EE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72CF3EDA-CF69-470E-917C-057653614A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C2A3CE33-E38A-4A0D-82AE-02985C063B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B9FA3FAF-8C82-4B6B-A1C1-A0C3AA767A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9AF78DEA-B2EA-4989-AC36-3980CA48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C74178B-08FC-4112-B754-B7AB810B7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0F5E9D8-59F9-44BB-AB65-F05FB447A6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6E000F13-4A24-4704-99FE-EFCD5B8D2C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D4C1FC18-180B-4182-883C-B369C05C9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E2127C08-D00C-4772-AC28-BC3A8CA8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03F87FDD-8DEB-4C02-AD64-A3A32A9487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37984F0D-DEA8-4701-932D-1095AE39B5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7DDBB4BD-1B8E-4E18-B3E4-571D0D292A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FD25F7D9-38FE-48D2-91A8-6143DAD633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740D6968-2E87-45E3-A4DB-FD8FA11A08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438F4AFB-2D40-4130-9F15-0807E56709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664656F3-B44F-4D1F-ADC1-846FCE80D3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DAA3D7A8-667F-4A98-929D-DB701AEE61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D5860423-AA90-4CDD-862F-39E5DF3D20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1A0E2396-5286-4CF5-A6CD-2C825BE2B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4DA4B8A1-ABE2-4F15-AD74-CD903B423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E4FD976-D965-41EA-9D24-5146EF7EC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A6E23EBA-BBE8-4262-ADC3-A8AE4FEA5A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20A98C9C-9E0F-41EB-A7D1-C000A2FE33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19ED08FA-06BE-404A-A6BA-1EB824992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037F02C9-2C26-4685-848E-D02153A51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38F74F5-E0A9-48BC-B5FF-97C6340DC2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D50B6449-0DB8-4204-A487-87EA6BFFC0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5F49D167-5C53-4DB9-B3B7-E3E667950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5DFE3EEE-26D5-4AAE-B7DD-248903944C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C1FC0F6B-87CF-460F-A587-2D87C9AA1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9A05B931-3E38-49D2-90A9-B1E9519C60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CEF19527-9DDF-4821-AB3D-374302EDA2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B2B246DA-5669-4D18-8D0C-DD2CA4612A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6609B671-B730-49D1-997D-34764F373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BE4B6E61-03B7-4EB6-A5E2-9160F76753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56363688-656F-4F40-99D6-BC8E57D16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B3207719-26D1-4BA6-8F63-76513BB13C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94549444-5AA1-4EB2-A0CE-5F47EF2ED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D1436062-8C37-4AF2-BD9C-2599B771B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4E48533A-9683-4C99-A988-F2DB7670E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A52F26B4-81B4-4501-B32E-C65F7F60FD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369BBEF4-18CC-4897-B911-80280DC120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40112879-B137-49FC-8C63-994F41408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03675A30-36ED-4F35-998C-5C9812F264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8C291E28-3A36-48AC-AF1C-6B9B34FF1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857040C6-A5D8-4D61-B79F-B0DDB48B55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1B1FDE16-D950-4C4C-BD5C-4F0BADA5DD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3055E599-CF94-4DEE-B42B-0F88BC6D75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95CE6A62-BB8F-49CA-8615-CEAFB9F5A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BEBE0881-C03A-47EF-809B-F11397408C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E910358A-E5B5-4113-A94A-DB4FA2EDE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E1895CFA-C8C2-4499-9E35-DB2ACE898E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3AAAD5F0-94B8-4AE1-AD91-0ECCC1194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01403065-851D-4BF5-AC3D-C282227518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4743CF5D-1B67-40C8-867B-83FDDCA86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7DC7344E-602E-44CB-8208-DDB4D9DF4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CB70646F-E2C8-40B6-BBBB-0FA5D9EA84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2907F61A-840C-4BCB-A1B0-F335EEADC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F0C469CF-6444-4A1A-8AEE-46FE0B0938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1F0ECAD7-C36D-4805-A4D7-E13EE12FB9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84B471DA-6C11-49FB-8D14-4E4367BC2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758A9385-7489-42A7-AEAD-1F57DC33B2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59496802-C00B-4B11-8F55-5686BA3823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5A6FCA26-F541-43F7-81FE-661A735AC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0C40B2D2-2339-4F13-8F22-3829C2CA39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B9985156-36C4-47DC-B80E-2D26EEDC82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46E8393-969F-408E-A7AC-F9F436FF2A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EE9E788E-7744-430C-B137-B8402567DE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F68A102E-CD08-41C6-BC64-D1EB8321E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62DFF49-0E35-4FAA-9A53-8AFF21ACDB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54C9A2F3-D552-46E9-843D-2730AEDD62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C220FFDD-ABDD-407C-A953-65D3595CD7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30E72F58-2210-4D70-A42D-1E7B386F0F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13B2B463-85BA-44D0-95CC-FC49A3E2A3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B3A348E-6A0B-4826-BB3A-89642E7D9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AC6927A7-2214-4B07-9A1D-677C6BCA3D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323D717C-2854-46A0-8AD6-E00EE1335E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80E15C97-840A-4EA1-8BD2-9F0A3FE3A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FDAD24A5-0C05-4A66-B135-EA47ABF9EA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12475D19-A9DC-4D4E-BBA3-4E81470ED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52D44473-3EE9-4EB4-990D-EAFF55742F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E635E73E-A598-4D62-BEAB-D741911881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C9C8B53D-23C1-4A07-B503-E24DBF6FE0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670DF4C2-C284-4423-A81D-020DF97B78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4A9B8029-075A-4C03-89A1-C4D29B01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3914D0D3-0275-4D3C-8754-194128922F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E64A4345-1406-4D8D-9B02-DF120E395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5E2D5E3A-BE28-45AD-AF87-9DAC96BB1B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6D4CCE20-2BB2-4C69-B432-4607B9D62B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481449F0-4B1B-4566-9AE8-6E6F000966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A1528A28-636D-4196-9316-1FC8D889C9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1C868374-34A4-4B5E-AF13-ECBFCAB54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6D869C4F-1508-4DB5-98FF-1528FBEDC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17FEC71C-4767-49E9-AF37-24AA8470B8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2DA0BB23-69CC-4499-A6AC-C9D0B479FD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2BA0488C-5776-48CA-8B1A-AC4CBB1D7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D9399A5C-3504-40F3-BC21-90284492A9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897CA216-6C08-4E4C-AD9F-19C4542336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F85882FE-8B72-49C2-AA47-BAAD7C10AC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15B78ED8-4CCF-44A3-A790-E70B5C4244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627FB6EC-7FF5-4672-BBD7-3751B5A8EB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ECD8D1CC-2ED6-433C-A6B9-B452E2E5B7F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7F8741FB-D2DD-4954-B6BC-D4B582DF5C6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12D94A72-B195-4AAF-955F-D8E26ED6A0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7D9949DC-0FA8-45E7-BC69-550F25D7F7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2D165A2D-B259-47F3-B748-4DF2258E77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214254CD-8C75-4C65-872F-34EAC42037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5F4C780E-CBBE-4F99-B3D1-436011038D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0CCB43F-5040-4AA7-BA8C-AED5219B8D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2CB08F66-9E30-43FF-A1C2-ED628540D3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090F1EBC-5E2D-49EF-8EFA-6BEACB887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04BA83BC-F476-4045-9CF2-CD71C35F3A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E78296CD-73CC-4954-91B8-021FC9D35E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2EB5EFC6-6A28-4DFE-97CF-D8B403A645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5980EACC-C311-4CF6-BBAF-19AAC7FCF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90BDF1A3-AE79-4A8C-8A5F-FD34268F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A7E92A90-92B6-4E6D-8E0C-F551457711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5EF6C37A-4447-4355-AF9B-DB7C3A8994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152F5B17-4A83-443C-B44D-10059C9386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4029989-8829-46BE-B3A5-750BAD0B56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5CBB283C-A9E5-4C0F-84F2-8A8DA43CBE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8C49102C-D26A-4B43-889C-71BF36941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85D02FF0-5675-4288-B3F3-FA40992A78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DFD16282-0C28-4D04-9F32-09CF646CFA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33D7FC2D-7311-4897-80E4-B70927CE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3CBE5854-FE6E-48D3-AB82-6F4076C78B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D356779A-89BE-4E3A-925E-E12DC53F89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C41A6587-8DEB-44FD-A888-527C5E777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50A543C1-BD1C-4552-A605-96E3D2DB5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049409C6-B249-4FB4-AF45-7FC29E5D40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D8079198-746A-42B1-AB69-9CE64CE544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70D51F6E-DBEC-4EB6-B6AB-DAAB1ED1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2B67C1F2-2842-4B0D-9A6C-51AD29F9DE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6BC220C9-5884-462A-A162-3EBB9F465E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E5149905-DA25-4A4B-8CB4-9E11D785C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6D950BC4-1661-4589-A293-B958A30F1EF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A6F7EDA3-FF46-4915-92B5-2E0BB5873B5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EC6A0BEE-0DEB-4111-8372-B95EEB6973C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39CAEE4B-36ED-44E9-8A24-11D67C7D5D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98FDEA42-1CE5-43F6-9BBE-0447FEDA30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002FA164-34B5-401C-97F7-2ACCD597D5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9224AFCF-CB4B-405B-B03B-C714DBFB1E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9D1EAC49-9774-4D2B-BB97-CCA1BAC2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D6D4C661-15BD-4F56-950B-E9DCD73736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916DF705-8BC5-45BA-AE32-A2D968F8B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E18EA1D8-7970-4F25-B0F9-4ED5232EFF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637EBB9D-3988-42C5-9B52-CEBBC52E5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2021277F-D054-40AA-9437-4E81878987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72F55E1E-A7A4-45E3-A2FA-74C252C00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AA591F14-9F6C-4ADA-8E33-BD854C96E2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9A82E036-B4F3-417D-B061-1C5A5B7DF5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8" name="AutoShape 2">
          <a:extLst>
            <a:ext uri="{FF2B5EF4-FFF2-40B4-BE49-F238E27FC236}">
              <a16:creationId xmlns:a16="http://schemas.microsoft.com/office/drawing/2014/main" id="{1AC8854C-FC68-4673-8656-287F2A2806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9" name="AutoShape 2">
          <a:extLst>
            <a:ext uri="{FF2B5EF4-FFF2-40B4-BE49-F238E27FC236}">
              <a16:creationId xmlns:a16="http://schemas.microsoft.com/office/drawing/2014/main" id="{71752A44-EC08-4F11-8ED7-2F0107FBF7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0" name="AutoShape 2">
          <a:extLst>
            <a:ext uri="{FF2B5EF4-FFF2-40B4-BE49-F238E27FC236}">
              <a16:creationId xmlns:a16="http://schemas.microsoft.com/office/drawing/2014/main" id="{FDCCDE3C-2F73-4FCC-B7FF-D353F1FAF4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1" name="AutoShape 2">
          <a:extLst>
            <a:ext uri="{FF2B5EF4-FFF2-40B4-BE49-F238E27FC236}">
              <a16:creationId xmlns:a16="http://schemas.microsoft.com/office/drawing/2014/main" id="{0E8CDFE2-DAE9-449B-A226-CF921DC11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2" name="AutoShape 2">
          <a:extLst>
            <a:ext uri="{FF2B5EF4-FFF2-40B4-BE49-F238E27FC236}">
              <a16:creationId xmlns:a16="http://schemas.microsoft.com/office/drawing/2014/main" id="{D791D781-62F4-4136-97D4-4987336D7C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3" name="AutoShape 2">
          <a:extLst>
            <a:ext uri="{FF2B5EF4-FFF2-40B4-BE49-F238E27FC236}">
              <a16:creationId xmlns:a16="http://schemas.microsoft.com/office/drawing/2014/main" id="{2F0FE9F7-A08F-4EB9-B19A-D40C066E0C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4" name="AutoShape 2">
          <a:extLst>
            <a:ext uri="{FF2B5EF4-FFF2-40B4-BE49-F238E27FC236}">
              <a16:creationId xmlns:a16="http://schemas.microsoft.com/office/drawing/2014/main" id="{2A07B5F9-1C14-4549-90B1-A672CC0489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5" name="AutoShape 2">
          <a:extLst>
            <a:ext uri="{FF2B5EF4-FFF2-40B4-BE49-F238E27FC236}">
              <a16:creationId xmlns:a16="http://schemas.microsoft.com/office/drawing/2014/main" id="{3713FEC8-44FC-44B8-AB55-9A4106343D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6" name="AutoShape 2">
          <a:extLst>
            <a:ext uri="{FF2B5EF4-FFF2-40B4-BE49-F238E27FC236}">
              <a16:creationId xmlns:a16="http://schemas.microsoft.com/office/drawing/2014/main" id="{0F7C0D22-9026-4F5D-977E-8BA95E469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7" name="AutoShape 2">
          <a:extLst>
            <a:ext uri="{FF2B5EF4-FFF2-40B4-BE49-F238E27FC236}">
              <a16:creationId xmlns:a16="http://schemas.microsoft.com/office/drawing/2014/main" id="{82D42A6D-83D9-4C7E-91DC-38A028CC01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8" name="AutoShape 2">
          <a:extLst>
            <a:ext uri="{FF2B5EF4-FFF2-40B4-BE49-F238E27FC236}">
              <a16:creationId xmlns:a16="http://schemas.microsoft.com/office/drawing/2014/main" id="{A2F2240E-DBBB-4DC7-B693-801F7D79E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9" name="AutoShape 2">
          <a:extLst>
            <a:ext uri="{FF2B5EF4-FFF2-40B4-BE49-F238E27FC236}">
              <a16:creationId xmlns:a16="http://schemas.microsoft.com/office/drawing/2014/main" id="{20FF2B2D-EB80-4D17-B628-B256DB1A02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0" name="AutoShape 2">
          <a:extLst>
            <a:ext uri="{FF2B5EF4-FFF2-40B4-BE49-F238E27FC236}">
              <a16:creationId xmlns:a16="http://schemas.microsoft.com/office/drawing/2014/main" id="{D6A7D269-7F90-4C45-AAEF-838B899EF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0E47F65E-A1C4-4EF7-B6A6-CE97B6652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FE70016F-B6A1-4EC7-8508-C9F7955FAA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3" name="AutoShape 2">
          <a:extLst>
            <a:ext uri="{FF2B5EF4-FFF2-40B4-BE49-F238E27FC236}">
              <a16:creationId xmlns:a16="http://schemas.microsoft.com/office/drawing/2014/main" id="{A360B277-10C3-43B2-87ED-FA75B5864B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4" name="AutoShape 2">
          <a:extLst>
            <a:ext uri="{FF2B5EF4-FFF2-40B4-BE49-F238E27FC236}">
              <a16:creationId xmlns:a16="http://schemas.microsoft.com/office/drawing/2014/main" id="{851BB875-2D0D-4D1B-86B0-B4D4B6292F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5" name="AutoShape 2">
          <a:extLst>
            <a:ext uri="{FF2B5EF4-FFF2-40B4-BE49-F238E27FC236}">
              <a16:creationId xmlns:a16="http://schemas.microsoft.com/office/drawing/2014/main" id="{9E7A05B4-8148-4AEF-8992-F5E144CFED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6" name="AutoShape 2">
          <a:extLst>
            <a:ext uri="{FF2B5EF4-FFF2-40B4-BE49-F238E27FC236}">
              <a16:creationId xmlns:a16="http://schemas.microsoft.com/office/drawing/2014/main" id="{FBE03202-74A4-4A68-91E7-DE750EBCA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7" name="AutoShape 2">
          <a:extLst>
            <a:ext uri="{FF2B5EF4-FFF2-40B4-BE49-F238E27FC236}">
              <a16:creationId xmlns:a16="http://schemas.microsoft.com/office/drawing/2014/main" id="{BE866C38-4146-413F-8FE3-8C5FFCBF8A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8" name="AutoShape 2">
          <a:extLst>
            <a:ext uri="{FF2B5EF4-FFF2-40B4-BE49-F238E27FC236}">
              <a16:creationId xmlns:a16="http://schemas.microsoft.com/office/drawing/2014/main" id="{EEEC3EA6-53EF-446B-9CA1-F6545191A2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9" name="AutoShape 2">
          <a:extLst>
            <a:ext uri="{FF2B5EF4-FFF2-40B4-BE49-F238E27FC236}">
              <a16:creationId xmlns:a16="http://schemas.microsoft.com/office/drawing/2014/main" id="{B1260F5A-39A7-4DE6-9C4B-4B46E8259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0" name="AutoShape 2">
          <a:extLst>
            <a:ext uri="{FF2B5EF4-FFF2-40B4-BE49-F238E27FC236}">
              <a16:creationId xmlns:a16="http://schemas.microsoft.com/office/drawing/2014/main" id="{718D2F21-723D-4C5E-8D4D-53D352488A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1" name="AutoShape 2">
          <a:extLst>
            <a:ext uri="{FF2B5EF4-FFF2-40B4-BE49-F238E27FC236}">
              <a16:creationId xmlns:a16="http://schemas.microsoft.com/office/drawing/2014/main" id="{F1106994-4145-4DEA-A0DF-C47D397BFD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2" name="AutoShape 2">
          <a:extLst>
            <a:ext uri="{FF2B5EF4-FFF2-40B4-BE49-F238E27FC236}">
              <a16:creationId xmlns:a16="http://schemas.microsoft.com/office/drawing/2014/main" id="{B4BD4D2D-E6B1-4242-91B6-75EFB42119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3" name="AutoShape 2">
          <a:extLst>
            <a:ext uri="{FF2B5EF4-FFF2-40B4-BE49-F238E27FC236}">
              <a16:creationId xmlns:a16="http://schemas.microsoft.com/office/drawing/2014/main" id="{59A43807-493E-48CE-93C6-A6D79B1E8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4" name="AutoShape 2">
          <a:extLst>
            <a:ext uri="{FF2B5EF4-FFF2-40B4-BE49-F238E27FC236}">
              <a16:creationId xmlns:a16="http://schemas.microsoft.com/office/drawing/2014/main" id="{746E1C68-B409-4E3B-A867-950A6A4746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5" name="AutoShape 2">
          <a:extLst>
            <a:ext uri="{FF2B5EF4-FFF2-40B4-BE49-F238E27FC236}">
              <a16:creationId xmlns:a16="http://schemas.microsoft.com/office/drawing/2014/main" id="{50279E7D-4137-44AD-A1BE-714A9BBEF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6" name="AutoShape 2">
          <a:extLst>
            <a:ext uri="{FF2B5EF4-FFF2-40B4-BE49-F238E27FC236}">
              <a16:creationId xmlns:a16="http://schemas.microsoft.com/office/drawing/2014/main" id="{2FB8C60B-3782-4279-B82E-3D194A199B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CB333C8C-D25D-413D-B9B3-A193182A2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8" name="AutoShape 2">
          <a:extLst>
            <a:ext uri="{FF2B5EF4-FFF2-40B4-BE49-F238E27FC236}">
              <a16:creationId xmlns:a16="http://schemas.microsoft.com/office/drawing/2014/main" id="{85E5F49A-B193-4E77-AF26-2B3B1F8DD0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9" name="AutoShape 2">
          <a:extLst>
            <a:ext uri="{FF2B5EF4-FFF2-40B4-BE49-F238E27FC236}">
              <a16:creationId xmlns:a16="http://schemas.microsoft.com/office/drawing/2014/main" id="{959BA963-439F-4BF8-B395-FC9DE8A3EF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0" name="AutoShape 2">
          <a:extLst>
            <a:ext uri="{FF2B5EF4-FFF2-40B4-BE49-F238E27FC236}">
              <a16:creationId xmlns:a16="http://schemas.microsoft.com/office/drawing/2014/main" id="{FD68939A-8CF9-439D-985D-DF6CC675D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1" name="AutoShape 2">
          <a:extLst>
            <a:ext uri="{FF2B5EF4-FFF2-40B4-BE49-F238E27FC236}">
              <a16:creationId xmlns:a16="http://schemas.microsoft.com/office/drawing/2014/main" id="{758FE031-A19D-4F09-8692-80BDE6C1D4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2" name="AutoShape 2">
          <a:extLst>
            <a:ext uri="{FF2B5EF4-FFF2-40B4-BE49-F238E27FC236}">
              <a16:creationId xmlns:a16="http://schemas.microsoft.com/office/drawing/2014/main" id="{974B9101-7A76-4295-B2DD-594DC8FF64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3" name="AutoShape 2">
          <a:extLst>
            <a:ext uri="{FF2B5EF4-FFF2-40B4-BE49-F238E27FC236}">
              <a16:creationId xmlns:a16="http://schemas.microsoft.com/office/drawing/2014/main" id="{E88CBCF5-0FCC-4845-9988-19EC190F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4" name="AutoShape 2">
          <a:extLst>
            <a:ext uri="{FF2B5EF4-FFF2-40B4-BE49-F238E27FC236}">
              <a16:creationId xmlns:a16="http://schemas.microsoft.com/office/drawing/2014/main" id="{4EFE53C0-5E28-4F12-A716-F846A626D0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5" name="AutoShape 2">
          <a:extLst>
            <a:ext uri="{FF2B5EF4-FFF2-40B4-BE49-F238E27FC236}">
              <a16:creationId xmlns:a16="http://schemas.microsoft.com/office/drawing/2014/main" id="{A4F77AAD-80DB-4987-B806-A4CB689F5A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6" name="AutoShape 2">
          <a:extLst>
            <a:ext uri="{FF2B5EF4-FFF2-40B4-BE49-F238E27FC236}">
              <a16:creationId xmlns:a16="http://schemas.microsoft.com/office/drawing/2014/main" id="{67B6EAEA-C2BB-4AB9-A18C-636BAC01A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7" name="AutoShape 2">
          <a:extLst>
            <a:ext uri="{FF2B5EF4-FFF2-40B4-BE49-F238E27FC236}">
              <a16:creationId xmlns:a16="http://schemas.microsoft.com/office/drawing/2014/main" id="{2984E974-BE65-4071-A587-51EBF9CB9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8" name="AutoShape 2">
          <a:extLst>
            <a:ext uri="{FF2B5EF4-FFF2-40B4-BE49-F238E27FC236}">
              <a16:creationId xmlns:a16="http://schemas.microsoft.com/office/drawing/2014/main" id="{DD4F441B-7D55-4AF2-9439-0F85A99ABA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9" name="AutoShape 2">
          <a:extLst>
            <a:ext uri="{FF2B5EF4-FFF2-40B4-BE49-F238E27FC236}">
              <a16:creationId xmlns:a16="http://schemas.microsoft.com/office/drawing/2014/main" id="{3F07703B-B6A5-4DB2-999F-4BA871339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0" name="AutoShape 2">
          <a:extLst>
            <a:ext uri="{FF2B5EF4-FFF2-40B4-BE49-F238E27FC236}">
              <a16:creationId xmlns:a16="http://schemas.microsoft.com/office/drawing/2014/main" id="{11FE6EE2-7DFF-4C11-B91A-192303C65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1" name="AutoShape 2">
          <a:extLst>
            <a:ext uri="{FF2B5EF4-FFF2-40B4-BE49-F238E27FC236}">
              <a16:creationId xmlns:a16="http://schemas.microsoft.com/office/drawing/2014/main" id="{C4A83CED-D20F-4740-B000-4053D237A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2" name="AutoShape 2">
          <a:extLst>
            <a:ext uri="{FF2B5EF4-FFF2-40B4-BE49-F238E27FC236}">
              <a16:creationId xmlns:a16="http://schemas.microsoft.com/office/drawing/2014/main" id="{DBC8ED9F-8D75-485B-9DD7-D44B427A47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3" name="AutoShape 2">
          <a:extLst>
            <a:ext uri="{FF2B5EF4-FFF2-40B4-BE49-F238E27FC236}">
              <a16:creationId xmlns:a16="http://schemas.microsoft.com/office/drawing/2014/main" id="{94E6D1B9-B6C7-4594-8730-A128260D5F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4" name="AutoShape 2">
          <a:extLst>
            <a:ext uri="{FF2B5EF4-FFF2-40B4-BE49-F238E27FC236}">
              <a16:creationId xmlns:a16="http://schemas.microsoft.com/office/drawing/2014/main" id="{DF6E0EE0-D518-4401-88FD-7A76F6150D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5" name="AutoShape 2">
          <a:extLst>
            <a:ext uri="{FF2B5EF4-FFF2-40B4-BE49-F238E27FC236}">
              <a16:creationId xmlns:a16="http://schemas.microsoft.com/office/drawing/2014/main" id="{B42C1D4F-39F5-4F44-80EF-C13F720B71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6" name="AutoShape 2">
          <a:extLst>
            <a:ext uri="{FF2B5EF4-FFF2-40B4-BE49-F238E27FC236}">
              <a16:creationId xmlns:a16="http://schemas.microsoft.com/office/drawing/2014/main" id="{CBC78535-38C9-40EB-BA27-29CCC2C380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27" name="AutoShape 2">
          <a:extLst>
            <a:ext uri="{FF2B5EF4-FFF2-40B4-BE49-F238E27FC236}">
              <a16:creationId xmlns:a16="http://schemas.microsoft.com/office/drawing/2014/main" id="{77021E87-9E2A-4638-ACE3-8D0E8A0C61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28" name="AutoShape 2">
          <a:extLst>
            <a:ext uri="{FF2B5EF4-FFF2-40B4-BE49-F238E27FC236}">
              <a16:creationId xmlns:a16="http://schemas.microsoft.com/office/drawing/2014/main" id="{8F130767-32EE-467D-8C16-796A079D2C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9" name="AutoShape 2">
          <a:extLst>
            <a:ext uri="{FF2B5EF4-FFF2-40B4-BE49-F238E27FC236}">
              <a16:creationId xmlns:a16="http://schemas.microsoft.com/office/drawing/2014/main" id="{B8C9E652-1B43-4B45-9FA0-254D070F6F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0" name="AutoShape 2">
          <a:extLst>
            <a:ext uri="{FF2B5EF4-FFF2-40B4-BE49-F238E27FC236}">
              <a16:creationId xmlns:a16="http://schemas.microsoft.com/office/drawing/2014/main" id="{D33E1706-7884-4D7C-BAD0-423014BA78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1" name="AutoShape 2">
          <a:extLst>
            <a:ext uri="{FF2B5EF4-FFF2-40B4-BE49-F238E27FC236}">
              <a16:creationId xmlns:a16="http://schemas.microsoft.com/office/drawing/2014/main" id="{457529C6-A2D3-45CA-8CBC-66A934B98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2" name="AutoShape 2">
          <a:extLst>
            <a:ext uri="{FF2B5EF4-FFF2-40B4-BE49-F238E27FC236}">
              <a16:creationId xmlns:a16="http://schemas.microsoft.com/office/drawing/2014/main" id="{6B994229-79A3-407D-8624-2B6CB662A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3" name="AutoShape 2">
          <a:extLst>
            <a:ext uri="{FF2B5EF4-FFF2-40B4-BE49-F238E27FC236}">
              <a16:creationId xmlns:a16="http://schemas.microsoft.com/office/drawing/2014/main" id="{771520B6-F201-4DD0-B3BE-CB1F654829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4" name="AutoShape 2">
          <a:extLst>
            <a:ext uri="{FF2B5EF4-FFF2-40B4-BE49-F238E27FC236}">
              <a16:creationId xmlns:a16="http://schemas.microsoft.com/office/drawing/2014/main" id="{A5B14CA8-CB59-4A84-BCE4-B7A102978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35" name="AutoShape 2">
          <a:extLst>
            <a:ext uri="{FF2B5EF4-FFF2-40B4-BE49-F238E27FC236}">
              <a16:creationId xmlns:a16="http://schemas.microsoft.com/office/drawing/2014/main" id="{19ABADCA-5E85-41E7-8179-E2E3FE7C73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36" name="AutoShape 2">
          <a:extLst>
            <a:ext uri="{FF2B5EF4-FFF2-40B4-BE49-F238E27FC236}">
              <a16:creationId xmlns:a16="http://schemas.microsoft.com/office/drawing/2014/main" id="{5C11495A-F805-4AA9-A82B-5B018FC268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7" name="AutoShape 2">
          <a:extLst>
            <a:ext uri="{FF2B5EF4-FFF2-40B4-BE49-F238E27FC236}">
              <a16:creationId xmlns:a16="http://schemas.microsoft.com/office/drawing/2014/main" id="{95F5D62D-5293-497E-A709-18453859BB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8" name="AutoShape 2">
          <a:extLst>
            <a:ext uri="{FF2B5EF4-FFF2-40B4-BE49-F238E27FC236}">
              <a16:creationId xmlns:a16="http://schemas.microsoft.com/office/drawing/2014/main" id="{FD739B3F-56BC-4612-BBFD-5D24E5A715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9" name="AutoShape 2">
          <a:extLst>
            <a:ext uri="{FF2B5EF4-FFF2-40B4-BE49-F238E27FC236}">
              <a16:creationId xmlns:a16="http://schemas.microsoft.com/office/drawing/2014/main" id="{379882BF-6EB7-430D-8206-CD9F25C34B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40" name="AutoShape 2">
          <a:extLst>
            <a:ext uri="{FF2B5EF4-FFF2-40B4-BE49-F238E27FC236}">
              <a16:creationId xmlns:a16="http://schemas.microsoft.com/office/drawing/2014/main" id="{B125B56F-904B-4F1D-983F-FBE19CA16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1" name="AutoShape 2">
          <a:extLst>
            <a:ext uri="{FF2B5EF4-FFF2-40B4-BE49-F238E27FC236}">
              <a16:creationId xmlns:a16="http://schemas.microsoft.com/office/drawing/2014/main" id="{15CA4E61-9CC0-42FC-889E-271DD23BFB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2" name="AutoShape 2">
          <a:extLst>
            <a:ext uri="{FF2B5EF4-FFF2-40B4-BE49-F238E27FC236}">
              <a16:creationId xmlns:a16="http://schemas.microsoft.com/office/drawing/2014/main" id="{74C3D21D-F5C4-49BC-B79F-64E76B2522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3" name="AutoShape 2">
          <a:extLst>
            <a:ext uri="{FF2B5EF4-FFF2-40B4-BE49-F238E27FC236}">
              <a16:creationId xmlns:a16="http://schemas.microsoft.com/office/drawing/2014/main" id="{37A9F759-2F80-48EF-A760-7D37150038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4" name="AutoShape 2">
          <a:extLst>
            <a:ext uri="{FF2B5EF4-FFF2-40B4-BE49-F238E27FC236}">
              <a16:creationId xmlns:a16="http://schemas.microsoft.com/office/drawing/2014/main" id="{E7FAA3D3-3FC8-4929-AED1-E8A99916DE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5" name="AutoShape 2">
          <a:extLst>
            <a:ext uri="{FF2B5EF4-FFF2-40B4-BE49-F238E27FC236}">
              <a16:creationId xmlns:a16="http://schemas.microsoft.com/office/drawing/2014/main" id="{88AF413E-63C4-4067-8CDB-6A45D6D95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30480</xdr:rowOff>
    </xdr:from>
    <xdr:ext cx="518160" cy="548640"/>
    <xdr:sp macro="" textlink="">
      <xdr:nvSpPr>
        <xdr:cNvPr id="3246" name="AutoShape 2">
          <a:extLst>
            <a:ext uri="{FF2B5EF4-FFF2-40B4-BE49-F238E27FC236}">
              <a16:creationId xmlns:a16="http://schemas.microsoft.com/office/drawing/2014/main" id="{8FA6610C-688C-4DC6-9A7B-A7DC55ABA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7" name="AutoShape 2">
          <a:extLst>
            <a:ext uri="{FF2B5EF4-FFF2-40B4-BE49-F238E27FC236}">
              <a16:creationId xmlns:a16="http://schemas.microsoft.com/office/drawing/2014/main" id="{73AD8303-FCB2-4335-870A-262316946B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8" name="AutoShape 2">
          <a:extLst>
            <a:ext uri="{FF2B5EF4-FFF2-40B4-BE49-F238E27FC236}">
              <a16:creationId xmlns:a16="http://schemas.microsoft.com/office/drawing/2014/main" id="{A20D84BB-244E-4143-96EC-437A2E5FCC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49" name="AutoShape 2">
          <a:extLst>
            <a:ext uri="{FF2B5EF4-FFF2-40B4-BE49-F238E27FC236}">
              <a16:creationId xmlns:a16="http://schemas.microsoft.com/office/drawing/2014/main" id="{EF9256E1-9C54-4EFB-B6E0-4721F9557E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0" name="AutoShape 2">
          <a:extLst>
            <a:ext uri="{FF2B5EF4-FFF2-40B4-BE49-F238E27FC236}">
              <a16:creationId xmlns:a16="http://schemas.microsoft.com/office/drawing/2014/main" id="{80D4693F-AF90-46C3-8D63-318397DA9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1" name="AutoShape 2">
          <a:extLst>
            <a:ext uri="{FF2B5EF4-FFF2-40B4-BE49-F238E27FC236}">
              <a16:creationId xmlns:a16="http://schemas.microsoft.com/office/drawing/2014/main" id="{71D57BBF-447B-4C22-9051-184F64A4E2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2" name="AutoShape 2">
          <a:extLst>
            <a:ext uri="{FF2B5EF4-FFF2-40B4-BE49-F238E27FC236}">
              <a16:creationId xmlns:a16="http://schemas.microsoft.com/office/drawing/2014/main" id="{4EF96B6D-EC8B-4029-A20F-B7D66C687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53" name="AutoShape 2">
          <a:extLst>
            <a:ext uri="{FF2B5EF4-FFF2-40B4-BE49-F238E27FC236}">
              <a16:creationId xmlns:a16="http://schemas.microsoft.com/office/drawing/2014/main" id="{9D029B4B-8D16-404F-B801-618AE63952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54" name="AutoShape 2">
          <a:extLst>
            <a:ext uri="{FF2B5EF4-FFF2-40B4-BE49-F238E27FC236}">
              <a16:creationId xmlns:a16="http://schemas.microsoft.com/office/drawing/2014/main" id="{745E5DFC-F797-4D67-970D-9DA15B269F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5" name="AutoShape 2">
          <a:extLst>
            <a:ext uri="{FF2B5EF4-FFF2-40B4-BE49-F238E27FC236}">
              <a16:creationId xmlns:a16="http://schemas.microsoft.com/office/drawing/2014/main" id="{57E4C77D-01F9-4EFB-ABB4-426975A040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6" name="AutoShape 2">
          <a:extLst>
            <a:ext uri="{FF2B5EF4-FFF2-40B4-BE49-F238E27FC236}">
              <a16:creationId xmlns:a16="http://schemas.microsoft.com/office/drawing/2014/main" id="{1CD6CD19-0657-4E26-8E68-57CC3F26B5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7" name="AutoShape 2">
          <a:extLst>
            <a:ext uri="{FF2B5EF4-FFF2-40B4-BE49-F238E27FC236}">
              <a16:creationId xmlns:a16="http://schemas.microsoft.com/office/drawing/2014/main" id="{6BAE712B-B335-4117-9587-3FEF5D60C5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8" name="AutoShape 2">
          <a:extLst>
            <a:ext uri="{FF2B5EF4-FFF2-40B4-BE49-F238E27FC236}">
              <a16:creationId xmlns:a16="http://schemas.microsoft.com/office/drawing/2014/main" id="{B33B5A41-774B-403A-999C-3608230F5D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9" name="AutoShape 2">
          <a:extLst>
            <a:ext uri="{FF2B5EF4-FFF2-40B4-BE49-F238E27FC236}">
              <a16:creationId xmlns:a16="http://schemas.microsoft.com/office/drawing/2014/main" id="{578245C3-89F3-4918-BBCC-CA3B08F478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0" name="AutoShape 2">
          <a:extLst>
            <a:ext uri="{FF2B5EF4-FFF2-40B4-BE49-F238E27FC236}">
              <a16:creationId xmlns:a16="http://schemas.microsoft.com/office/drawing/2014/main" id="{4DFDCACB-D71C-4CE2-84B3-C5D5450783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61" name="AutoShape 2">
          <a:extLst>
            <a:ext uri="{FF2B5EF4-FFF2-40B4-BE49-F238E27FC236}">
              <a16:creationId xmlns:a16="http://schemas.microsoft.com/office/drawing/2014/main" id="{A416C8EE-B018-49C3-A546-E735B093E3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62" name="AutoShape 2">
          <a:extLst>
            <a:ext uri="{FF2B5EF4-FFF2-40B4-BE49-F238E27FC236}">
              <a16:creationId xmlns:a16="http://schemas.microsoft.com/office/drawing/2014/main" id="{8692CFDD-FBD8-4256-A06A-4FA5E3AFC3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3" name="AutoShape 2">
          <a:extLst>
            <a:ext uri="{FF2B5EF4-FFF2-40B4-BE49-F238E27FC236}">
              <a16:creationId xmlns:a16="http://schemas.microsoft.com/office/drawing/2014/main" id="{B3114D16-07B4-4406-9D47-40EABB13D2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4" name="AutoShape 2">
          <a:extLst>
            <a:ext uri="{FF2B5EF4-FFF2-40B4-BE49-F238E27FC236}">
              <a16:creationId xmlns:a16="http://schemas.microsoft.com/office/drawing/2014/main" id="{E9B8DF85-0FBA-48A9-9C3F-24F77BD946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5" name="AutoShape 2">
          <a:extLst>
            <a:ext uri="{FF2B5EF4-FFF2-40B4-BE49-F238E27FC236}">
              <a16:creationId xmlns:a16="http://schemas.microsoft.com/office/drawing/2014/main" id="{2621FFC3-BEF8-404D-98A0-C768198499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6" name="AutoShape 2">
          <a:extLst>
            <a:ext uri="{FF2B5EF4-FFF2-40B4-BE49-F238E27FC236}">
              <a16:creationId xmlns:a16="http://schemas.microsoft.com/office/drawing/2014/main" id="{509C39D7-8CE3-4B71-BC4E-58086FF7E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7" name="AutoShape 2">
          <a:extLst>
            <a:ext uri="{FF2B5EF4-FFF2-40B4-BE49-F238E27FC236}">
              <a16:creationId xmlns:a16="http://schemas.microsoft.com/office/drawing/2014/main" id="{A1F445F4-902B-4E31-8184-44360F09E3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8" name="AutoShape 2">
          <a:extLst>
            <a:ext uri="{FF2B5EF4-FFF2-40B4-BE49-F238E27FC236}">
              <a16:creationId xmlns:a16="http://schemas.microsoft.com/office/drawing/2014/main" id="{B37D5F2B-369F-46F9-8222-C9E246C7A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9" name="AutoShape 2">
          <a:extLst>
            <a:ext uri="{FF2B5EF4-FFF2-40B4-BE49-F238E27FC236}">
              <a16:creationId xmlns:a16="http://schemas.microsoft.com/office/drawing/2014/main" id="{3A94362F-AC85-4DC4-AD9F-4DB496BA29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0" name="AutoShape 2">
          <a:extLst>
            <a:ext uri="{FF2B5EF4-FFF2-40B4-BE49-F238E27FC236}">
              <a16:creationId xmlns:a16="http://schemas.microsoft.com/office/drawing/2014/main" id="{8DE90511-EAF1-41BD-AFF1-E154873ED0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1" name="AutoShape 2">
          <a:extLst>
            <a:ext uri="{FF2B5EF4-FFF2-40B4-BE49-F238E27FC236}">
              <a16:creationId xmlns:a16="http://schemas.microsoft.com/office/drawing/2014/main" id="{EC2A4A40-72BC-4DDF-824B-C4983F6A6A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2" name="AutoShape 2">
          <a:extLst>
            <a:ext uri="{FF2B5EF4-FFF2-40B4-BE49-F238E27FC236}">
              <a16:creationId xmlns:a16="http://schemas.microsoft.com/office/drawing/2014/main" id="{E5FA8431-B866-42AF-A384-007EFA613E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3" name="AutoShape 2">
          <a:extLst>
            <a:ext uri="{FF2B5EF4-FFF2-40B4-BE49-F238E27FC236}">
              <a16:creationId xmlns:a16="http://schemas.microsoft.com/office/drawing/2014/main" id="{5BA10F64-35DC-4CDD-8705-8B565E6F1A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4" name="AutoShape 2">
          <a:extLst>
            <a:ext uri="{FF2B5EF4-FFF2-40B4-BE49-F238E27FC236}">
              <a16:creationId xmlns:a16="http://schemas.microsoft.com/office/drawing/2014/main" id="{AF37636B-2CED-47DB-B82C-A29B89DA17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75" name="AutoShape 2">
          <a:extLst>
            <a:ext uri="{FF2B5EF4-FFF2-40B4-BE49-F238E27FC236}">
              <a16:creationId xmlns:a16="http://schemas.microsoft.com/office/drawing/2014/main" id="{46639DC3-6093-42FA-AD66-A90B542B54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76" name="AutoShape 2">
          <a:extLst>
            <a:ext uri="{FF2B5EF4-FFF2-40B4-BE49-F238E27FC236}">
              <a16:creationId xmlns:a16="http://schemas.microsoft.com/office/drawing/2014/main" id="{AD7557E7-93D1-4C8D-AF4B-76027AE083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7" name="AutoShape 2">
          <a:extLst>
            <a:ext uri="{FF2B5EF4-FFF2-40B4-BE49-F238E27FC236}">
              <a16:creationId xmlns:a16="http://schemas.microsoft.com/office/drawing/2014/main" id="{D28AD8B7-1F64-4763-B1BA-2B5D566759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8" name="AutoShape 2">
          <a:extLst>
            <a:ext uri="{FF2B5EF4-FFF2-40B4-BE49-F238E27FC236}">
              <a16:creationId xmlns:a16="http://schemas.microsoft.com/office/drawing/2014/main" id="{9382516E-4EA3-42B7-9B4F-F13E8F187D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9" name="AutoShape 2">
          <a:extLst>
            <a:ext uri="{FF2B5EF4-FFF2-40B4-BE49-F238E27FC236}">
              <a16:creationId xmlns:a16="http://schemas.microsoft.com/office/drawing/2014/main" id="{54618FF8-93DF-4DE3-A7F9-FAB81F41AE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0" name="AutoShape 2">
          <a:extLst>
            <a:ext uri="{FF2B5EF4-FFF2-40B4-BE49-F238E27FC236}">
              <a16:creationId xmlns:a16="http://schemas.microsoft.com/office/drawing/2014/main" id="{D344B263-1A96-4B6A-8798-00C3F192A0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81" name="AutoShape 2">
          <a:extLst>
            <a:ext uri="{FF2B5EF4-FFF2-40B4-BE49-F238E27FC236}">
              <a16:creationId xmlns:a16="http://schemas.microsoft.com/office/drawing/2014/main" id="{C45C38CF-08BF-478A-8FA8-C5D5A4D69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2" name="AutoShape 2">
          <a:extLst>
            <a:ext uri="{FF2B5EF4-FFF2-40B4-BE49-F238E27FC236}">
              <a16:creationId xmlns:a16="http://schemas.microsoft.com/office/drawing/2014/main" id="{58412AFF-BCC6-4848-B26C-AF246DE4FF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3" name="AutoShape 2">
          <a:extLst>
            <a:ext uri="{FF2B5EF4-FFF2-40B4-BE49-F238E27FC236}">
              <a16:creationId xmlns:a16="http://schemas.microsoft.com/office/drawing/2014/main" id="{DBC3F1B5-1980-4270-BA63-4619B2431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4" name="AutoShape 2">
          <a:extLst>
            <a:ext uri="{FF2B5EF4-FFF2-40B4-BE49-F238E27FC236}">
              <a16:creationId xmlns:a16="http://schemas.microsoft.com/office/drawing/2014/main" id="{205D131A-E10A-47E9-A56F-502A701112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5" name="AutoShape 2">
          <a:extLst>
            <a:ext uri="{FF2B5EF4-FFF2-40B4-BE49-F238E27FC236}">
              <a16:creationId xmlns:a16="http://schemas.microsoft.com/office/drawing/2014/main" id="{8333D9D1-9B76-40D7-9A55-516A22485F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6" name="AutoShape 2">
          <a:extLst>
            <a:ext uri="{FF2B5EF4-FFF2-40B4-BE49-F238E27FC236}">
              <a16:creationId xmlns:a16="http://schemas.microsoft.com/office/drawing/2014/main" id="{5CEC3651-E664-45AE-AD9F-17880420E2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7" name="AutoShape 2">
          <a:extLst>
            <a:ext uri="{FF2B5EF4-FFF2-40B4-BE49-F238E27FC236}">
              <a16:creationId xmlns:a16="http://schemas.microsoft.com/office/drawing/2014/main" id="{FE90D412-F8EC-4864-9E49-7488A3CED6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88" name="AutoShape 2">
          <a:extLst>
            <a:ext uri="{FF2B5EF4-FFF2-40B4-BE49-F238E27FC236}">
              <a16:creationId xmlns:a16="http://schemas.microsoft.com/office/drawing/2014/main" id="{5D97C6D9-3650-4619-BFA8-ED10BF496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89" name="AutoShape 2">
          <a:extLst>
            <a:ext uri="{FF2B5EF4-FFF2-40B4-BE49-F238E27FC236}">
              <a16:creationId xmlns:a16="http://schemas.microsoft.com/office/drawing/2014/main" id="{F34218F5-B8BE-4E53-8027-1D4B4AF762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0" name="AutoShape 2">
          <a:extLst>
            <a:ext uri="{FF2B5EF4-FFF2-40B4-BE49-F238E27FC236}">
              <a16:creationId xmlns:a16="http://schemas.microsoft.com/office/drawing/2014/main" id="{559A1B7F-B4B8-4819-B72F-221D5B4037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1" name="AutoShape 2">
          <a:extLst>
            <a:ext uri="{FF2B5EF4-FFF2-40B4-BE49-F238E27FC236}">
              <a16:creationId xmlns:a16="http://schemas.microsoft.com/office/drawing/2014/main" id="{7A6B3754-DCAA-47D8-A5AF-F6EC1DE11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2" name="AutoShape 2">
          <a:extLst>
            <a:ext uri="{FF2B5EF4-FFF2-40B4-BE49-F238E27FC236}">
              <a16:creationId xmlns:a16="http://schemas.microsoft.com/office/drawing/2014/main" id="{A4BAE04F-BB9C-459B-A32E-CDC78D7E99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3" name="AutoShape 2">
          <a:extLst>
            <a:ext uri="{FF2B5EF4-FFF2-40B4-BE49-F238E27FC236}">
              <a16:creationId xmlns:a16="http://schemas.microsoft.com/office/drawing/2014/main" id="{541C00F3-043D-497B-A354-48597BB32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4" name="AutoShape 2">
          <a:extLst>
            <a:ext uri="{FF2B5EF4-FFF2-40B4-BE49-F238E27FC236}">
              <a16:creationId xmlns:a16="http://schemas.microsoft.com/office/drawing/2014/main" id="{C9C848B8-F68B-42F9-B8E6-9F6AA6CCA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5" name="AutoShape 2">
          <a:extLst>
            <a:ext uri="{FF2B5EF4-FFF2-40B4-BE49-F238E27FC236}">
              <a16:creationId xmlns:a16="http://schemas.microsoft.com/office/drawing/2014/main" id="{3B3BB674-41F6-4C3A-AC48-69094EBA00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96" name="AutoShape 2">
          <a:extLst>
            <a:ext uri="{FF2B5EF4-FFF2-40B4-BE49-F238E27FC236}">
              <a16:creationId xmlns:a16="http://schemas.microsoft.com/office/drawing/2014/main" id="{C50492F7-0A15-4DBE-8FF1-B64B5D40B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97" name="AutoShape 2">
          <a:extLst>
            <a:ext uri="{FF2B5EF4-FFF2-40B4-BE49-F238E27FC236}">
              <a16:creationId xmlns:a16="http://schemas.microsoft.com/office/drawing/2014/main" id="{58A40469-916F-463E-8D81-8DF905D9DB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8" name="AutoShape 2">
          <a:extLst>
            <a:ext uri="{FF2B5EF4-FFF2-40B4-BE49-F238E27FC236}">
              <a16:creationId xmlns:a16="http://schemas.microsoft.com/office/drawing/2014/main" id="{00DDA443-996B-4664-98F0-6065532F7C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9" name="AutoShape 2">
          <a:extLst>
            <a:ext uri="{FF2B5EF4-FFF2-40B4-BE49-F238E27FC236}">
              <a16:creationId xmlns:a16="http://schemas.microsoft.com/office/drawing/2014/main" id="{A8E8416E-A816-4909-9BDF-2FD979FDA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00" name="AutoShape 2">
          <a:extLst>
            <a:ext uri="{FF2B5EF4-FFF2-40B4-BE49-F238E27FC236}">
              <a16:creationId xmlns:a16="http://schemas.microsoft.com/office/drawing/2014/main" id="{7F50C496-3C82-48AE-9802-EBCC099F0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01" name="AutoShape 2">
          <a:extLst>
            <a:ext uri="{FF2B5EF4-FFF2-40B4-BE49-F238E27FC236}">
              <a16:creationId xmlns:a16="http://schemas.microsoft.com/office/drawing/2014/main" id="{7E18F7E6-5735-4107-841C-7A5790E8D3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2" name="AutoShape 2">
          <a:extLst>
            <a:ext uri="{FF2B5EF4-FFF2-40B4-BE49-F238E27FC236}">
              <a16:creationId xmlns:a16="http://schemas.microsoft.com/office/drawing/2014/main" id="{98C1371B-2CE9-4DE6-818D-B55395AAC4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3" name="AutoShape 2">
          <a:extLst>
            <a:ext uri="{FF2B5EF4-FFF2-40B4-BE49-F238E27FC236}">
              <a16:creationId xmlns:a16="http://schemas.microsoft.com/office/drawing/2014/main" id="{C060786B-FE59-4C00-BEA9-ED0D47DBF1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4" name="AutoShape 2">
          <a:extLst>
            <a:ext uri="{FF2B5EF4-FFF2-40B4-BE49-F238E27FC236}">
              <a16:creationId xmlns:a16="http://schemas.microsoft.com/office/drawing/2014/main" id="{393EACFA-D3E0-477F-B886-943EBED418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5" name="AutoShape 2">
          <a:extLst>
            <a:ext uri="{FF2B5EF4-FFF2-40B4-BE49-F238E27FC236}">
              <a16:creationId xmlns:a16="http://schemas.microsoft.com/office/drawing/2014/main" id="{4DF46E3E-29AE-4D7E-8BDB-F09DC477B2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6" name="AutoShape 2">
          <a:extLst>
            <a:ext uri="{FF2B5EF4-FFF2-40B4-BE49-F238E27FC236}">
              <a16:creationId xmlns:a16="http://schemas.microsoft.com/office/drawing/2014/main" id="{1CD30C83-CD0A-4860-889E-148BBF12F3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7" name="AutoShape 2">
          <a:extLst>
            <a:ext uri="{FF2B5EF4-FFF2-40B4-BE49-F238E27FC236}">
              <a16:creationId xmlns:a16="http://schemas.microsoft.com/office/drawing/2014/main" id="{F136D5DC-32A7-44F4-A82E-D832CFA71C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08" name="AutoShape 2">
          <a:extLst>
            <a:ext uri="{FF2B5EF4-FFF2-40B4-BE49-F238E27FC236}">
              <a16:creationId xmlns:a16="http://schemas.microsoft.com/office/drawing/2014/main" id="{EF24BC1C-906E-4164-B726-4CE2A7553F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09" name="AutoShape 2">
          <a:extLst>
            <a:ext uri="{FF2B5EF4-FFF2-40B4-BE49-F238E27FC236}">
              <a16:creationId xmlns:a16="http://schemas.microsoft.com/office/drawing/2014/main" id="{DB92132A-C32A-4242-BC3F-08A042240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10" name="AutoShape 2">
          <a:extLst>
            <a:ext uri="{FF2B5EF4-FFF2-40B4-BE49-F238E27FC236}">
              <a16:creationId xmlns:a16="http://schemas.microsoft.com/office/drawing/2014/main" id="{75743AA2-CFCA-4B54-AC12-85B3F90C6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1" name="AutoShape 2">
          <a:extLst>
            <a:ext uri="{FF2B5EF4-FFF2-40B4-BE49-F238E27FC236}">
              <a16:creationId xmlns:a16="http://schemas.microsoft.com/office/drawing/2014/main" id="{524B1F64-9AB5-48D6-AF46-E7AA19BC0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2" name="AutoShape 2">
          <a:extLst>
            <a:ext uri="{FF2B5EF4-FFF2-40B4-BE49-F238E27FC236}">
              <a16:creationId xmlns:a16="http://schemas.microsoft.com/office/drawing/2014/main" id="{048FE02C-5FCA-44A2-9999-04BDA62104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3" name="AutoShape 2">
          <a:extLst>
            <a:ext uri="{FF2B5EF4-FFF2-40B4-BE49-F238E27FC236}">
              <a16:creationId xmlns:a16="http://schemas.microsoft.com/office/drawing/2014/main" id="{D3215D78-1CEF-44E1-8E29-304B1E2775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4" name="AutoShape 2">
          <a:extLst>
            <a:ext uri="{FF2B5EF4-FFF2-40B4-BE49-F238E27FC236}">
              <a16:creationId xmlns:a16="http://schemas.microsoft.com/office/drawing/2014/main" id="{6B4031FC-8D9E-4696-BB51-0F0E78F1B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5" name="AutoShape 2">
          <a:extLst>
            <a:ext uri="{FF2B5EF4-FFF2-40B4-BE49-F238E27FC236}">
              <a16:creationId xmlns:a16="http://schemas.microsoft.com/office/drawing/2014/main" id="{5970F3FA-6403-4014-9447-77AD918979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6" name="AutoShape 2">
          <a:extLst>
            <a:ext uri="{FF2B5EF4-FFF2-40B4-BE49-F238E27FC236}">
              <a16:creationId xmlns:a16="http://schemas.microsoft.com/office/drawing/2014/main" id="{4EC71C76-B45A-4D14-934F-8BA1788387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7" name="AutoShape 2">
          <a:extLst>
            <a:ext uri="{FF2B5EF4-FFF2-40B4-BE49-F238E27FC236}">
              <a16:creationId xmlns:a16="http://schemas.microsoft.com/office/drawing/2014/main" id="{C4BC4015-9E57-4D66-8441-00550BA929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8" name="AutoShape 2">
          <a:extLst>
            <a:ext uri="{FF2B5EF4-FFF2-40B4-BE49-F238E27FC236}">
              <a16:creationId xmlns:a16="http://schemas.microsoft.com/office/drawing/2014/main" id="{D6DEF93E-9F9F-4412-B08B-863212C052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19" name="AutoShape 2">
          <a:extLst>
            <a:ext uri="{FF2B5EF4-FFF2-40B4-BE49-F238E27FC236}">
              <a16:creationId xmlns:a16="http://schemas.microsoft.com/office/drawing/2014/main" id="{4E465024-60A1-4E24-9ABF-1B117DB288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0" name="AutoShape 2">
          <a:extLst>
            <a:ext uri="{FF2B5EF4-FFF2-40B4-BE49-F238E27FC236}">
              <a16:creationId xmlns:a16="http://schemas.microsoft.com/office/drawing/2014/main" id="{45325FAC-4C27-450D-88A7-BFCD7ABFE7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1" name="AutoShape 2">
          <a:extLst>
            <a:ext uri="{FF2B5EF4-FFF2-40B4-BE49-F238E27FC236}">
              <a16:creationId xmlns:a16="http://schemas.microsoft.com/office/drawing/2014/main" id="{E94EBE19-038A-4BE2-B320-61C3397EF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2" name="AutoShape 2">
          <a:extLst>
            <a:ext uri="{FF2B5EF4-FFF2-40B4-BE49-F238E27FC236}">
              <a16:creationId xmlns:a16="http://schemas.microsoft.com/office/drawing/2014/main" id="{14B54E16-6A28-4CCA-9444-1899D30EF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3" name="AutoShape 2">
          <a:extLst>
            <a:ext uri="{FF2B5EF4-FFF2-40B4-BE49-F238E27FC236}">
              <a16:creationId xmlns:a16="http://schemas.microsoft.com/office/drawing/2014/main" id="{DED65BA3-4D40-4162-8C34-7A5898F7C2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4" name="AutoShape 2">
          <a:extLst>
            <a:ext uri="{FF2B5EF4-FFF2-40B4-BE49-F238E27FC236}">
              <a16:creationId xmlns:a16="http://schemas.microsoft.com/office/drawing/2014/main" id="{8C6F4E14-00AD-4AFA-8DE4-B969104EF8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5" name="AutoShape 2">
          <a:extLst>
            <a:ext uri="{FF2B5EF4-FFF2-40B4-BE49-F238E27FC236}">
              <a16:creationId xmlns:a16="http://schemas.microsoft.com/office/drawing/2014/main" id="{A2EAD4BB-842E-40CC-A794-85E651F72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6" name="AutoShape 2">
          <a:extLst>
            <a:ext uri="{FF2B5EF4-FFF2-40B4-BE49-F238E27FC236}">
              <a16:creationId xmlns:a16="http://schemas.microsoft.com/office/drawing/2014/main" id="{2CF4C1DE-A88E-4F8D-957F-655ED6FA4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7" name="AutoShape 2">
          <a:extLst>
            <a:ext uri="{FF2B5EF4-FFF2-40B4-BE49-F238E27FC236}">
              <a16:creationId xmlns:a16="http://schemas.microsoft.com/office/drawing/2014/main" id="{046A9E1F-F9D0-4C9D-8C68-FFC0C85AF4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8" name="AutoShape 2">
          <a:extLst>
            <a:ext uri="{FF2B5EF4-FFF2-40B4-BE49-F238E27FC236}">
              <a16:creationId xmlns:a16="http://schemas.microsoft.com/office/drawing/2014/main" id="{DDBDBBF3-9E64-4F47-8C23-2C974D06C2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29" name="AutoShape 2">
          <a:extLst>
            <a:ext uri="{FF2B5EF4-FFF2-40B4-BE49-F238E27FC236}">
              <a16:creationId xmlns:a16="http://schemas.microsoft.com/office/drawing/2014/main" id="{3996FA68-44CB-49BE-AC6A-E412421587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0" name="AutoShape 2">
          <a:extLst>
            <a:ext uri="{FF2B5EF4-FFF2-40B4-BE49-F238E27FC236}">
              <a16:creationId xmlns:a16="http://schemas.microsoft.com/office/drawing/2014/main" id="{887A30F9-C66A-4270-A95F-B271765775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1" name="AutoShape 2">
          <a:extLst>
            <a:ext uri="{FF2B5EF4-FFF2-40B4-BE49-F238E27FC236}">
              <a16:creationId xmlns:a16="http://schemas.microsoft.com/office/drawing/2014/main" id="{CBCCBAF2-8FEC-4ACC-AB5D-344395EDE6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2" name="AutoShape 2">
          <a:extLst>
            <a:ext uri="{FF2B5EF4-FFF2-40B4-BE49-F238E27FC236}">
              <a16:creationId xmlns:a16="http://schemas.microsoft.com/office/drawing/2014/main" id="{B94BC8A2-6830-48DD-AF82-9D63B94E01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33" name="AutoShape 2">
          <a:extLst>
            <a:ext uri="{FF2B5EF4-FFF2-40B4-BE49-F238E27FC236}">
              <a16:creationId xmlns:a16="http://schemas.microsoft.com/office/drawing/2014/main" id="{30FA137D-0A7B-4005-AEBC-27A90622C3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34" name="AutoShape 2">
          <a:extLst>
            <a:ext uri="{FF2B5EF4-FFF2-40B4-BE49-F238E27FC236}">
              <a16:creationId xmlns:a16="http://schemas.microsoft.com/office/drawing/2014/main" id="{194F0EAF-EBDD-4805-B9A7-F05D21D99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5" name="AutoShape 2">
          <a:extLst>
            <a:ext uri="{FF2B5EF4-FFF2-40B4-BE49-F238E27FC236}">
              <a16:creationId xmlns:a16="http://schemas.microsoft.com/office/drawing/2014/main" id="{A5FB678D-BAD4-4EC8-8842-3C96A0949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6" name="AutoShape 2">
          <a:extLst>
            <a:ext uri="{FF2B5EF4-FFF2-40B4-BE49-F238E27FC236}">
              <a16:creationId xmlns:a16="http://schemas.microsoft.com/office/drawing/2014/main" id="{4937A6DD-1B02-42DB-B264-C808C3C81E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7" name="AutoShape 2">
          <a:extLst>
            <a:ext uri="{FF2B5EF4-FFF2-40B4-BE49-F238E27FC236}">
              <a16:creationId xmlns:a16="http://schemas.microsoft.com/office/drawing/2014/main" id="{4D416376-A31B-4885-B810-705175CDE6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8" name="AutoShape 2">
          <a:extLst>
            <a:ext uri="{FF2B5EF4-FFF2-40B4-BE49-F238E27FC236}">
              <a16:creationId xmlns:a16="http://schemas.microsoft.com/office/drawing/2014/main" id="{696BF5F8-100C-4F08-8328-F6E488F11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9" name="AutoShape 2">
          <a:extLst>
            <a:ext uri="{FF2B5EF4-FFF2-40B4-BE49-F238E27FC236}">
              <a16:creationId xmlns:a16="http://schemas.microsoft.com/office/drawing/2014/main" id="{2EA45D7F-3552-4E30-AF15-C3582FEA9B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40" name="AutoShape 2">
          <a:extLst>
            <a:ext uri="{FF2B5EF4-FFF2-40B4-BE49-F238E27FC236}">
              <a16:creationId xmlns:a16="http://schemas.microsoft.com/office/drawing/2014/main" id="{17919288-F5D6-4B6C-B33D-19AF83F300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341" name="AutoShape 2">
          <a:extLst>
            <a:ext uri="{FF2B5EF4-FFF2-40B4-BE49-F238E27FC236}">
              <a16:creationId xmlns:a16="http://schemas.microsoft.com/office/drawing/2014/main" id="{C7494131-F722-4A59-A966-80AE7FCB90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342" name="AutoShape 2">
          <a:extLst>
            <a:ext uri="{FF2B5EF4-FFF2-40B4-BE49-F238E27FC236}">
              <a16:creationId xmlns:a16="http://schemas.microsoft.com/office/drawing/2014/main" id="{57BE5270-AE01-4AF4-BD8B-3833FF7AD69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343" name="AutoShape 2">
          <a:extLst>
            <a:ext uri="{FF2B5EF4-FFF2-40B4-BE49-F238E27FC236}">
              <a16:creationId xmlns:a16="http://schemas.microsoft.com/office/drawing/2014/main" id="{D7F466A7-6995-474E-948F-EBB532EA787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344" name="AutoShape 2">
          <a:extLst>
            <a:ext uri="{FF2B5EF4-FFF2-40B4-BE49-F238E27FC236}">
              <a16:creationId xmlns:a16="http://schemas.microsoft.com/office/drawing/2014/main" id="{6EDDFD0A-DCD7-4C37-A98D-D061AEEFC42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5" name="AutoShape 2">
          <a:extLst>
            <a:ext uri="{FF2B5EF4-FFF2-40B4-BE49-F238E27FC236}">
              <a16:creationId xmlns:a16="http://schemas.microsoft.com/office/drawing/2014/main" id="{843A11AD-D36F-4B9B-8212-D48ECA09AE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6" name="AutoShape 2">
          <a:extLst>
            <a:ext uri="{FF2B5EF4-FFF2-40B4-BE49-F238E27FC236}">
              <a16:creationId xmlns:a16="http://schemas.microsoft.com/office/drawing/2014/main" id="{03B1A939-5B7C-48DE-9529-C3306E15A6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47" name="AutoShape 2">
          <a:extLst>
            <a:ext uri="{FF2B5EF4-FFF2-40B4-BE49-F238E27FC236}">
              <a16:creationId xmlns:a16="http://schemas.microsoft.com/office/drawing/2014/main" id="{8423E87A-62D3-4D96-8BF0-60FC0E3043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48" name="AutoShape 2">
          <a:extLst>
            <a:ext uri="{FF2B5EF4-FFF2-40B4-BE49-F238E27FC236}">
              <a16:creationId xmlns:a16="http://schemas.microsoft.com/office/drawing/2014/main" id="{5A88533F-0214-47E5-996F-0187F86328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9" name="AutoShape 2">
          <a:extLst>
            <a:ext uri="{FF2B5EF4-FFF2-40B4-BE49-F238E27FC236}">
              <a16:creationId xmlns:a16="http://schemas.microsoft.com/office/drawing/2014/main" id="{62E97805-5ABA-47A4-BB06-9E599A6AFD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0" name="AutoShape 2">
          <a:extLst>
            <a:ext uri="{FF2B5EF4-FFF2-40B4-BE49-F238E27FC236}">
              <a16:creationId xmlns:a16="http://schemas.microsoft.com/office/drawing/2014/main" id="{9BFB2F9B-59F9-4DEC-93D7-C2BE965E6E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1" name="AutoShape 2">
          <a:extLst>
            <a:ext uri="{FF2B5EF4-FFF2-40B4-BE49-F238E27FC236}">
              <a16:creationId xmlns:a16="http://schemas.microsoft.com/office/drawing/2014/main" id="{67FEBC8C-F770-42AD-B61E-1963B9763E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2" name="AutoShape 2">
          <a:extLst>
            <a:ext uri="{FF2B5EF4-FFF2-40B4-BE49-F238E27FC236}">
              <a16:creationId xmlns:a16="http://schemas.microsoft.com/office/drawing/2014/main" id="{435AF41C-F12A-4186-A573-96424EF06B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3" name="AutoShape 2">
          <a:extLst>
            <a:ext uri="{FF2B5EF4-FFF2-40B4-BE49-F238E27FC236}">
              <a16:creationId xmlns:a16="http://schemas.microsoft.com/office/drawing/2014/main" id="{6CE21B28-4F10-4A6A-860C-42C3AA1B4B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4" name="AutoShape 2">
          <a:extLst>
            <a:ext uri="{FF2B5EF4-FFF2-40B4-BE49-F238E27FC236}">
              <a16:creationId xmlns:a16="http://schemas.microsoft.com/office/drawing/2014/main" id="{5AAFB315-C0B5-4182-990E-39688228BE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55" name="AutoShape 2">
          <a:extLst>
            <a:ext uri="{FF2B5EF4-FFF2-40B4-BE49-F238E27FC236}">
              <a16:creationId xmlns:a16="http://schemas.microsoft.com/office/drawing/2014/main" id="{F9C9EF25-F9A5-4004-9146-D13C08ADD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56" name="AutoShape 2">
          <a:extLst>
            <a:ext uri="{FF2B5EF4-FFF2-40B4-BE49-F238E27FC236}">
              <a16:creationId xmlns:a16="http://schemas.microsoft.com/office/drawing/2014/main" id="{A70EAC8D-B98D-46CC-B6B1-524FF8B69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7" name="AutoShape 2">
          <a:extLst>
            <a:ext uri="{FF2B5EF4-FFF2-40B4-BE49-F238E27FC236}">
              <a16:creationId xmlns:a16="http://schemas.microsoft.com/office/drawing/2014/main" id="{AF600DFE-E081-441A-BB86-2B38E5B512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8" name="AutoShape 2">
          <a:extLst>
            <a:ext uri="{FF2B5EF4-FFF2-40B4-BE49-F238E27FC236}">
              <a16:creationId xmlns:a16="http://schemas.microsoft.com/office/drawing/2014/main" id="{EBEDC788-948B-4A83-B5F9-442B09A1A0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9" name="AutoShape 2">
          <a:extLst>
            <a:ext uri="{FF2B5EF4-FFF2-40B4-BE49-F238E27FC236}">
              <a16:creationId xmlns:a16="http://schemas.microsoft.com/office/drawing/2014/main" id="{5A2D6D16-C5A2-4F7F-B309-9D876D7D1C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60" name="AutoShape 2">
          <a:extLst>
            <a:ext uri="{FF2B5EF4-FFF2-40B4-BE49-F238E27FC236}">
              <a16:creationId xmlns:a16="http://schemas.microsoft.com/office/drawing/2014/main" id="{0CAFFD7F-2913-4226-B7FB-CD96CDCBFF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1" name="AutoShape 2">
          <a:extLst>
            <a:ext uri="{FF2B5EF4-FFF2-40B4-BE49-F238E27FC236}">
              <a16:creationId xmlns:a16="http://schemas.microsoft.com/office/drawing/2014/main" id="{D4ABF2E6-0A9F-4F2D-846C-0C74658F96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2" name="AutoShape 2">
          <a:extLst>
            <a:ext uri="{FF2B5EF4-FFF2-40B4-BE49-F238E27FC236}">
              <a16:creationId xmlns:a16="http://schemas.microsoft.com/office/drawing/2014/main" id="{FA9D7C4B-C0DE-46E2-AE42-7DA0C6951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3" name="AutoShape 2">
          <a:extLst>
            <a:ext uri="{FF2B5EF4-FFF2-40B4-BE49-F238E27FC236}">
              <a16:creationId xmlns:a16="http://schemas.microsoft.com/office/drawing/2014/main" id="{23F1333B-E779-42AB-A02F-A3EB665AC6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4" name="AutoShape 2">
          <a:extLst>
            <a:ext uri="{FF2B5EF4-FFF2-40B4-BE49-F238E27FC236}">
              <a16:creationId xmlns:a16="http://schemas.microsoft.com/office/drawing/2014/main" id="{7E7E2A45-16A2-442A-94C2-3C866603C4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5" name="AutoShape 2">
          <a:extLst>
            <a:ext uri="{FF2B5EF4-FFF2-40B4-BE49-F238E27FC236}">
              <a16:creationId xmlns:a16="http://schemas.microsoft.com/office/drawing/2014/main" id="{507DA8FA-F717-4123-9C5D-72A0BB7F6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30480</xdr:rowOff>
    </xdr:from>
    <xdr:ext cx="518160" cy="548640"/>
    <xdr:sp macro="" textlink="">
      <xdr:nvSpPr>
        <xdr:cNvPr id="3366" name="AutoShape 2">
          <a:extLst>
            <a:ext uri="{FF2B5EF4-FFF2-40B4-BE49-F238E27FC236}">
              <a16:creationId xmlns:a16="http://schemas.microsoft.com/office/drawing/2014/main" id="{58D88158-85E9-4551-8508-84B731B9DE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67" name="AutoShape 2">
          <a:extLst>
            <a:ext uri="{FF2B5EF4-FFF2-40B4-BE49-F238E27FC236}">
              <a16:creationId xmlns:a16="http://schemas.microsoft.com/office/drawing/2014/main" id="{4CE72DF2-F407-4810-80A5-1A2262DC33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68" name="AutoShape 2">
          <a:extLst>
            <a:ext uri="{FF2B5EF4-FFF2-40B4-BE49-F238E27FC236}">
              <a16:creationId xmlns:a16="http://schemas.microsoft.com/office/drawing/2014/main" id="{23DCC102-A755-4A79-B4C5-D105875CFC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69" name="AutoShape 2">
          <a:extLst>
            <a:ext uri="{FF2B5EF4-FFF2-40B4-BE49-F238E27FC236}">
              <a16:creationId xmlns:a16="http://schemas.microsoft.com/office/drawing/2014/main" id="{CA2BCD81-3313-4D1F-BF60-F8074ABE5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0" name="AutoShape 2">
          <a:extLst>
            <a:ext uri="{FF2B5EF4-FFF2-40B4-BE49-F238E27FC236}">
              <a16:creationId xmlns:a16="http://schemas.microsoft.com/office/drawing/2014/main" id="{2FE8ED44-20DF-48FA-BAFB-2D27B8931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1" name="AutoShape 2">
          <a:extLst>
            <a:ext uri="{FF2B5EF4-FFF2-40B4-BE49-F238E27FC236}">
              <a16:creationId xmlns:a16="http://schemas.microsoft.com/office/drawing/2014/main" id="{0F300D3D-8076-492D-956F-A91892AA2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2" name="AutoShape 2">
          <a:extLst>
            <a:ext uri="{FF2B5EF4-FFF2-40B4-BE49-F238E27FC236}">
              <a16:creationId xmlns:a16="http://schemas.microsoft.com/office/drawing/2014/main" id="{60445EE8-BE86-4C7E-A562-B657AFCB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73" name="AutoShape 2">
          <a:extLst>
            <a:ext uri="{FF2B5EF4-FFF2-40B4-BE49-F238E27FC236}">
              <a16:creationId xmlns:a16="http://schemas.microsoft.com/office/drawing/2014/main" id="{098EAEA3-9F2B-4F64-B1E0-232A75BA5C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74" name="AutoShape 2">
          <a:extLst>
            <a:ext uri="{FF2B5EF4-FFF2-40B4-BE49-F238E27FC236}">
              <a16:creationId xmlns:a16="http://schemas.microsoft.com/office/drawing/2014/main" id="{07217B00-56DC-4932-BC27-4BE714DB0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75" name="AutoShape 2">
          <a:extLst>
            <a:ext uri="{FF2B5EF4-FFF2-40B4-BE49-F238E27FC236}">
              <a16:creationId xmlns:a16="http://schemas.microsoft.com/office/drawing/2014/main" id="{3389851C-A2BB-4B93-AA26-B6D1BC148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76" name="AutoShape 2">
          <a:extLst>
            <a:ext uri="{FF2B5EF4-FFF2-40B4-BE49-F238E27FC236}">
              <a16:creationId xmlns:a16="http://schemas.microsoft.com/office/drawing/2014/main" id="{1264264B-DF3A-4905-8FF4-89C65E2858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7" name="AutoShape 2">
          <a:extLst>
            <a:ext uri="{FF2B5EF4-FFF2-40B4-BE49-F238E27FC236}">
              <a16:creationId xmlns:a16="http://schemas.microsoft.com/office/drawing/2014/main" id="{4B0F5716-4713-45A2-B6F6-0FE647E531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8" name="AutoShape 2">
          <a:extLst>
            <a:ext uri="{FF2B5EF4-FFF2-40B4-BE49-F238E27FC236}">
              <a16:creationId xmlns:a16="http://schemas.microsoft.com/office/drawing/2014/main" id="{3769956C-58A0-487B-ABC6-2924CF9D4E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9" name="AutoShape 2">
          <a:extLst>
            <a:ext uri="{FF2B5EF4-FFF2-40B4-BE49-F238E27FC236}">
              <a16:creationId xmlns:a16="http://schemas.microsoft.com/office/drawing/2014/main" id="{7D62EBF8-B471-477F-B9B3-CA59FCD4B4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0" name="AutoShape 2">
          <a:extLst>
            <a:ext uri="{FF2B5EF4-FFF2-40B4-BE49-F238E27FC236}">
              <a16:creationId xmlns:a16="http://schemas.microsoft.com/office/drawing/2014/main" id="{85DE9667-5C98-47F9-BECF-8C98EE06E2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81" name="AutoShape 2">
          <a:extLst>
            <a:ext uri="{FF2B5EF4-FFF2-40B4-BE49-F238E27FC236}">
              <a16:creationId xmlns:a16="http://schemas.microsoft.com/office/drawing/2014/main" id="{E6FB3088-8E40-4960-B524-D6214E19F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82" name="AutoShape 2">
          <a:extLst>
            <a:ext uri="{FF2B5EF4-FFF2-40B4-BE49-F238E27FC236}">
              <a16:creationId xmlns:a16="http://schemas.microsoft.com/office/drawing/2014/main" id="{D4ECEF2C-0879-45B4-B772-F3BD9BBC14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3" name="AutoShape 2">
          <a:extLst>
            <a:ext uri="{FF2B5EF4-FFF2-40B4-BE49-F238E27FC236}">
              <a16:creationId xmlns:a16="http://schemas.microsoft.com/office/drawing/2014/main" id="{33B0A1D9-E012-4625-B392-3C0CB5B90D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4" name="AutoShape 2">
          <a:extLst>
            <a:ext uri="{FF2B5EF4-FFF2-40B4-BE49-F238E27FC236}">
              <a16:creationId xmlns:a16="http://schemas.microsoft.com/office/drawing/2014/main" id="{38CB2442-7F7B-4AC8-A803-CB84F0D15F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5" name="AutoShape 2">
          <a:extLst>
            <a:ext uri="{FF2B5EF4-FFF2-40B4-BE49-F238E27FC236}">
              <a16:creationId xmlns:a16="http://schemas.microsoft.com/office/drawing/2014/main" id="{43153264-4EEA-46F7-BF74-89FA5AAE1F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6" name="AutoShape 2">
          <a:extLst>
            <a:ext uri="{FF2B5EF4-FFF2-40B4-BE49-F238E27FC236}">
              <a16:creationId xmlns:a16="http://schemas.microsoft.com/office/drawing/2014/main" id="{A85DFE19-0D8B-459E-BE78-8F9DDADB93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7" name="AutoShape 2">
          <a:extLst>
            <a:ext uri="{FF2B5EF4-FFF2-40B4-BE49-F238E27FC236}">
              <a16:creationId xmlns:a16="http://schemas.microsoft.com/office/drawing/2014/main" id="{21211F20-BA25-43A3-9A9E-D9D562BF1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8" name="AutoShape 2">
          <a:extLst>
            <a:ext uri="{FF2B5EF4-FFF2-40B4-BE49-F238E27FC236}">
              <a16:creationId xmlns:a16="http://schemas.microsoft.com/office/drawing/2014/main" id="{8458DD5B-272A-464D-9D40-E9200CFBC0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9" name="AutoShape 2">
          <a:extLst>
            <a:ext uri="{FF2B5EF4-FFF2-40B4-BE49-F238E27FC236}">
              <a16:creationId xmlns:a16="http://schemas.microsoft.com/office/drawing/2014/main" id="{5F0E52C7-7506-4968-9736-21D7ABDCA6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0" name="AutoShape 2">
          <a:extLst>
            <a:ext uri="{FF2B5EF4-FFF2-40B4-BE49-F238E27FC236}">
              <a16:creationId xmlns:a16="http://schemas.microsoft.com/office/drawing/2014/main" id="{B9E6B0E6-8B60-4632-9F8E-3B1C87BBE2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1" name="AutoShape 2">
          <a:extLst>
            <a:ext uri="{FF2B5EF4-FFF2-40B4-BE49-F238E27FC236}">
              <a16:creationId xmlns:a16="http://schemas.microsoft.com/office/drawing/2014/main" id="{748EFACF-6D34-467E-B7E6-76160A1A7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2" name="AutoShape 2">
          <a:extLst>
            <a:ext uri="{FF2B5EF4-FFF2-40B4-BE49-F238E27FC236}">
              <a16:creationId xmlns:a16="http://schemas.microsoft.com/office/drawing/2014/main" id="{2C02C668-6584-4024-8261-FED38B5B6F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93" name="AutoShape 2">
          <a:extLst>
            <a:ext uri="{FF2B5EF4-FFF2-40B4-BE49-F238E27FC236}">
              <a16:creationId xmlns:a16="http://schemas.microsoft.com/office/drawing/2014/main" id="{E12779DB-578F-4D49-92AE-FD5D75DBE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94" name="AutoShape 2">
          <a:extLst>
            <a:ext uri="{FF2B5EF4-FFF2-40B4-BE49-F238E27FC236}">
              <a16:creationId xmlns:a16="http://schemas.microsoft.com/office/drawing/2014/main" id="{229DA624-B114-4459-B704-C1C805861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395" name="AutoShape 2">
          <a:extLst>
            <a:ext uri="{FF2B5EF4-FFF2-40B4-BE49-F238E27FC236}">
              <a16:creationId xmlns:a16="http://schemas.microsoft.com/office/drawing/2014/main" id="{0442823D-0BE1-4F97-A80E-1F0B8A22C2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396" name="AutoShape 2">
          <a:extLst>
            <a:ext uri="{FF2B5EF4-FFF2-40B4-BE49-F238E27FC236}">
              <a16:creationId xmlns:a16="http://schemas.microsoft.com/office/drawing/2014/main" id="{61179F10-EF55-407A-9403-C7BCD324DF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7" name="AutoShape 2">
          <a:extLst>
            <a:ext uri="{FF2B5EF4-FFF2-40B4-BE49-F238E27FC236}">
              <a16:creationId xmlns:a16="http://schemas.microsoft.com/office/drawing/2014/main" id="{1EDBE18B-50A6-4A9F-BC22-0EB68B013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8" name="AutoShape 2">
          <a:extLst>
            <a:ext uri="{FF2B5EF4-FFF2-40B4-BE49-F238E27FC236}">
              <a16:creationId xmlns:a16="http://schemas.microsoft.com/office/drawing/2014/main" id="{F7E0D9A5-E466-4889-AF9E-F42AA21C15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9" name="AutoShape 2">
          <a:extLst>
            <a:ext uri="{FF2B5EF4-FFF2-40B4-BE49-F238E27FC236}">
              <a16:creationId xmlns:a16="http://schemas.microsoft.com/office/drawing/2014/main" id="{CF7F346C-F599-43D4-A45E-451B85E6A9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0" name="AutoShape 2">
          <a:extLst>
            <a:ext uri="{FF2B5EF4-FFF2-40B4-BE49-F238E27FC236}">
              <a16:creationId xmlns:a16="http://schemas.microsoft.com/office/drawing/2014/main" id="{610E7B25-FA65-41E6-BB72-58FF9DFE85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401" name="AutoShape 2">
          <a:extLst>
            <a:ext uri="{FF2B5EF4-FFF2-40B4-BE49-F238E27FC236}">
              <a16:creationId xmlns:a16="http://schemas.microsoft.com/office/drawing/2014/main" id="{04732CA9-C076-4737-B842-7720A1D875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2" name="AutoShape 2">
          <a:extLst>
            <a:ext uri="{FF2B5EF4-FFF2-40B4-BE49-F238E27FC236}">
              <a16:creationId xmlns:a16="http://schemas.microsoft.com/office/drawing/2014/main" id="{0324323C-5411-4FE5-8C61-FDC2F1EFE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3" name="AutoShape 2">
          <a:extLst>
            <a:ext uri="{FF2B5EF4-FFF2-40B4-BE49-F238E27FC236}">
              <a16:creationId xmlns:a16="http://schemas.microsoft.com/office/drawing/2014/main" id="{D7B4E2AC-7EDA-42BE-A756-73AD674C5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4" name="AutoShape 2">
          <a:extLst>
            <a:ext uri="{FF2B5EF4-FFF2-40B4-BE49-F238E27FC236}">
              <a16:creationId xmlns:a16="http://schemas.microsoft.com/office/drawing/2014/main" id="{0556CB7B-C6D1-423C-82AC-53E9AF2F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5" name="AutoShape 2">
          <a:extLst>
            <a:ext uri="{FF2B5EF4-FFF2-40B4-BE49-F238E27FC236}">
              <a16:creationId xmlns:a16="http://schemas.microsoft.com/office/drawing/2014/main" id="{E3F12952-04CB-4A64-AD3B-180CD2609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06" name="AutoShape 2">
          <a:extLst>
            <a:ext uri="{FF2B5EF4-FFF2-40B4-BE49-F238E27FC236}">
              <a16:creationId xmlns:a16="http://schemas.microsoft.com/office/drawing/2014/main" id="{7EFEA00C-7A87-4C43-A680-14513B7464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07" name="AutoShape 2">
          <a:extLst>
            <a:ext uri="{FF2B5EF4-FFF2-40B4-BE49-F238E27FC236}">
              <a16:creationId xmlns:a16="http://schemas.microsoft.com/office/drawing/2014/main" id="{18F58E08-BB61-4579-B414-CB88DEB18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08" name="AutoShape 2">
          <a:extLst>
            <a:ext uri="{FF2B5EF4-FFF2-40B4-BE49-F238E27FC236}">
              <a16:creationId xmlns:a16="http://schemas.microsoft.com/office/drawing/2014/main" id="{B282AF4F-D34F-42DB-8C52-6AC8434A45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09" name="AutoShape 2">
          <a:extLst>
            <a:ext uri="{FF2B5EF4-FFF2-40B4-BE49-F238E27FC236}">
              <a16:creationId xmlns:a16="http://schemas.microsoft.com/office/drawing/2014/main" id="{A98BBD9B-CB0F-4F51-8720-872024A13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0" name="AutoShape 2">
          <a:extLst>
            <a:ext uri="{FF2B5EF4-FFF2-40B4-BE49-F238E27FC236}">
              <a16:creationId xmlns:a16="http://schemas.microsoft.com/office/drawing/2014/main" id="{674BEEA6-2159-4543-BAB4-48178492A4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1" name="AutoShape 2">
          <a:extLst>
            <a:ext uri="{FF2B5EF4-FFF2-40B4-BE49-F238E27FC236}">
              <a16:creationId xmlns:a16="http://schemas.microsoft.com/office/drawing/2014/main" id="{D31CB0DE-4E26-4DF9-8420-5C7E0F3DCD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12" name="AutoShape 2">
          <a:extLst>
            <a:ext uri="{FF2B5EF4-FFF2-40B4-BE49-F238E27FC236}">
              <a16:creationId xmlns:a16="http://schemas.microsoft.com/office/drawing/2014/main" id="{3A2C1A97-5A5F-419C-B6AE-4C1370BDF0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13" name="AutoShape 2">
          <a:extLst>
            <a:ext uri="{FF2B5EF4-FFF2-40B4-BE49-F238E27FC236}">
              <a16:creationId xmlns:a16="http://schemas.microsoft.com/office/drawing/2014/main" id="{1A0B2793-B269-4232-9455-EED1F8D86D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4" name="AutoShape 2">
          <a:extLst>
            <a:ext uri="{FF2B5EF4-FFF2-40B4-BE49-F238E27FC236}">
              <a16:creationId xmlns:a16="http://schemas.microsoft.com/office/drawing/2014/main" id="{2C4152B0-1F60-4389-93A8-734D5D175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5" name="AutoShape 2">
          <a:extLst>
            <a:ext uri="{FF2B5EF4-FFF2-40B4-BE49-F238E27FC236}">
              <a16:creationId xmlns:a16="http://schemas.microsoft.com/office/drawing/2014/main" id="{EB972043-8F85-4535-BDB0-6FBF48816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16" name="AutoShape 2">
          <a:extLst>
            <a:ext uri="{FF2B5EF4-FFF2-40B4-BE49-F238E27FC236}">
              <a16:creationId xmlns:a16="http://schemas.microsoft.com/office/drawing/2014/main" id="{7A56D340-4952-4E34-8C30-1F8CF212F9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17" name="AutoShape 2">
          <a:extLst>
            <a:ext uri="{FF2B5EF4-FFF2-40B4-BE49-F238E27FC236}">
              <a16:creationId xmlns:a16="http://schemas.microsoft.com/office/drawing/2014/main" id="{D811FE30-ECC9-44BA-81E5-7F49B8E2E4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8" name="AutoShape 2">
          <a:extLst>
            <a:ext uri="{FF2B5EF4-FFF2-40B4-BE49-F238E27FC236}">
              <a16:creationId xmlns:a16="http://schemas.microsoft.com/office/drawing/2014/main" id="{7B9F6781-6B7D-4B9B-B648-0844E04FD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9" name="AutoShape 2">
          <a:extLst>
            <a:ext uri="{FF2B5EF4-FFF2-40B4-BE49-F238E27FC236}">
              <a16:creationId xmlns:a16="http://schemas.microsoft.com/office/drawing/2014/main" id="{14923E4A-71AA-4668-8737-97832649D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20" name="AutoShape 2">
          <a:extLst>
            <a:ext uri="{FF2B5EF4-FFF2-40B4-BE49-F238E27FC236}">
              <a16:creationId xmlns:a16="http://schemas.microsoft.com/office/drawing/2014/main" id="{F1384631-A679-4E11-86B5-043571840DA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21" name="AutoShape 2">
          <a:extLst>
            <a:ext uri="{FF2B5EF4-FFF2-40B4-BE49-F238E27FC236}">
              <a16:creationId xmlns:a16="http://schemas.microsoft.com/office/drawing/2014/main" id="{9F6827C7-2F3A-4446-894D-7486D734D0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2" name="AutoShape 2">
          <a:extLst>
            <a:ext uri="{FF2B5EF4-FFF2-40B4-BE49-F238E27FC236}">
              <a16:creationId xmlns:a16="http://schemas.microsoft.com/office/drawing/2014/main" id="{BDF2B517-2966-46AA-8C73-2AF3011E7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3" name="AutoShape 2">
          <a:extLst>
            <a:ext uri="{FF2B5EF4-FFF2-40B4-BE49-F238E27FC236}">
              <a16:creationId xmlns:a16="http://schemas.microsoft.com/office/drawing/2014/main" id="{D0A8D81A-1F7C-4E8F-B83E-55BCF10A4E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4" name="AutoShape 2">
          <a:extLst>
            <a:ext uri="{FF2B5EF4-FFF2-40B4-BE49-F238E27FC236}">
              <a16:creationId xmlns:a16="http://schemas.microsoft.com/office/drawing/2014/main" id="{F9E2A47A-14ED-4DD6-B7F5-673AE4D65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5" name="AutoShape 2">
          <a:extLst>
            <a:ext uri="{FF2B5EF4-FFF2-40B4-BE49-F238E27FC236}">
              <a16:creationId xmlns:a16="http://schemas.microsoft.com/office/drawing/2014/main" id="{0C92A69C-3011-4BAE-9177-6E497CC4D8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26" name="AutoShape 2">
          <a:extLst>
            <a:ext uri="{FF2B5EF4-FFF2-40B4-BE49-F238E27FC236}">
              <a16:creationId xmlns:a16="http://schemas.microsoft.com/office/drawing/2014/main" id="{010E873B-C8F5-45C8-8FEA-0626E91886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27" name="AutoShape 2">
          <a:extLst>
            <a:ext uri="{FF2B5EF4-FFF2-40B4-BE49-F238E27FC236}">
              <a16:creationId xmlns:a16="http://schemas.microsoft.com/office/drawing/2014/main" id="{D949D5EF-A03C-4DD7-9D36-A95A850A21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28" name="AutoShape 2">
          <a:extLst>
            <a:ext uri="{FF2B5EF4-FFF2-40B4-BE49-F238E27FC236}">
              <a16:creationId xmlns:a16="http://schemas.microsoft.com/office/drawing/2014/main" id="{CBD124BA-F55A-4C58-82D0-5E93DA733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29" name="AutoShape 2">
          <a:extLst>
            <a:ext uri="{FF2B5EF4-FFF2-40B4-BE49-F238E27FC236}">
              <a16:creationId xmlns:a16="http://schemas.microsoft.com/office/drawing/2014/main" id="{69FBBF30-F662-421E-9ADB-583FC60AC0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30" name="AutoShape 2">
          <a:extLst>
            <a:ext uri="{FF2B5EF4-FFF2-40B4-BE49-F238E27FC236}">
              <a16:creationId xmlns:a16="http://schemas.microsoft.com/office/drawing/2014/main" id="{325CBC5A-2728-4C72-9CC4-EF0BCBC7A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1" name="AutoShape 2">
          <a:extLst>
            <a:ext uri="{FF2B5EF4-FFF2-40B4-BE49-F238E27FC236}">
              <a16:creationId xmlns:a16="http://schemas.microsoft.com/office/drawing/2014/main" id="{B1688301-67C0-40A3-87D1-97C8F327A2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2" name="AutoShape 2">
          <a:extLst>
            <a:ext uri="{FF2B5EF4-FFF2-40B4-BE49-F238E27FC236}">
              <a16:creationId xmlns:a16="http://schemas.microsoft.com/office/drawing/2014/main" id="{0C68B367-9B11-4112-BBF4-F38D3E4E46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3" name="AutoShape 2">
          <a:extLst>
            <a:ext uri="{FF2B5EF4-FFF2-40B4-BE49-F238E27FC236}">
              <a16:creationId xmlns:a16="http://schemas.microsoft.com/office/drawing/2014/main" id="{0F7272B0-C794-40C2-8B54-36A5A5C503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4" name="AutoShape 2">
          <a:extLst>
            <a:ext uri="{FF2B5EF4-FFF2-40B4-BE49-F238E27FC236}">
              <a16:creationId xmlns:a16="http://schemas.microsoft.com/office/drawing/2014/main" id="{7307DF6F-50BB-420E-AEF5-95881C8026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5" name="AutoShape 2">
          <a:extLst>
            <a:ext uri="{FF2B5EF4-FFF2-40B4-BE49-F238E27FC236}">
              <a16:creationId xmlns:a16="http://schemas.microsoft.com/office/drawing/2014/main" id="{5714E844-EE2A-4E5C-9D63-C42F5045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6" name="AutoShape 2">
          <a:extLst>
            <a:ext uri="{FF2B5EF4-FFF2-40B4-BE49-F238E27FC236}">
              <a16:creationId xmlns:a16="http://schemas.microsoft.com/office/drawing/2014/main" id="{69A751A9-D9AC-4D48-9228-5FC266757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7" name="AutoShape 2">
          <a:extLst>
            <a:ext uri="{FF2B5EF4-FFF2-40B4-BE49-F238E27FC236}">
              <a16:creationId xmlns:a16="http://schemas.microsoft.com/office/drawing/2014/main" id="{32728196-717E-4D73-8FC9-B2E60F51C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8" name="AutoShape 2">
          <a:extLst>
            <a:ext uri="{FF2B5EF4-FFF2-40B4-BE49-F238E27FC236}">
              <a16:creationId xmlns:a16="http://schemas.microsoft.com/office/drawing/2014/main" id="{E5D78B11-5E5C-41D0-8DE8-1B76DE2B7F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39" name="AutoShape 2">
          <a:extLst>
            <a:ext uri="{FF2B5EF4-FFF2-40B4-BE49-F238E27FC236}">
              <a16:creationId xmlns:a16="http://schemas.microsoft.com/office/drawing/2014/main" id="{E5671837-92CE-4C78-9161-9EB80BC27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0" name="AutoShape 2">
          <a:extLst>
            <a:ext uri="{FF2B5EF4-FFF2-40B4-BE49-F238E27FC236}">
              <a16:creationId xmlns:a16="http://schemas.microsoft.com/office/drawing/2014/main" id="{58C432D1-BF26-4007-9D57-A041B0012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1" name="AutoShape 2">
          <a:extLst>
            <a:ext uri="{FF2B5EF4-FFF2-40B4-BE49-F238E27FC236}">
              <a16:creationId xmlns:a16="http://schemas.microsoft.com/office/drawing/2014/main" id="{A190F19D-CE87-45F5-8FC5-DC462B7786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D32C6307-0A41-43F2-82EF-5CF63FF264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3" name="AutoShape 2">
          <a:extLst>
            <a:ext uri="{FF2B5EF4-FFF2-40B4-BE49-F238E27FC236}">
              <a16:creationId xmlns:a16="http://schemas.microsoft.com/office/drawing/2014/main" id="{3EC65481-DCE5-4A0A-A1A1-73DA396AB1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4" name="AutoShape 2">
          <a:extLst>
            <a:ext uri="{FF2B5EF4-FFF2-40B4-BE49-F238E27FC236}">
              <a16:creationId xmlns:a16="http://schemas.microsoft.com/office/drawing/2014/main" id="{0FFF0A80-8C36-4623-8C16-4B361706AC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5" name="AutoShape 2">
          <a:extLst>
            <a:ext uri="{FF2B5EF4-FFF2-40B4-BE49-F238E27FC236}">
              <a16:creationId xmlns:a16="http://schemas.microsoft.com/office/drawing/2014/main" id="{DC37E8AF-982F-4922-98CB-5BCFEB897A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6" name="AutoShape 2">
          <a:extLst>
            <a:ext uri="{FF2B5EF4-FFF2-40B4-BE49-F238E27FC236}">
              <a16:creationId xmlns:a16="http://schemas.microsoft.com/office/drawing/2014/main" id="{E46655B2-7A33-45CF-A263-F14C1859F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7" name="AutoShape 2">
          <a:extLst>
            <a:ext uri="{FF2B5EF4-FFF2-40B4-BE49-F238E27FC236}">
              <a16:creationId xmlns:a16="http://schemas.microsoft.com/office/drawing/2014/main" id="{100BFA57-AE40-4170-9CA2-837D3FB059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8" name="AutoShape 2">
          <a:extLst>
            <a:ext uri="{FF2B5EF4-FFF2-40B4-BE49-F238E27FC236}">
              <a16:creationId xmlns:a16="http://schemas.microsoft.com/office/drawing/2014/main" id="{E6E410CB-9A8E-4F4E-89E7-ADCD34F71C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49" name="AutoShape 2">
          <a:extLst>
            <a:ext uri="{FF2B5EF4-FFF2-40B4-BE49-F238E27FC236}">
              <a16:creationId xmlns:a16="http://schemas.microsoft.com/office/drawing/2014/main" id="{041039DF-6F99-4C19-A165-EF03397F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0" name="AutoShape 2">
          <a:extLst>
            <a:ext uri="{FF2B5EF4-FFF2-40B4-BE49-F238E27FC236}">
              <a16:creationId xmlns:a16="http://schemas.microsoft.com/office/drawing/2014/main" id="{B09A2672-4FC1-4B40-B804-8ACE5607AA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1" name="AutoShape 2">
          <a:extLst>
            <a:ext uri="{FF2B5EF4-FFF2-40B4-BE49-F238E27FC236}">
              <a16:creationId xmlns:a16="http://schemas.microsoft.com/office/drawing/2014/main" id="{038D9422-FCD2-4DE9-B146-76D21E066D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2" name="AutoShape 2">
          <a:extLst>
            <a:ext uri="{FF2B5EF4-FFF2-40B4-BE49-F238E27FC236}">
              <a16:creationId xmlns:a16="http://schemas.microsoft.com/office/drawing/2014/main" id="{F1F14CB9-74BE-42D1-A11F-0FDFC09DE9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53" name="AutoShape 2">
          <a:extLst>
            <a:ext uri="{FF2B5EF4-FFF2-40B4-BE49-F238E27FC236}">
              <a16:creationId xmlns:a16="http://schemas.microsoft.com/office/drawing/2014/main" id="{6A584559-3025-4D96-A965-2F443BB865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54" name="AutoShape 2">
          <a:extLst>
            <a:ext uri="{FF2B5EF4-FFF2-40B4-BE49-F238E27FC236}">
              <a16:creationId xmlns:a16="http://schemas.microsoft.com/office/drawing/2014/main" id="{700437A7-A65A-43DF-B822-57E84C74AF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5" name="AutoShape 2">
          <a:extLst>
            <a:ext uri="{FF2B5EF4-FFF2-40B4-BE49-F238E27FC236}">
              <a16:creationId xmlns:a16="http://schemas.microsoft.com/office/drawing/2014/main" id="{620530D4-109F-432E-889B-FA76C53E8C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6" name="AutoShape 2">
          <a:extLst>
            <a:ext uri="{FF2B5EF4-FFF2-40B4-BE49-F238E27FC236}">
              <a16:creationId xmlns:a16="http://schemas.microsoft.com/office/drawing/2014/main" id="{0F725E34-643C-422C-BA16-F68F2B6D6A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7" name="AutoShape 2">
          <a:extLst>
            <a:ext uri="{FF2B5EF4-FFF2-40B4-BE49-F238E27FC236}">
              <a16:creationId xmlns:a16="http://schemas.microsoft.com/office/drawing/2014/main" id="{79FAE9BD-E647-4B4A-98B8-746D0060CE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8" name="AutoShape 2">
          <a:extLst>
            <a:ext uri="{FF2B5EF4-FFF2-40B4-BE49-F238E27FC236}">
              <a16:creationId xmlns:a16="http://schemas.microsoft.com/office/drawing/2014/main" id="{E96576D6-A655-467C-99B2-2AFCE9B513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9" name="AutoShape 2">
          <a:extLst>
            <a:ext uri="{FF2B5EF4-FFF2-40B4-BE49-F238E27FC236}">
              <a16:creationId xmlns:a16="http://schemas.microsoft.com/office/drawing/2014/main" id="{07ECD380-32ED-462B-8CBF-800CDBD6CE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60" name="AutoShape 2">
          <a:extLst>
            <a:ext uri="{FF2B5EF4-FFF2-40B4-BE49-F238E27FC236}">
              <a16:creationId xmlns:a16="http://schemas.microsoft.com/office/drawing/2014/main" id="{B84379A0-F70C-4BC1-8D79-7F5C81C0D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3461" name="AutoShape 2">
          <a:extLst>
            <a:ext uri="{FF2B5EF4-FFF2-40B4-BE49-F238E27FC236}">
              <a16:creationId xmlns:a16="http://schemas.microsoft.com/office/drawing/2014/main" id="{0B8C51FC-279E-4E24-951A-8A54D76CA92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3462" name="AutoShape 2">
          <a:extLst>
            <a:ext uri="{FF2B5EF4-FFF2-40B4-BE49-F238E27FC236}">
              <a16:creationId xmlns:a16="http://schemas.microsoft.com/office/drawing/2014/main" id="{0A2498A9-E8A1-43F4-990D-4E6C9D555EC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3463" name="AutoShape 2">
          <a:extLst>
            <a:ext uri="{FF2B5EF4-FFF2-40B4-BE49-F238E27FC236}">
              <a16:creationId xmlns:a16="http://schemas.microsoft.com/office/drawing/2014/main" id="{4AF52A38-6444-4EAB-9745-8B1F4411838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3464" name="AutoShape 2">
          <a:extLst>
            <a:ext uri="{FF2B5EF4-FFF2-40B4-BE49-F238E27FC236}">
              <a16:creationId xmlns:a16="http://schemas.microsoft.com/office/drawing/2014/main" id="{A3A69FB9-BFAE-4BAE-9E96-FE5469172CB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465" name="AutoShape 2">
          <a:extLst>
            <a:ext uri="{FF2B5EF4-FFF2-40B4-BE49-F238E27FC236}">
              <a16:creationId xmlns:a16="http://schemas.microsoft.com/office/drawing/2014/main" id="{1AF7BB2F-BEC2-4A7D-A086-C9759DAEF15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466" name="AutoShape 2">
          <a:extLst>
            <a:ext uri="{FF2B5EF4-FFF2-40B4-BE49-F238E27FC236}">
              <a16:creationId xmlns:a16="http://schemas.microsoft.com/office/drawing/2014/main" id="{8911E1AA-DFA6-42C3-9A3D-D8E8535481F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467" name="AutoShape 2">
          <a:extLst>
            <a:ext uri="{FF2B5EF4-FFF2-40B4-BE49-F238E27FC236}">
              <a16:creationId xmlns:a16="http://schemas.microsoft.com/office/drawing/2014/main" id="{F1ABBCBC-D94B-4B12-9470-6A5DF4E1F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468" name="AutoShape 2">
          <a:extLst>
            <a:ext uri="{FF2B5EF4-FFF2-40B4-BE49-F238E27FC236}">
              <a16:creationId xmlns:a16="http://schemas.microsoft.com/office/drawing/2014/main" id="{B6AB17D9-1E1D-43B4-8302-8239C669341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69" name="AutoShape 2">
          <a:extLst>
            <a:ext uri="{FF2B5EF4-FFF2-40B4-BE49-F238E27FC236}">
              <a16:creationId xmlns:a16="http://schemas.microsoft.com/office/drawing/2014/main" id="{12C5436D-BE33-4B79-AC47-BC8A0603F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0" name="AutoShape 2">
          <a:extLst>
            <a:ext uri="{FF2B5EF4-FFF2-40B4-BE49-F238E27FC236}">
              <a16:creationId xmlns:a16="http://schemas.microsoft.com/office/drawing/2014/main" id="{7F6C7B62-B282-43F8-81D8-C5ADB54582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1" name="AutoShape 2">
          <a:extLst>
            <a:ext uri="{FF2B5EF4-FFF2-40B4-BE49-F238E27FC236}">
              <a16:creationId xmlns:a16="http://schemas.microsoft.com/office/drawing/2014/main" id="{62153A31-D44E-4772-98BF-8F84673F61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2" name="AutoShape 2">
          <a:extLst>
            <a:ext uri="{FF2B5EF4-FFF2-40B4-BE49-F238E27FC236}">
              <a16:creationId xmlns:a16="http://schemas.microsoft.com/office/drawing/2014/main" id="{BB359D5F-6E84-428E-92FC-2EEB56DABE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3" name="AutoShape 2">
          <a:extLst>
            <a:ext uri="{FF2B5EF4-FFF2-40B4-BE49-F238E27FC236}">
              <a16:creationId xmlns:a16="http://schemas.microsoft.com/office/drawing/2014/main" id="{C478AEE4-1196-4DF5-9C48-061E3D096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4" name="AutoShape 2">
          <a:extLst>
            <a:ext uri="{FF2B5EF4-FFF2-40B4-BE49-F238E27FC236}">
              <a16:creationId xmlns:a16="http://schemas.microsoft.com/office/drawing/2014/main" id="{5F361DC0-656F-4662-BB38-D9069B87F7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5" name="AutoShape 2">
          <a:extLst>
            <a:ext uri="{FF2B5EF4-FFF2-40B4-BE49-F238E27FC236}">
              <a16:creationId xmlns:a16="http://schemas.microsoft.com/office/drawing/2014/main" id="{677D2204-4E5F-4C23-8E2C-85DF508B68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6" name="AutoShape 2">
          <a:extLst>
            <a:ext uri="{FF2B5EF4-FFF2-40B4-BE49-F238E27FC236}">
              <a16:creationId xmlns:a16="http://schemas.microsoft.com/office/drawing/2014/main" id="{EC4CF007-3896-4995-BBB2-7F07792DFA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7" name="AutoShape 2">
          <a:extLst>
            <a:ext uri="{FF2B5EF4-FFF2-40B4-BE49-F238E27FC236}">
              <a16:creationId xmlns:a16="http://schemas.microsoft.com/office/drawing/2014/main" id="{72DDB5F8-0979-4968-9FEC-A867D13287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8" name="AutoShape 2">
          <a:extLst>
            <a:ext uri="{FF2B5EF4-FFF2-40B4-BE49-F238E27FC236}">
              <a16:creationId xmlns:a16="http://schemas.microsoft.com/office/drawing/2014/main" id="{AF61B073-0A46-4676-A454-AEAE9D2376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9" name="AutoShape 2">
          <a:extLst>
            <a:ext uri="{FF2B5EF4-FFF2-40B4-BE49-F238E27FC236}">
              <a16:creationId xmlns:a16="http://schemas.microsoft.com/office/drawing/2014/main" id="{48079EBF-2469-4F78-B11F-251F580C9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0" name="AutoShape 2">
          <a:extLst>
            <a:ext uri="{FF2B5EF4-FFF2-40B4-BE49-F238E27FC236}">
              <a16:creationId xmlns:a16="http://schemas.microsoft.com/office/drawing/2014/main" id="{A29C639F-11FF-45FB-A475-3F45E81EA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1" name="AutoShape 2">
          <a:extLst>
            <a:ext uri="{FF2B5EF4-FFF2-40B4-BE49-F238E27FC236}">
              <a16:creationId xmlns:a16="http://schemas.microsoft.com/office/drawing/2014/main" id="{0182DD05-985F-43FC-841D-EECFD17E7C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2" name="AutoShape 2">
          <a:extLst>
            <a:ext uri="{FF2B5EF4-FFF2-40B4-BE49-F238E27FC236}">
              <a16:creationId xmlns:a16="http://schemas.microsoft.com/office/drawing/2014/main" id="{E76269A9-DE45-4CE1-A72B-A79EBB27CC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3" name="AutoShape 2">
          <a:extLst>
            <a:ext uri="{FF2B5EF4-FFF2-40B4-BE49-F238E27FC236}">
              <a16:creationId xmlns:a16="http://schemas.microsoft.com/office/drawing/2014/main" id="{549F4FAF-5BEB-4CA5-A1C4-7E5C550930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4" name="AutoShape 2">
          <a:extLst>
            <a:ext uri="{FF2B5EF4-FFF2-40B4-BE49-F238E27FC236}">
              <a16:creationId xmlns:a16="http://schemas.microsoft.com/office/drawing/2014/main" id="{4320A44D-329C-478A-A854-8A750893B8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5" name="AutoShape 2">
          <a:extLst>
            <a:ext uri="{FF2B5EF4-FFF2-40B4-BE49-F238E27FC236}">
              <a16:creationId xmlns:a16="http://schemas.microsoft.com/office/drawing/2014/main" id="{C554C0A0-C2C6-41D8-8A4A-116236F33B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6" name="AutoShape 2">
          <a:extLst>
            <a:ext uri="{FF2B5EF4-FFF2-40B4-BE49-F238E27FC236}">
              <a16:creationId xmlns:a16="http://schemas.microsoft.com/office/drawing/2014/main" id="{2DB0C027-AA8B-4783-ADC2-8541650E5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7" name="AutoShape 2">
          <a:extLst>
            <a:ext uri="{FF2B5EF4-FFF2-40B4-BE49-F238E27FC236}">
              <a16:creationId xmlns:a16="http://schemas.microsoft.com/office/drawing/2014/main" id="{5DA4565E-6C96-4E94-8AAD-99151DFAB2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8" name="AutoShape 2">
          <a:extLst>
            <a:ext uri="{FF2B5EF4-FFF2-40B4-BE49-F238E27FC236}">
              <a16:creationId xmlns:a16="http://schemas.microsoft.com/office/drawing/2014/main" id="{1DE8DB87-CCC0-465C-9D33-0D74E183C2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9" name="AutoShape 2">
          <a:extLst>
            <a:ext uri="{FF2B5EF4-FFF2-40B4-BE49-F238E27FC236}">
              <a16:creationId xmlns:a16="http://schemas.microsoft.com/office/drawing/2014/main" id="{485359C9-D16F-4F0E-B56B-E6AE4711F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0" name="AutoShape 2">
          <a:extLst>
            <a:ext uri="{FF2B5EF4-FFF2-40B4-BE49-F238E27FC236}">
              <a16:creationId xmlns:a16="http://schemas.microsoft.com/office/drawing/2014/main" id="{2E8227CB-570D-4F61-A409-5F52DA69D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1" name="AutoShape 2">
          <a:extLst>
            <a:ext uri="{FF2B5EF4-FFF2-40B4-BE49-F238E27FC236}">
              <a16:creationId xmlns:a16="http://schemas.microsoft.com/office/drawing/2014/main" id="{2ABA1028-ACDB-4FBF-B4C4-C281D80C22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2" name="AutoShape 2">
          <a:extLst>
            <a:ext uri="{FF2B5EF4-FFF2-40B4-BE49-F238E27FC236}">
              <a16:creationId xmlns:a16="http://schemas.microsoft.com/office/drawing/2014/main" id="{77F89441-8D08-46A1-AEEB-E06BB8F870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3" name="AutoShape 2">
          <a:extLst>
            <a:ext uri="{FF2B5EF4-FFF2-40B4-BE49-F238E27FC236}">
              <a16:creationId xmlns:a16="http://schemas.microsoft.com/office/drawing/2014/main" id="{46A3E0D4-3C4F-4FD3-8DDA-808A11DCAF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4" name="AutoShape 2">
          <a:extLst>
            <a:ext uri="{FF2B5EF4-FFF2-40B4-BE49-F238E27FC236}">
              <a16:creationId xmlns:a16="http://schemas.microsoft.com/office/drawing/2014/main" id="{1E539F01-05B6-4E3B-87D2-F46963985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5" name="AutoShape 2">
          <a:extLst>
            <a:ext uri="{FF2B5EF4-FFF2-40B4-BE49-F238E27FC236}">
              <a16:creationId xmlns:a16="http://schemas.microsoft.com/office/drawing/2014/main" id="{57AD9BBD-004D-4A41-AC31-32B98D70E0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6" name="AutoShape 2">
          <a:extLst>
            <a:ext uri="{FF2B5EF4-FFF2-40B4-BE49-F238E27FC236}">
              <a16:creationId xmlns:a16="http://schemas.microsoft.com/office/drawing/2014/main" id="{C5AC2890-1C53-48F3-BCE0-27127E6C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7" name="AutoShape 2">
          <a:extLst>
            <a:ext uri="{FF2B5EF4-FFF2-40B4-BE49-F238E27FC236}">
              <a16:creationId xmlns:a16="http://schemas.microsoft.com/office/drawing/2014/main" id="{80A7489F-DCD1-48D5-A210-8711238AD4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8" name="AutoShape 2">
          <a:extLst>
            <a:ext uri="{FF2B5EF4-FFF2-40B4-BE49-F238E27FC236}">
              <a16:creationId xmlns:a16="http://schemas.microsoft.com/office/drawing/2014/main" id="{6C82EB65-97B0-4F2E-B710-AAF69AE226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499" name="AutoShape 2">
          <a:extLst>
            <a:ext uri="{FF2B5EF4-FFF2-40B4-BE49-F238E27FC236}">
              <a16:creationId xmlns:a16="http://schemas.microsoft.com/office/drawing/2014/main" id="{2C8F5FD2-FC6C-4E65-96B3-499A61C608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0" name="AutoShape 2">
          <a:extLst>
            <a:ext uri="{FF2B5EF4-FFF2-40B4-BE49-F238E27FC236}">
              <a16:creationId xmlns:a16="http://schemas.microsoft.com/office/drawing/2014/main" id="{8753A17B-4278-41D4-B43D-4BD34B9BB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1" name="AutoShape 2">
          <a:extLst>
            <a:ext uri="{FF2B5EF4-FFF2-40B4-BE49-F238E27FC236}">
              <a16:creationId xmlns:a16="http://schemas.microsoft.com/office/drawing/2014/main" id="{C1240293-F04C-423D-98E2-E78B5C96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2" name="AutoShape 2">
          <a:extLst>
            <a:ext uri="{FF2B5EF4-FFF2-40B4-BE49-F238E27FC236}">
              <a16:creationId xmlns:a16="http://schemas.microsoft.com/office/drawing/2014/main" id="{AF8909E1-2361-45B0-82C2-67034C08DD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3" name="AutoShape 2">
          <a:extLst>
            <a:ext uri="{FF2B5EF4-FFF2-40B4-BE49-F238E27FC236}">
              <a16:creationId xmlns:a16="http://schemas.microsoft.com/office/drawing/2014/main" id="{BE8474A6-BC5F-4F1D-8B54-E210D175D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4" name="AutoShape 2">
          <a:extLst>
            <a:ext uri="{FF2B5EF4-FFF2-40B4-BE49-F238E27FC236}">
              <a16:creationId xmlns:a16="http://schemas.microsoft.com/office/drawing/2014/main" id="{60963831-26EC-4F15-9D3C-C1A9C2BB69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5" name="AutoShape 2">
          <a:extLst>
            <a:ext uri="{FF2B5EF4-FFF2-40B4-BE49-F238E27FC236}">
              <a16:creationId xmlns:a16="http://schemas.microsoft.com/office/drawing/2014/main" id="{C119B7A0-DD37-42CE-B1A5-051B76C2A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6" name="AutoShape 2">
          <a:extLst>
            <a:ext uri="{FF2B5EF4-FFF2-40B4-BE49-F238E27FC236}">
              <a16:creationId xmlns:a16="http://schemas.microsoft.com/office/drawing/2014/main" id="{E3805D41-07C0-438F-A367-BEA2F7D6FC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7" name="AutoShape 2">
          <a:extLst>
            <a:ext uri="{FF2B5EF4-FFF2-40B4-BE49-F238E27FC236}">
              <a16:creationId xmlns:a16="http://schemas.microsoft.com/office/drawing/2014/main" id="{5C53199C-3231-48BB-A963-E8CD1F3B2F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8" name="AutoShape 2">
          <a:extLst>
            <a:ext uri="{FF2B5EF4-FFF2-40B4-BE49-F238E27FC236}">
              <a16:creationId xmlns:a16="http://schemas.microsoft.com/office/drawing/2014/main" id="{63CFE257-9737-4B8D-A717-50DA54D368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9" name="AutoShape 2">
          <a:extLst>
            <a:ext uri="{FF2B5EF4-FFF2-40B4-BE49-F238E27FC236}">
              <a16:creationId xmlns:a16="http://schemas.microsoft.com/office/drawing/2014/main" id="{B9A28D58-A4C2-4D98-9853-281B997864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0" name="AutoShape 2">
          <a:extLst>
            <a:ext uri="{FF2B5EF4-FFF2-40B4-BE49-F238E27FC236}">
              <a16:creationId xmlns:a16="http://schemas.microsoft.com/office/drawing/2014/main" id="{A552450C-EDF9-4CD2-B669-2D92A57531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1" name="AutoShape 2">
          <a:extLst>
            <a:ext uri="{FF2B5EF4-FFF2-40B4-BE49-F238E27FC236}">
              <a16:creationId xmlns:a16="http://schemas.microsoft.com/office/drawing/2014/main" id="{FD0BC5BE-F54D-40DE-80A9-33CAB4ABC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2" name="AutoShape 2">
          <a:extLst>
            <a:ext uri="{FF2B5EF4-FFF2-40B4-BE49-F238E27FC236}">
              <a16:creationId xmlns:a16="http://schemas.microsoft.com/office/drawing/2014/main" id="{07920AD4-E021-4AE4-B027-1FB9C9A09C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3" name="AutoShape 2">
          <a:extLst>
            <a:ext uri="{FF2B5EF4-FFF2-40B4-BE49-F238E27FC236}">
              <a16:creationId xmlns:a16="http://schemas.microsoft.com/office/drawing/2014/main" id="{CFCC88E6-3B63-4CBF-94B0-660CC211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4" name="AutoShape 2">
          <a:extLst>
            <a:ext uri="{FF2B5EF4-FFF2-40B4-BE49-F238E27FC236}">
              <a16:creationId xmlns:a16="http://schemas.microsoft.com/office/drawing/2014/main" id="{A0D6DC5C-B051-4CE0-A757-418B570A94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5" name="AutoShape 2">
          <a:extLst>
            <a:ext uri="{FF2B5EF4-FFF2-40B4-BE49-F238E27FC236}">
              <a16:creationId xmlns:a16="http://schemas.microsoft.com/office/drawing/2014/main" id="{CBCB679B-3A2D-4F91-9E83-7C370F8B6F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6" name="AutoShape 2">
          <a:extLst>
            <a:ext uri="{FF2B5EF4-FFF2-40B4-BE49-F238E27FC236}">
              <a16:creationId xmlns:a16="http://schemas.microsoft.com/office/drawing/2014/main" id="{AC0AC96A-9B47-4C23-A3FB-9E31865B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7" name="AutoShape 2">
          <a:extLst>
            <a:ext uri="{FF2B5EF4-FFF2-40B4-BE49-F238E27FC236}">
              <a16:creationId xmlns:a16="http://schemas.microsoft.com/office/drawing/2014/main" id="{6B6755F0-8980-4E39-8133-7B48C3AF3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8" name="AutoShape 2">
          <a:extLst>
            <a:ext uri="{FF2B5EF4-FFF2-40B4-BE49-F238E27FC236}">
              <a16:creationId xmlns:a16="http://schemas.microsoft.com/office/drawing/2014/main" id="{E54EDDFA-4821-4409-94D1-F0EA5EAB4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9" name="AutoShape 2">
          <a:extLst>
            <a:ext uri="{FF2B5EF4-FFF2-40B4-BE49-F238E27FC236}">
              <a16:creationId xmlns:a16="http://schemas.microsoft.com/office/drawing/2014/main" id="{EBD9D670-9728-49C2-8A70-59B2BEE63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0" name="AutoShape 2">
          <a:extLst>
            <a:ext uri="{FF2B5EF4-FFF2-40B4-BE49-F238E27FC236}">
              <a16:creationId xmlns:a16="http://schemas.microsoft.com/office/drawing/2014/main" id="{A094A139-125B-4BB7-BD7F-C013FACE01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1" name="AutoShape 2">
          <a:extLst>
            <a:ext uri="{FF2B5EF4-FFF2-40B4-BE49-F238E27FC236}">
              <a16:creationId xmlns:a16="http://schemas.microsoft.com/office/drawing/2014/main" id="{885813FB-2443-4FBC-BBD8-76BC452BF7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2" name="AutoShape 2">
          <a:extLst>
            <a:ext uri="{FF2B5EF4-FFF2-40B4-BE49-F238E27FC236}">
              <a16:creationId xmlns:a16="http://schemas.microsoft.com/office/drawing/2014/main" id="{6500454D-505E-4CE9-88BB-86A4731BBA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3" name="AutoShape 2">
          <a:extLst>
            <a:ext uri="{FF2B5EF4-FFF2-40B4-BE49-F238E27FC236}">
              <a16:creationId xmlns:a16="http://schemas.microsoft.com/office/drawing/2014/main" id="{37D94A88-4D20-471F-A80D-DB316588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4" name="AutoShape 2">
          <a:extLst>
            <a:ext uri="{FF2B5EF4-FFF2-40B4-BE49-F238E27FC236}">
              <a16:creationId xmlns:a16="http://schemas.microsoft.com/office/drawing/2014/main" id="{5359F7E0-0067-4938-9CBE-C46B4677D4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5" name="AutoShape 2">
          <a:extLst>
            <a:ext uri="{FF2B5EF4-FFF2-40B4-BE49-F238E27FC236}">
              <a16:creationId xmlns:a16="http://schemas.microsoft.com/office/drawing/2014/main" id="{FC99DF0B-AF6E-4C49-8144-76A3AC9B7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6" name="AutoShape 2">
          <a:extLst>
            <a:ext uri="{FF2B5EF4-FFF2-40B4-BE49-F238E27FC236}">
              <a16:creationId xmlns:a16="http://schemas.microsoft.com/office/drawing/2014/main" id="{2AE55A97-3C28-4CF1-85FC-4A9573EE6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7" name="AutoShape 2">
          <a:extLst>
            <a:ext uri="{FF2B5EF4-FFF2-40B4-BE49-F238E27FC236}">
              <a16:creationId xmlns:a16="http://schemas.microsoft.com/office/drawing/2014/main" id="{54D84DD5-398B-4ED9-B75D-4F10B8EDF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8" name="AutoShape 2">
          <a:extLst>
            <a:ext uri="{FF2B5EF4-FFF2-40B4-BE49-F238E27FC236}">
              <a16:creationId xmlns:a16="http://schemas.microsoft.com/office/drawing/2014/main" id="{567BEE8A-71AF-4B3F-BC51-B308181F2E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3145" name="AutoShape 2">
          <a:extLst>
            <a:ext uri="{FF2B5EF4-FFF2-40B4-BE49-F238E27FC236}">
              <a16:creationId xmlns:a16="http://schemas.microsoft.com/office/drawing/2014/main" id="{9FFFC1B3-C831-45E7-8F32-8F83D0E14F68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3529" name="AutoShape 2">
          <a:extLst>
            <a:ext uri="{FF2B5EF4-FFF2-40B4-BE49-F238E27FC236}">
              <a16:creationId xmlns:a16="http://schemas.microsoft.com/office/drawing/2014/main" id="{FD099E69-F0F6-4CA2-A602-4FD6974B0358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0" name="AutoShape 2">
          <a:extLst>
            <a:ext uri="{FF2B5EF4-FFF2-40B4-BE49-F238E27FC236}">
              <a16:creationId xmlns:a16="http://schemas.microsoft.com/office/drawing/2014/main" id="{C88E45EF-3F96-45AD-90C1-F6685EBA7E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1" name="AutoShape 2">
          <a:extLst>
            <a:ext uri="{FF2B5EF4-FFF2-40B4-BE49-F238E27FC236}">
              <a16:creationId xmlns:a16="http://schemas.microsoft.com/office/drawing/2014/main" id="{52254F8F-EE06-45A2-B3DC-4B53A23E4B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32" name="AutoShape 2">
          <a:extLst>
            <a:ext uri="{FF2B5EF4-FFF2-40B4-BE49-F238E27FC236}">
              <a16:creationId xmlns:a16="http://schemas.microsoft.com/office/drawing/2014/main" id="{1F997BC2-8DED-4FEB-970C-B37F7D3732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33" name="AutoShape 2">
          <a:extLst>
            <a:ext uri="{FF2B5EF4-FFF2-40B4-BE49-F238E27FC236}">
              <a16:creationId xmlns:a16="http://schemas.microsoft.com/office/drawing/2014/main" id="{B77B81AB-9016-4EB7-809E-52CDE10B01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4" name="AutoShape 2">
          <a:extLst>
            <a:ext uri="{FF2B5EF4-FFF2-40B4-BE49-F238E27FC236}">
              <a16:creationId xmlns:a16="http://schemas.microsoft.com/office/drawing/2014/main" id="{99BF1DD1-5608-497E-A613-DDAD32F7D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5" name="AutoShape 2">
          <a:extLst>
            <a:ext uri="{FF2B5EF4-FFF2-40B4-BE49-F238E27FC236}">
              <a16:creationId xmlns:a16="http://schemas.microsoft.com/office/drawing/2014/main" id="{A2A53D32-029B-4329-9A9C-CCDE82B6EE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36" name="AutoShape 2">
          <a:extLst>
            <a:ext uri="{FF2B5EF4-FFF2-40B4-BE49-F238E27FC236}">
              <a16:creationId xmlns:a16="http://schemas.microsoft.com/office/drawing/2014/main" id="{9EC0430D-7970-4642-B1FF-09CFC79A32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37" name="AutoShape 2">
          <a:extLst>
            <a:ext uri="{FF2B5EF4-FFF2-40B4-BE49-F238E27FC236}">
              <a16:creationId xmlns:a16="http://schemas.microsoft.com/office/drawing/2014/main" id="{50050D74-20D9-4592-90F2-4EF5F413FB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8" name="AutoShape 2">
          <a:extLst>
            <a:ext uri="{FF2B5EF4-FFF2-40B4-BE49-F238E27FC236}">
              <a16:creationId xmlns:a16="http://schemas.microsoft.com/office/drawing/2014/main" id="{959823C0-1034-4213-A526-D9B7DB9ADB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9" name="AutoShape 2">
          <a:extLst>
            <a:ext uri="{FF2B5EF4-FFF2-40B4-BE49-F238E27FC236}">
              <a16:creationId xmlns:a16="http://schemas.microsoft.com/office/drawing/2014/main" id="{3EB64DA2-2A00-4E51-8D2A-5FA0DDF7E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40" name="AutoShape 2">
          <a:extLst>
            <a:ext uri="{FF2B5EF4-FFF2-40B4-BE49-F238E27FC236}">
              <a16:creationId xmlns:a16="http://schemas.microsoft.com/office/drawing/2014/main" id="{112887E6-F097-4CC5-B304-0CCE8CC01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41" name="AutoShape 2">
          <a:extLst>
            <a:ext uri="{FF2B5EF4-FFF2-40B4-BE49-F238E27FC236}">
              <a16:creationId xmlns:a16="http://schemas.microsoft.com/office/drawing/2014/main" id="{2085AD65-7458-45D0-966F-7001AB8B80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42" name="AutoShape 2">
          <a:extLst>
            <a:ext uri="{FF2B5EF4-FFF2-40B4-BE49-F238E27FC236}">
              <a16:creationId xmlns:a16="http://schemas.microsoft.com/office/drawing/2014/main" id="{73E7916A-EFAF-46A9-BCE3-55CBB8F7A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43" name="AutoShape 2">
          <a:extLst>
            <a:ext uri="{FF2B5EF4-FFF2-40B4-BE49-F238E27FC236}">
              <a16:creationId xmlns:a16="http://schemas.microsoft.com/office/drawing/2014/main" id="{2888DB46-E05B-4B2C-95D9-7E82AA51E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44" name="AutoShape 2">
          <a:extLst>
            <a:ext uri="{FF2B5EF4-FFF2-40B4-BE49-F238E27FC236}">
              <a16:creationId xmlns:a16="http://schemas.microsoft.com/office/drawing/2014/main" id="{DDA81699-3F5B-4144-8E99-9CE7601D4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45" name="AutoShape 2">
          <a:extLst>
            <a:ext uri="{FF2B5EF4-FFF2-40B4-BE49-F238E27FC236}">
              <a16:creationId xmlns:a16="http://schemas.microsoft.com/office/drawing/2014/main" id="{B701A9AA-A27C-4633-B4AF-DCB7F10CA7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6" name="AutoShape 2">
          <a:extLst>
            <a:ext uri="{FF2B5EF4-FFF2-40B4-BE49-F238E27FC236}">
              <a16:creationId xmlns:a16="http://schemas.microsoft.com/office/drawing/2014/main" id="{C2A76F48-3C44-463C-A2DA-B0A8B2C230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7" name="AutoShape 2">
          <a:extLst>
            <a:ext uri="{FF2B5EF4-FFF2-40B4-BE49-F238E27FC236}">
              <a16:creationId xmlns:a16="http://schemas.microsoft.com/office/drawing/2014/main" id="{7E910857-A52A-4E78-93D3-D53FAC42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8" name="AutoShape 2">
          <a:extLst>
            <a:ext uri="{FF2B5EF4-FFF2-40B4-BE49-F238E27FC236}">
              <a16:creationId xmlns:a16="http://schemas.microsoft.com/office/drawing/2014/main" id="{A5E3FA10-3C50-457F-BF15-63AF06BE0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9" name="AutoShape 2">
          <a:extLst>
            <a:ext uri="{FF2B5EF4-FFF2-40B4-BE49-F238E27FC236}">
              <a16:creationId xmlns:a16="http://schemas.microsoft.com/office/drawing/2014/main" id="{6C43FC96-7786-4057-A447-8575902000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50" name="AutoShape 2">
          <a:extLst>
            <a:ext uri="{FF2B5EF4-FFF2-40B4-BE49-F238E27FC236}">
              <a16:creationId xmlns:a16="http://schemas.microsoft.com/office/drawing/2014/main" id="{A0B2EACA-2DD3-4AF8-81BE-45234DCD8C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30480</xdr:rowOff>
    </xdr:from>
    <xdr:ext cx="518160" cy="548640"/>
    <xdr:sp macro="" textlink="">
      <xdr:nvSpPr>
        <xdr:cNvPr id="3551" name="AutoShape 2">
          <a:extLst>
            <a:ext uri="{FF2B5EF4-FFF2-40B4-BE49-F238E27FC236}">
              <a16:creationId xmlns:a16="http://schemas.microsoft.com/office/drawing/2014/main" id="{A9B809A9-CBBF-4F81-AEF8-7750FE74EF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52" name="AutoShape 2">
          <a:extLst>
            <a:ext uri="{FF2B5EF4-FFF2-40B4-BE49-F238E27FC236}">
              <a16:creationId xmlns:a16="http://schemas.microsoft.com/office/drawing/2014/main" id="{7B1063FD-9024-4DD8-B9F1-667022669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53" name="AutoShape 2">
          <a:extLst>
            <a:ext uri="{FF2B5EF4-FFF2-40B4-BE49-F238E27FC236}">
              <a16:creationId xmlns:a16="http://schemas.microsoft.com/office/drawing/2014/main" id="{A1779086-4236-495D-9F20-9F437BC5B0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4" name="AutoShape 2">
          <a:extLst>
            <a:ext uri="{FF2B5EF4-FFF2-40B4-BE49-F238E27FC236}">
              <a16:creationId xmlns:a16="http://schemas.microsoft.com/office/drawing/2014/main" id="{0565B2B6-0887-482B-B4A4-2197D00553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5" name="AutoShape 2">
          <a:extLst>
            <a:ext uri="{FF2B5EF4-FFF2-40B4-BE49-F238E27FC236}">
              <a16:creationId xmlns:a16="http://schemas.microsoft.com/office/drawing/2014/main" id="{9CE3899E-B6C7-463D-BA7C-6ED6259633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6" name="AutoShape 2">
          <a:extLst>
            <a:ext uri="{FF2B5EF4-FFF2-40B4-BE49-F238E27FC236}">
              <a16:creationId xmlns:a16="http://schemas.microsoft.com/office/drawing/2014/main" id="{BDB59E00-5BAF-413A-A299-8D2041CD4A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7" name="AutoShape 2">
          <a:extLst>
            <a:ext uri="{FF2B5EF4-FFF2-40B4-BE49-F238E27FC236}">
              <a16:creationId xmlns:a16="http://schemas.microsoft.com/office/drawing/2014/main" id="{E15A6E95-AE0A-4B5F-BCCA-211AEFA016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58" name="AutoShape 2">
          <a:extLst>
            <a:ext uri="{FF2B5EF4-FFF2-40B4-BE49-F238E27FC236}">
              <a16:creationId xmlns:a16="http://schemas.microsoft.com/office/drawing/2014/main" id="{B11E0048-CA28-4902-B3A1-7AAC52D0B8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59" name="AutoShape 2">
          <a:extLst>
            <a:ext uri="{FF2B5EF4-FFF2-40B4-BE49-F238E27FC236}">
              <a16:creationId xmlns:a16="http://schemas.microsoft.com/office/drawing/2014/main" id="{D53BEE3E-027E-40E3-A972-C710ECCEEF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0" name="AutoShape 2">
          <a:extLst>
            <a:ext uri="{FF2B5EF4-FFF2-40B4-BE49-F238E27FC236}">
              <a16:creationId xmlns:a16="http://schemas.microsoft.com/office/drawing/2014/main" id="{3B79C264-38C3-4915-8EA9-5159CD67AA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1" name="AutoShape 2">
          <a:extLst>
            <a:ext uri="{FF2B5EF4-FFF2-40B4-BE49-F238E27FC236}">
              <a16:creationId xmlns:a16="http://schemas.microsoft.com/office/drawing/2014/main" id="{6DFF050C-0036-4848-8BBB-FCDCD8E24F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2" name="AutoShape 2">
          <a:extLst>
            <a:ext uri="{FF2B5EF4-FFF2-40B4-BE49-F238E27FC236}">
              <a16:creationId xmlns:a16="http://schemas.microsoft.com/office/drawing/2014/main" id="{88C15417-C543-4F9D-8B33-C8C99B93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3" name="AutoShape 2">
          <a:extLst>
            <a:ext uri="{FF2B5EF4-FFF2-40B4-BE49-F238E27FC236}">
              <a16:creationId xmlns:a16="http://schemas.microsoft.com/office/drawing/2014/main" id="{16A5D64A-E83F-428C-80CA-6C7217A196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4" name="AutoShape 2">
          <a:extLst>
            <a:ext uri="{FF2B5EF4-FFF2-40B4-BE49-F238E27FC236}">
              <a16:creationId xmlns:a16="http://schemas.microsoft.com/office/drawing/2014/main" id="{8BED72BC-AE71-4613-842F-DBA0D1CD8F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5" name="AutoShape 2">
          <a:extLst>
            <a:ext uri="{FF2B5EF4-FFF2-40B4-BE49-F238E27FC236}">
              <a16:creationId xmlns:a16="http://schemas.microsoft.com/office/drawing/2014/main" id="{B2648C5A-9271-49C6-8D1B-9EDF8F206B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66" name="AutoShape 2">
          <a:extLst>
            <a:ext uri="{FF2B5EF4-FFF2-40B4-BE49-F238E27FC236}">
              <a16:creationId xmlns:a16="http://schemas.microsoft.com/office/drawing/2014/main" id="{2D224B45-2402-4A3D-960F-1E087827CC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67" name="AutoShape 2">
          <a:extLst>
            <a:ext uri="{FF2B5EF4-FFF2-40B4-BE49-F238E27FC236}">
              <a16:creationId xmlns:a16="http://schemas.microsoft.com/office/drawing/2014/main" id="{5D65B0CE-1515-432E-A357-E093CD4CC3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8" name="AutoShape 2">
          <a:extLst>
            <a:ext uri="{FF2B5EF4-FFF2-40B4-BE49-F238E27FC236}">
              <a16:creationId xmlns:a16="http://schemas.microsoft.com/office/drawing/2014/main" id="{85EB4A76-0CFD-4790-B552-F5FF8F104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9" name="AutoShape 2">
          <a:extLst>
            <a:ext uri="{FF2B5EF4-FFF2-40B4-BE49-F238E27FC236}">
              <a16:creationId xmlns:a16="http://schemas.microsoft.com/office/drawing/2014/main" id="{F830BA8B-3B15-468C-B89F-B483F3D135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0" name="AutoShape 2">
          <a:extLst>
            <a:ext uri="{FF2B5EF4-FFF2-40B4-BE49-F238E27FC236}">
              <a16:creationId xmlns:a16="http://schemas.microsoft.com/office/drawing/2014/main" id="{FE8BBC45-A952-412C-ADB5-D06F76D07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1" name="AutoShape 2">
          <a:extLst>
            <a:ext uri="{FF2B5EF4-FFF2-40B4-BE49-F238E27FC236}">
              <a16:creationId xmlns:a16="http://schemas.microsoft.com/office/drawing/2014/main" id="{1733EA5E-70D4-4585-ACCA-29E5520C6F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72" name="AutoShape 2">
          <a:extLst>
            <a:ext uri="{FF2B5EF4-FFF2-40B4-BE49-F238E27FC236}">
              <a16:creationId xmlns:a16="http://schemas.microsoft.com/office/drawing/2014/main" id="{4E77EF3F-92A3-4A73-9769-D71139EB9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73" name="AutoShape 2">
          <a:extLst>
            <a:ext uri="{FF2B5EF4-FFF2-40B4-BE49-F238E27FC236}">
              <a16:creationId xmlns:a16="http://schemas.microsoft.com/office/drawing/2014/main" id="{457D6798-52AA-4436-A231-1928BAA47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4" name="AutoShape 2">
          <a:extLst>
            <a:ext uri="{FF2B5EF4-FFF2-40B4-BE49-F238E27FC236}">
              <a16:creationId xmlns:a16="http://schemas.microsoft.com/office/drawing/2014/main" id="{A96BC807-242E-46AA-802B-9138C6DAE8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5" name="AutoShape 2">
          <a:extLst>
            <a:ext uri="{FF2B5EF4-FFF2-40B4-BE49-F238E27FC236}">
              <a16:creationId xmlns:a16="http://schemas.microsoft.com/office/drawing/2014/main" id="{6B085A65-2859-4F64-9708-701F6AA63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6" name="AutoShape 2">
          <a:extLst>
            <a:ext uri="{FF2B5EF4-FFF2-40B4-BE49-F238E27FC236}">
              <a16:creationId xmlns:a16="http://schemas.microsoft.com/office/drawing/2014/main" id="{2ECDDED3-C90E-4E5A-AECE-324A12E0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7" name="AutoShape 2">
          <a:extLst>
            <a:ext uri="{FF2B5EF4-FFF2-40B4-BE49-F238E27FC236}">
              <a16:creationId xmlns:a16="http://schemas.microsoft.com/office/drawing/2014/main" id="{31C0E664-4B2F-44E6-BDF2-86A7CE1EC4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78" name="AutoShape 2">
          <a:extLst>
            <a:ext uri="{FF2B5EF4-FFF2-40B4-BE49-F238E27FC236}">
              <a16:creationId xmlns:a16="http://schemas.microsoft.com/office/drawing/2014/main" id="{BEE210FF-8B61-48CF-A65E-A4FAD180F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79" name="AutoShape 2">
          <a:extLst>
            <a:ext uri="{FF2B5EF4-FFF2-40B4-BE49-F238E27FC236}">
              <a16:creationId xmlns:a16="http://schemas.microsoft.com/office/drawing/2014/main" id="{59D0973D-F577-4D5B-826A-B5246DD53A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580" name="AutoShape 2">
          <a:extLst>
            <a:ext uri="{FF2B5EF4-FFF2-40B4-BE49-F238E27FC236}">
              <a16:creationId xmlns:a16="http://schemas.microsoft.com/office/drawing/2014/main" id="{499A2EE7-6204-4F08-AEB3-44DD6DFA2D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581" name="AutoShape 2">
          <a:extLst>
            <a:ext uri="{FF2B5EF4-FFF2-40B4-BE49-F238E27FC236}">
              <a16:creationId xmlns:a16="http://schemas.microsoft.com/office/drawing/2014/main" id="{F186EE63-CC0D-451D-B03E-61493B31F7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2" name="AutoShape 2">
          <a:extLst>
            <a:ext uri="{FF2B5EF4-FFF2-40B4-BE49-F238E27FC236}">
              <a16:creationId xmlns:a16="http://schemas.microsoft.com/office/drawing/2014/main" id="{13871C62-D725-4204-B8C3-A2CCA34DD5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3" name="AutoShape 2">
          <a:extLst>
            <a:ext uri="{FF2B5EF4-FFF2-40B4-BE49-F238E27FC236}">
              <a16:creationId xmlns:a16="http://schemas.microsoft.com/office/drawing/2014/main" id="{DA7D7C7F-AB46-4E86-9B66-C60C0E79B0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4" name="AutoShape 2">
          <a:extLst>
            <a:ext uri="{FF2B5EF4-FFF2-40B4-BE49-F238E27FC236}">
              <a16:creationId xmlns:a16="http://schemas.microsoft.com/office/drawing/2014/main" id="{5C52BA89-D3B2-4C14-B3BB-C5B1A3A481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5" name="AutoShape 2">
          <a:extLst>
            <a:ext uri="{FF2B5EF4-FFF2-40B4-BE49-F238E27FC236}">
              <a16:creationId xmlns:a16="http://schemas.microsoft.com/office/drawing/2014/main" id="{6073D1D3-6864-441B-9C9B-B593893B4F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586" name="AutoShape 2">
          <a:extLst>
            <a:ext uri="{FF2B5EF4-FFF2-40B4-BE49-F238E27FC236}">
              <a16:creationId xmlns:a16="http://schemas.microsoft.com/office/drawing/2014/main" id="{11AB4017-4A4E-411B-B047-7FFAD9513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7" name="AutoShape 2">
          <a:extLst>
            <a:ext uri="{FF2B5EF4-FFF2-40B4-BE49-F238E27FC236}">
              <a16:creationId xmlns:a16="http://schemas.microsoft.com/office/drawing/2014/main" id="{849C2F85-24F8-4094-A05B-5AE5C92845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8" name="AutoShape 2">
          <a:extLst>
            <a:ext uri="{FF2B5EF4-FFF2-40B4-BE49-F238E27FC236}">
              <a16:creationId xmlns:a16="http://schemas.microsoft.com/office/drawing/2014/main" id="{943AE6DF-37B4-4EBC-BED0-520CEE3627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9" name="AutoShape 2">
          <a:extLst>
            <a:ext uri="{FF2B5EF4-FFF2-40B4-BE49-F238E27FC236}">
              <a16:creationId xmlns:a16="http://schemas.microsoft.com/office/drawing/2014/main" id="{BA40A43C-AF99-496C-9AB1-DAA92B5217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90" name="AutoShape 2">
          <a:extLst>
            <a:ext uri="{FF2B5EF4-FFF2-40B4-BE49-F238E27FC236}">
              <a16:creationId xmlns:a16="http://schemas.microsoft.com/office/drawing/2014/main" id="{FFF35201-83E1-4174-822B-69B2F5FB7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1" name="AutoShape 2">
          <a:extLst>
            <a:ext uri="{FF2B5EF4-FFF2-40B4-BE49-F238E27FC236}">
              <a16:creationId xmlns:a16="http://schemas.microsoft.com/office/drawing/2014/main" id="{99A98246-41B4-4ABB-8CB5-3AAD6CD149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2" name="AutoShape 2">
          <a:extLst>
            <a:ext uri="{FF2B5EF4-FFF2-40B4-BE49-F238E27FC236}">
              <a16:creationId xmlns:a16="http://schemas.microsoft.com/office/drawing/2014/main" id="{9FAF4075-0037-4EBF-8048-7A02FADD0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3" name="AutoShape 2">
          <a:extLst>
            <a:ext uri="{FF2B5EF4-FFF2-40B4-BE49-F238E27FC236}">
              <a16:creationId xmlns:a16="http://schemas.microsoft.com/office/drawing/2014/main" id="{0533C39D-5052-4579-B61B-BCD80B9EA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4" name="AutoShape 2">
          <a:extLst>
            <a:ext uri="{FF2B5EF4-FFF2-40B4-BE49-F238E27FC236}">
              <a16:creationId xmlns:a16="http://schemas.microsoft.com/office/drawing/2014/main" id="{47746FB4-63AE-45A9-B54E-86FD49E480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5" name="AutoShape 2">
          <a:extLst>
            <a:ext uri="{FF2B5EF4-FFF2-40B4-BE49-F238E27FC236}">
              <a16:creationId xmlns:a16="http://schemas.microsoft.com/office/drawing/2014/main" id="{C466F0DE-D00A-42E8-9210-20FF6FF49E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6" name="AutoShape 2">
          <a:extLst>
            <a:ext uri="{FF2B5EF4-FFF2-40B4-BE49-F238E27FC236}">
              <a16:creationId xmlns:a16="http://schemas.microsoft.com/office/drawing/2014/main" id="{A27D498A-3D26-4A77-90DE-A39C69BE5F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7" name="AutoShape 2">
          <a:extLst>
            <a:ext uri="{FF2B5EF4-FFF2-40B4-BE49-F238E27FC236}">
              <a16:creationId xmlns:a16="http://schemas.microsoft.com/office/drawing/2014/main" id="{3D6E6A3E-4A02-4F05-93E7-62CF44703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8" name="AutoShape 2">
          <a:extLst>
            <a:ext uri="{FF2B5EF4-FFF2-40B4-BE49-F238E27FC236}">
              <a16:creationId xmlns:a16="http://schemas.microsoft.com/office/drawing/2014/main" id="{B19710FB-3018-41BE-878B-8C131FB88B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9" name="AutoShape 2">
          <a:extLst>
            <a:ext uri="{FF2B5EF4-FFF2-40B4-BE49-F238E27FC236}">
              <a16:creationId xmlns:a16="http://schemas.microsoft.com/office/drawing/2014/main" id="{14E7F2C4-4FA4-4A21-BBEF-A765A338EB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0" name="AutoShape 2">
          <a:extLst>
            <a:ext uri="{FF2B5EF4-FFF2-40B4-BE49-F238E27FC236}">
              <a16:creationId xmlns:a16="http://schemas.microsoft.com/office/drawing/2014/main" id="{E775EF13-CC43-4AB7-8384-CBE31A5E86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1" name="AutoShape 2">
          <a:extLst>
            <a:ext uri="{FF2B5EF4-FFF2-40B4-BE49-F238E27FC236}">
              <a16:creationId xmlns:a16="http://schemas.microsoft.com/office/drawing/2014/main" id="{12DFA0CF-C843-497E-9807-63C123C02F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2" name="AutoShape 2">
          <a:extLst>
            <a:ext uri="{FF2B5EF4-FFF2-40B4-BE49-F238E27FC236}">
              <a16:creationId xmlns:a16="http://schemas.microsoft.com/office/drawing/2014/main" id="{0BE26FCF-BD4F-4996-B270-B95101A1B8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3" name="AutoShape 2">
          <a:extLst>
            <a:ext uri="{FF2B5EF4-FFF2-40B4-BE49-F238E27FC236}">
              <a16:creationId xmlns:a16="http://schemas.microsoft.com/office/drawing/2014/main" id="{00FF25D0-712C-47A4-A1D5-A42C7BEE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4" name="AutoShape 2">
          <a:extLst>
            <a:ext uri="{FF2B5EF4-FFF2-40B4-BE49-F238E27FC236}">
              <a16:creationId xmlns:a16="http://schemas.microsoft.com/office/drawing/2014/main" id="{08ADF1C0-35EA-48E7-A1E9-493B1C06DC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5" name="AutoShape 2">
          <a:extLst>
            <a:ext uri="{FF2B5EF4-FFF2-40B4-BE49-F238E27FC236}">
              <a16:creationId xmlns:a16="http://schemas.microsoft.com/office/drawing/2014/main" id="{23BEC905-CCD0-47C3-B992-D7FA64836F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6" name="AutoShape 2">
          <a:extLst>
            <a:ext uri="{FF2B5EF4-FFF2-40B4-BE49-F238E27FC236}">
              <a16:creationId xmlns:a16="http://schemas.microsoft.com/office/drawing/2014/main" id="{89DD970B-5459-453B-8939-131F2BC82A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7" name="AutoShape 2">
          <a:extLst>
            <a:ext uri="{FF2B5EF4-FFF2-40B4-BE49-F238E27FC236}">
              <a16:creationId xmlns:a16="http://schemas.microsoft.com/office/drawing/2014/main" id="{5582ADC5-A4A8-4926-944B-C0CA6C13E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8" name="AutoShape 2">
          <a:extLst>
            <a:ext uri="{FF2B5EF4-FFF2-40B4-BE49-F238E27FC236}">
              <a16:creationId xmlns:a16="http://schemas.microsoft.com/office/drawing/2014/main" id="{740359A5-87DB-4A1B-92D1-2334BD220B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9" name="AutoShape 2">
          <a:extLst>
            <a:ext uri="{FF2B5EF4-FFF2-40B4-BE49-F238E27FC236}">
              <a16:creationId xmlns:a16="http://schemas.microsoft.com/office/drawing/2014/main" id="{0671CC88-B829-447E-B060-79CF95B9D2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0" name="AutoShape 2">
          <a:extLst>
            <a:ext uri="{FF2B5EF4-FFF2-40B4-BE49-F238E27FC236}">
              <a16:creationId xmlns:a16="http://schemas.microsoft.com/office/drawing/2014/main" id="{ED8CC3AC-70EA-4746-A399-ABE1B1909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11" name="AutoShape 2">
          <a:extLst>
            <a:ext uri="{FF2B5EF4-FFF2-40B4-BE49-F238E27FC236}">
              <a16:creationId xmlns:a16="http://schemas.microsoft.com/office/drawing/2014/main" id="{A37806E5-AA7A-468E-B08C-6B2F8CD8E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12" name="AutoShape 2">
          <a:extLst>
            <a:ext uri="{FF2B5EF4-FFF2-40B4-BE49-F238E27FC236}">
              <a16:creationId xmlns:a16="http://schemas.microsoft.com/office/drawing/2014/main" id="{D0152C49-CAB9-469C-9CFE-C8D3D62FC8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613" name="AutoShape 2">
          <a:extLst>
            <a:ext uri="{FF2B5EF4-FFF2-40B4-BE49-F238E27FC236}">
              <a16:creationId xmlns:a16="http://schemas.microsoft.com/office/drawing/2014/main" id="{0EA25917-3B0C-4E7F-B2C1-038F5A830D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614" name="AutoShape 2">
          <a:extLst>
            <a:ext uri="{FF2B5EF4-FFF2-40B4-BE49-F238E27FC236}">
              <a16:creationId xmlns:a16="http://schemas.microsoft.com/office/drawing/2014/main" id="{2E14B32F-6A4B-4D7A-B812-5DFFD6C03D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615" name="AutoShape 2">
          <a:extLst>
            <a:ext uri="{FF2B5EF4-FFF2-40B4-BE49-F238E27FC236}">
              <a16:creationId xmlns:a16="http://schemas.microsoft.com/office/drawing/2014/main" id="{EEEF294C-84E5-4D2F-B527-8328BF047B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6" name="AutoShape 2">
          <a:extLst>
            <a:ext uri="{FF2B5EF4-FFF2-40B4-BE49-F238E27FC236}">
              <a16:creationId xmlns:a16="http://schemas.microsoft.com/office/drawing/2014/main" id="{86E27CF7-BDC7-40DF-856B-07153442C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7" name="AutoShape 2">
          <a:extLst>
            <a:ext uri="{FF2B5EF4-FFF2-40B4-BE49-F238E27FC236}">
              <a16:creationId xmlns:a16="http://schemas.microsoft.com/office/drawing/2014/main" id="{6FDD6BFB-AC99-4ECB-B919-D0ADE7F8F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8" name="AutoShape 2">
          <a:extLst>
            <a:ext uri="{FF2B5EF4-FFF2-40B4-BE49-F238E27FC236}">
              <a16:creationId xmlns:a16="http://schemas.microsoft.com/office/drawing/2014/main" id="{DDDEB226-7136-4457-B45B-7349E2A22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9" name="AutoShape 2">
          <a:extLst>
            <a:ext uri="{FF2B5EF4-FFF2-40B4-BE49-F238E27FC236}">
              <a16:creationId xmlns:a16="http://schemas.microsoft.com/office/drawing/2014/main" id="{AD66CE8F-F3D0-48A7-9096-441FC258CC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0" name="AutoShape 2">
          <a:extLst>
            <a:ext uri="{FF2B5EF4-FFF2-40B4-BE49-F238E27FC236}">
              <a16:creationId xmlns:a16="http://schemas.microsoft.com/office/drawing/2014/main" id="{9D9E0EFD-3E09-4C3A-A142-002C0ADEA0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1" name="AutoShape 2">
          <a:extLst>
            <a:ext uri="{FF2B5EF4-FFF2-40B4-BE49-F238E27FC236}">
              <a16:creationId xmlns:a16="http://schemas.microsoft.com/office/drawing/2014/main" id="{1D681382-800A-420A-8948-6369747DAB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2" name="AutoShape 2">
          <a:extLst>
            <a:ext uri="{FF2B5EF4-FFF2-40B4-BE49-F238E27FC236}">
              <a16:creationId xmlns:a16="http://schemas.microsoft.com/office/drawing/2014/main" id="{9D2B1A08-1896-4399-875E-BBA057B89D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3" name="AutoShape 2">
          <a:extLst>
            <a:ext uri="{FF2B5EF4-FFF2-40B4-BE49-F238E27FC236}">
              <a16:creationId xmlns:a16="http://schemas.microsoft.com/office/drawing/2014/main" id="{AFD4B12F-2C0C-47C3-8DC1-B3D2B8F258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4" name="AutoShape 2">
          <a:extLst>
            <a:ext uri="{FF2B5EF4-FFF2-40B4-BE49-F238E27FC236}">
              <a16:creationId xmlns:a16="http://schemas.microsoft.com/office/drawing/2014/main" id="{6D7CD2AB-46AF-4E17-BADE-5811C3BC6B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5" name="AutoShape 2">
          <a:extLst>
            <a:ext uri="{FF2B5EF4-FFF2-40B4-BE49-F238E27FC236}">
              <a16:creationId xmlns:a16="http://schemas.microsoft.com/office/drawing/2014/main" id="{4C3B6821-AB4C-458B-B735-B11CF64F79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6" name="AutoShape 2">
          <a:extLst>
            <a:ext uri="{FF2B5EF4-FFF2-40B4-BE49-F238E27FC236}">
              <a16:creationId xmlns:a16="http://schemas.microsoft.com/office/drawing/2014/main" id="{E29B87D4-6B9F-4CB4-AF45-658456BEAA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7" name="AutoShape 2">
          <a:extLst>
            <a:ext uri="{FF2B5EF4-FFF2-40B4-BE49-F238E27FC236}">
              <a16:creationId xmlns:a16="http://schemas.microsoft.com/office/drawing/2014/main" id="{FABC4DA3-4AFC-45BE-8585-A173401DA1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8" name="AutoShape 2">
          <a:extLst>
            <a:ext uri="{FF2B5EF4-FFF2-40B4-BE49-F238E27FC236}">
              <a16:creationId xmlns:a16="http://schemas.microsoft.com/office/drawing/2014/main" id="{EC0E3B62-68EC-4BF2-AECF-F51DE025A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9" name="AutoShape 2">
          <a:extLst>
            <a:ext uri="{FF2B5EF4-FFF2-40B4-BE49-F238E27FC236}">
              <a16:creationId xmlns:a16="http://schemas.microsoft.com/office/drawing/2014/main" id="{3EA3F7BA-C33F-4ADA-B845-992C80983F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0" name="AutoShape 2">
          <a:extLst>
            <a:ext uri="{FF2B5EF4-FFF2-40B4-BE49-F238E27FC236}">
              <a16:creationId xmlns:a16="http://schemas.microsoft.com/office/drawing/2014/main" id="{15E7B0F1-C436-4AE1-9675-EEE0A3E7A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1" name="AutoShape 2">
          <a:extLst>
            <a:ext uri="{FF2B5EF4-FFF2-40B4-BE49-F238E27FC236}">
              <a16:creationId xmlns:a16="http://schemas.microsoft.com/office/drawing/2014/main" id="{DF56E63D-E973-4EA3-8ABC-D3105D4105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2" name="AutoShape 2">
          <a:extLst>
            <a:ext uri="{FF2B5EF4-FFF2-40B4-BE49-F238E27FC236}">
              <a16:creationId xmlns:a16="http://schemas.microsoft.com/office/drawing/2014/main" id="{A1F5600D-3530-40B3-8443-A932D74320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3" name="AutoShape 2">
          <a:extLst>
            <a:ext uri="{FF2B5EF4-FFF2-40B4-BE49-F238E27FC236}">
              <a16:creationId xmlns:a16="http://schemas.microsoft.com/office/drawing/2014/main" id="{D2ED81DC-99F1-4427-9818-EEEA759E8E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4" name="AutoShape 2">
          <a:extLst>
            <a:ext uri="{FF2B5EF4-FFF2-40B4-BE49-F238E27FC236}">
              <a16:creationId xmlns:a16="http://schemas.microsoft.com/office/drawing/2014/main" id="{7680784E-C399-4C4E-8A7E-8DCADB403F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5" name="AutoShape 2">
          <a:extLst>
            <a:ext uri="{FF2B5EF4-FFF2-40B4-BE49-F238E27FC236}">
              <a16:creationId xmlns:a16="http://schemas.microsoft.com/office/drawing/2014/main" id="{1B25AD27-314C-4BD1-942E-7929004796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6" name="AutoShape 2">
          <a:extLst>
            <a:ext uri="{FF2B5EF4-FFF2-40B4-BE49-F238E27FC236}">
              <a16:creationId xmlns:a16="http://schemas.microsoft.com/office/drawing/2014/main" id="{2EB0DB27-60D2-4571-B5A9-6C2E681F99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7" name="AutoShape 2">
          <a:extLst>
            <a:ext uri="{FF2B5EF4-FFF2-40B4-BE49-F238E27FC236}">
              <a16:creationId xmlns:a16="http://schemas.microsoft.com/office/drawing/2014/main" id="{EDB59F14-9A83-496F-BCD7-2021F492EA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38" name="AutoShape 2">
          <a:extLst>
            <a:ext uri="{FF2B5EF4-FFF2-40B4-BE49-F238E27FC236}">
              <a16:creationId xmlns:a16="http://schemas.microsoft.com/office/drawing/2014/main" id="{154C8A6C-58D0-4CAD-A5C0-20EBD6A09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39" name="AutoShape 2">
          <a:extLst>
            <a:ext uri="{FF2B5EF4-FFF2-40B4-BE49-F238E27FC236}">
              <a16:creationId xmlns:a16="http://schemas.microsoft.com/office/drawing/2014/main" id="{6A6006FA-51AE-40C4-ACA2-42AE303800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0" name="AutoShape 2">
          <a:extLst>
            <a:ext uri="{FF2B5EF4-FFF2-40B4-BE49-F238E27FC236}">
              <a16:creationId xmlns:a16="http://schemas.microsoft.com/office/drawing/2014/main" id="{91BECA50-61C9-4312-9CF4-F89F892BC4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1" name="AutoShape 2">
          <a:extLst>
            <a:ext uri="{FF2B5EF4-FFF2-40B4-BE49-F238E27FC236}">
              <a16:creationId xmlns:a16="http://schemas.microsoft.com/office/drawing/2014/main" id="{63DEEC2A-9873-49BE-BE8D-A0650BF5B7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2" name="AutoShape 2">
          <a:extLst>
            <a:ext uri="{FF2B5EF4-FFF2-40B4-BE49-F238E27FC236}">
              <a16:creationId xmlns:a16="http://schemas.microsoft.com/office/drawing/2014/main" id="{246F2187-8683-42BA-8F61-5EE494B3EA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3" name="AutoShape 2">
          <a:extLst>
            <a:ext uri="{FF2B5EF4-FFF2-40B4-BE49-F238E27FC236}">
              <a16:creationId xmlns:a16="http://schemas.microsoft.com/office/drawing/2014/main" id="{35CE914A-7CA5-4D68-883C-434A3E8694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44" name="AutoShape 2">
          <a:extLst>
            <a:ext uri="{FF2B5EF4-FFF2-40B4-BE49-F238E27FC236}">
              <a16:creationId xmlns:a16="http://schemas.microsoft.com/office/drawing/2014/main" id="{59C01D72-DA9A-447A-9255-A81E783BA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45" name="AutoShape 2">
          <a:extLst>
            <a:ext uri="{FF2B5EF4-FFF2-40B4-BE49-F238E27FC236}">
              <a16:creationId xmlns:a16="http://schemas.microsoft.com/office/drawing/2014/main" id="{B6BD376C-8DF9-4B71-88E1-075EE9F94A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46" name="AutoShape 2">
          <a:extLst>
            <a:ext uri="{FF2B5EF4-FFF2-40B4-BE49-F238E27FC236}">
              <a16:creationId xmlns:a16="http://schemas.microsoft.com/office/drawing/2014/main" id="{7192BFD3-CC84-487A-A585-48C53188E8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47" name="AutoShape 2">
          <a:extLst>
            <a:ext uri="{FF2B5EF4-FFF2-40B4-BE49-F238E27FC236}">
              <a16:creationId xmlns:a16="http://schemas.microsoft.com/office/drawing/2014/main" id="{C0A319FE-E6A3-4C2C-9212-510BDFE0CB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8" name="AutoShape 2">
          <a:extLst>
            <a:ext uri="{FF2B5EF4-FFF2-40B4-BE49-F238E27FC236}">
              <a16:creationId xmlns:a16="http://schemas.microsoft.com/office/drawing/2014/main" id="{D8435361-56CD-4443-8FE4-1C6F61EE95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9" name="AutoShape 2">
          <a:extLst>
            <a:ext uri="{FF2B5EF4-FFF2-40B4-BE49-F238E27FC236}">
              <a16:creationId xmlns:a16="http://schemas.microsoft.com/office/drawing/2014/main" id="{E0EE66AD-B562-4F3F-90B5-AB188437C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50" name="AutoShape 2">
          <a:extLst>
            <a:ext uri="{FF2B5EF4-FFF2-40B4-BE49-F238E27FC236}">
              <a16:creationId xmlns:a16="http://schemas.microsoft.com/office/drawing/2014/main" id="{F3E2099B-610E-445F-9A73-D3BB55C8DC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51" name="AutoShape 2">
          <a:extLst>
            <a:ext uri="{FF2B5EF4-FFF2-40B4-BE49-F238E27FC236}">
              <a16:creationId xmlns:a16="http://schemas.microsoft.com/office/drawing/2014/main" id="{118B1145-E82E-40B1-974B-055FB06B41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52" name="AutoShape 2">
          <a:extLst>
            <a:ext uri="{FF2B5EF4-FFF2-40B4-BE49-F238E27FC236}">
              <a16:creationId xmlns:a16="http://schemas.microsoft.com/office/drawing/2014/main" id="{715AD366-00BB-4EDD-BF6E-2E855B4D68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53" name="AutoShape 2">
          <a:extLst>
            <a:ext uri="{FF2B5EF4-FFF2-40B4-BE49-F238E27FC236}">
              <a16:creationId xmlns:a16="http://schemas.microsoft.com/office/drawing/2014/main" id="{B6D7792A-D143-47A3-92D3-FCA73C1405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3654" name="AutoShape 2">
          <a:extLst>
            <a:ext uri="{FF2B5EF4-FFF2-40B4-BE49-F238E27FC236}">
              <a16:creationId xmlns:a16="http://schemas.microsoft.com/office/drawing/2014/main" id="{29D332D0-CFD5-4D2C-A857-0D659EF207C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3655" name="AutoShape 2">
          <a:extLst>
            <a:ext uri="{FF2B5EF4-FFF2-40B4-BE49-F238E27FC236}">
              <a16:creationId xmlns:a16="http://schemas.microsoft.com/office/drawing/2014/main" id="{C1E554C6-40A7-478C-8D9A-FDCDB008FA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656" name="AutoShape 2">
          <a:extLst>
            <a:ext uri="{FF2B5EF4-FFF2-40B4-BE49-F238E27FC236}">
              <a16:creationId xmlns:a16="http://schemas.microsoft.com/office/drawing/2014/main" id="{60D1F666-86C0-45DD-B215-F734AD75997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657" name="AutoShape 2">
          <a:extLst>
            <a:ext uri="{FF2B5EF4-FFF2-40B4-BE49-F238E27FC236}">
              <a16:creationId xmlns:a16="http://schemas.microsoft.com/office/drawing/2014/main" id="{32B8A271-7BE2-434B-BCAF-92A9895067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658" name="AutoShape 2">
          <a:extLst>
            <a:ext uri="{FF2B5EF4-FFF2-40B4-BE49-F238E27FC236}">
              <a16:creationId xmlns:a16="http://schemas.microsoft.com/office/drawing/2014/main" id="{EB193DF4-AC37-47BF-90C4-B58E40E8D2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659" name="AutoShape 2">
          <a:extLst>
            <a:ext uri="{FF2B5EF4-FFF2-40B4-BE49-F238E27FC236}">
              <a16:creationId xmlns:a16="http://schemas.microsoft.com/office/drawing/2014/main" id="{BB0767E5-6427-401D-A318-3D8F774A44D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60" name="AutoShape 2">
          <a:extLst>
            <a:ext uri="{FF2B5EF4-FFF2-40B4-BE49-F238E27FC236}">
              <a16:creationId xmlns:a16="http://schemas.microsoft.com/office/drawing/2014/main" id="{4502BFEC-DCF9-400A-9825-839B5825278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61" name="AutoShape 2">
          <a:extLst>
            <a:ext uri="{FF2B5EF4-FFF2-40B4-BE49-F238E27FC236}">
              <a16:creationId xmlns:a16="http://schemas.microsoft.com/office/drawing/2014/main" id="{6F2D0F06-B43E-43AF-92C7-20B8A952C33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2" name="AutoShape 2">
          <a:extLst>
            <a:ext uri="{FF2B5EF4-FFF2-40B4-BE49-F238E27FC236}">
              <a16:creationId xmlns:a16="http://schemas.microsoft.com/office/drawing/2014/main" id="{1315277E-C8F1-4DC4-A04A-C66B1BBD495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3" name="AutoShape 2">
          <a:extLst>
            <a:ext uri="{FF2B5EF4-FFF2-40B4-BE49-F238E27FC236}">
              <a16:creationId xmlns:a16="http://schemas.microsoft.com/office/drawing/2014/main" id="{28D94C52-7F4F-4105-A3E7-14B6552DE9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4" name="AutoShape 2">
          <a:extLst>
            <a:ext uri="{FF2B5EF4-FFF2-40B4-BE49-F238E27FC236}">
              <a16:creationId xmlns:a16="http://schemas.microsoft.com/office/drawing/2014/main" id="{58C731EE-FA51-4ABB-AB73-A662021679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5" name="AutoShape 2">
          <a:extLst>
            <a:ext uri="{FF2B5EF4-FFF2-40B4-BE49-F238E27FC236}">
              <a16:creationId xmlns:a16="http://schemas.microsoft.com/office/drawing/2014/main" id="{A871C9FD-8526-4A38-B528-F0A2F95BCE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66" name="AutoShape 2">
          <a:extLst>
            <a:ext uri="{FF2B5EF4-FFF2-40B4-BE49-F238E27FC236}">
              <a16:creationId xmlns:a16="http://schemas.microsoft.com/office/drawing/2014/main" id="{DE2B304E-E836-4163-B28E-3014D9F593E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7" name="AutoShape 2">
          <a:extLst>
            <a:ext uri="{FF2B5EF4-FFF2-40B4-BE49-F238E27FC236}">
              <a16:creationId xmlns:a16="http://schemas.microsoft.com/office/drawing/2014/main" id="{AAAA27F4-E810-4B6D-A5C6-C04A1DD0B1D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8" name="AutoShape 2">
          <a:extLst>
            <a:ext uri="{FF2B5EF4-FFF2-40B4-BE49-F238E27FC236}">
              <a16:creationId xmlns:a16="http://schemas.microsoft.com/office/drawing/2014/main" id="{1369C9C8-41A3-4FD7-9909-274B9A37E20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9" name="AutoShape 2">
          <a:extLst>
            <a:ext uri="{FF2B5EF4-FFF2-40B4-BE49-F238E27FC236}">
              <a16:creationId xmlns:a16="http://schemas.microsoft.com/office/drawing/2014/main" id="{687555A8-C9AB-4ECE-9CFC-FD5FA2C395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70" name="AutoShape 2">
          <a:extLst>
            <a:ext uri="{FF2B5EF4-FFF2-40B4-BE49-F238E27FC236}">
              <a16:creationId xmlns:a16="http://schemas.microsoft.com/office/drawing/2014/main" id="{DFBA2F7F-95EE-48D0-946A-D06455CE27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71" name="AutoShape 2">
          <a:extLst>
            <a:ext uri="{FF2B5EF4-FFF2-40B4-BE49-F238E27FC236}">
              <a16:creationId xmlns:a16="http://schemas.microsoft.com/office/drawing/2014/main" id="{441F8423-4FA4-4F6A-AC9F-404C5B35977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72" name="AutoShape 2">
          <a:extLst>
            <a:ext uri="{FF2B5EF4-FFF2-40B4-BE49-F238E27FC236}">
              <a16:creationId xmlns:a16="http://schemas.microsoft.com/office/drawing/2014/main" id="{14B89C15-41D6-47F3-9F7F-B4CF8049D34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3673" name="AutoShape 2">
          <a:extLst>
            <a:ext uri="{FF2B5EF4-FFF2-40B4-BE49-F238E27FC236}">
              <a16:creationId xmlns:a16="http://schemas.microsoft.com/office/drawing/2014/main" id="{08104B8B-F03B-4F84-A544-4FCC3991917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3674" name="AutoShape 2">
          <a:extLst>
            <a:ext uri="{FF2B5EF4-FFF2-40B4-BE49-F238E27FC236}">
              <a16:creationId xmlns:a16="http://schemas.microsoft.com/office/drawing/2014/main" id="{19DB0D5E-6E11-478F-81F5-77C7A1B45DD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3675" name="AutoShape 2">
          <a:extLst>
            <a:ext uri="{FF2B5EF4-FFF2-40B4-BE49-F238E27FC236}">
              <a16:creationId xmlns:a16="http://schemas.microsoft.com/office/drawing/2014/main" id="{C6D406FB-81F8-45DF-BDFF-A0CBA80EA9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76" name="AutoShape 2">
          <a:extLst>
            <a:ext uri="{FF2B5EF4-FFF2-40B4-BE49-F238E27FC236}">
              <a16:creationId xmlns:a16="http://schemas.microsoft.com/office/drawing/2014/main" id="{66D02675-C0A6-465B-94DE-9CA88F130D7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77" name="AutoShape 2">
          <a:extLst>
            <a:ext uri="{FF2B5EF4-FFF2-40B4-BE49-F238E27FC236}">
              <a16:creationId xmlns:a16="http://schemas.microsoft.com/office/drawing/2014/main" id="{53F80E76-98C6-4072-8E45-BFBC4F6EF0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78" name="AutoShape 2">
          <a:extLst>
            <a:ext uri="{FF2B5EF4-FFF2-40B4-BE49-F238E27FC236}">
              <a16:creationId xmlns:a16="http://schemas.microsoft.com/office/drawing/2014/main" id="{D4D752F5-6C9F-4D51-AA09-F5E8BE598DA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79" name="AutoShape 2">
          <a:extLst>
            <a:ext uri="{FF2B5EF4-FFF2-40B4-BE49-F238E27FC236}">
              <a16:creationId xmlns:a16="http://schemas.microsoft.com/office/drawing/2014/main" id="{577A1F29-1A27-4378-9104-C82D3A7AA70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80" name="AutoShape 2">
          <a:extLst>
            <a:ext uri="{FF2B5EF4-FFF2-40B4-BE49-F238E27FC236}">
              <a16:creationId xmlns:a16="http://schemas.microsoft.com/office/drawing/2014/main" id="{B35962FA-AC85-46C9-9BD3-D7212074F39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81" name="AutoShape 2">
          <a:extLst>
            <a:ext uri="{FF2B5EF4-FFF2-40B4-BE49-F238E27FC236}">
              <a16:creationId xmlns:a16="http://schemas.microsoft.com/office/drawing/2014/main" id="{B7C88DB8-A990-4FF1-A55F-847830AB05A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82" name="AutoShape 2">
          <a:extLst>
            <a:ext uri="{FF2B5EF4-FFF2-40B4-BE49-F238E27FC236}">
              <a16:creationId xmlns:a16="http://schemas.microsoft.com/office/drawing/2014/main" id="{4F857712-73FB-4406-AEF5-4719671C376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83" name="AutoShape 2">
          <a:extLst>
            <a:ext uri="{FF2B5EF4-FFF2-40B4-BE49-F238E27FC236}">
              <a16:creationId xmlns:a16="http://schemas.microsoft.com/office/drawing/2014/main" id="{6A3F386E-6D15-4656-AE9D-4FB0128842D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4" name="AutoShape 2">
          <a:extLst>
            <a:ext uri="{FF2B5EF4-FFF2-40B4-BE49-F238E27FC236}">
              <a16:creationId xmlns:a16="http://schemas.microsoft.com/office/drawing/2014/main" id="{7C2B0664-98CF-434F-8C0C-4B9F7C2BF9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5" name="AutoShape 2">
          <a:extLst>
            <a:ext uri="{FF2B5EF4-FFF2-40B4-BE49-F238E27FC236}">
              <a16:creationId xmlns:a16="http://schemas.microsoft.com/office/drawing/2014/main" id="{1C9A16F1-EAC8-41E6-960A-DC40A7248B7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6" name="AutoShape 2">
          <a:extLst>
            <a:ext uri="{FF2B5EF4-FFF2-40B4-BE49-F238E27FC236}">
              <a16:creationId xmlns:a16="http://schemas.microsoft.com/office/drawing/2014/main" id="{F6AB1BDC-9114-41BC-AD0E-37F5871EB72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7" name="AutoShape 2">
          <a:extLst>
            <a:ext uri="{FF2B5EF4-FFF2-40B4-BE49-F238E27FC236}">
              <a16:creationId xmlns:a16="http://schemas.microsoft.com/office/drawing/2014/main" id="{656E8413-2917-40E8-BD71-0F00517081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88" name="AutoShape 2">
          <a:extLst>
            <a:ext uri="{FF2B5EF4-FFF2-40B4-BE49-F238E27FC236}">
              <a16:creationId xmlns:a16="http://schemas.microsoft.com/office/drawing/2014/main" id="{B3C60F9D-85E3-4990-88DC-14AC63BE73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89" name="AutoShape 2">
          <a:extLst>
            <a:ext uri="{FF2B5EF4-FFF2-40B4-BE49-F238E27FC236}">
              <a16:creationId xmlns:a16="http://schemas.microsoft.com/office/drawing/2014/main" id="{AD23FBFE-1F1E-47E9-B907-59E4BAB3240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0" name="AutoShape 2">
          <a:extLst>
            <a:ext uri="{FF2B5EF4-FFF2-40B4-BE49-F238E27FC236}">
              <a16:creationId xmlns:a16="http://schemas.microsoft.com/office/drawing/2014/main" id="{33B1DABD-0C7B-4489-8993-707FB91B6CD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1" name="AutoShape 2">
          <a:extLst>
            <a:ext uri="{FF2B5EF4-FFF2-40B4-BE49-F238E27FC236}">
              <a16:creationId xmlns:a16="http://schemas.microsoft.com/office/drawing/2014/main" id="{C80AE186-4CFE-4246-8F9C-41479D09F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2" name="AutoShape 2">
          <a:extLst>
            <a:ext uri="{FF2B5EF4-FFF2-40B4-BE49-F238E27FC236}">
              <a16:creationId xmlns:a16="http://schemas.microsoft.com/office/drawing/2014/main" id="{0AA55B60-2CF0-40B4-9AF1-079DBD0B78A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3" name="AutoShape 2">
          <a:extLst>
            <a:ext uri="{FF2B5EF4-FFF2-40B4-BE49-F238E27FC236}">
              <a16:creationId xmlns:a16="http://schemas.microsoft.com/office/drawing/2014/main" id="{B8E37198-00B0-4D4D-A44B-99069B990B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4" name="AutoShape 2">
          <a:extLst>
            <a:ext uri="{FF2B5EF4-FFF2-40B4-BE49-F238E27FC236}">
              <a16:creationId xmlns:a16="http://schemas.microsoft.com/office/drawing/2014/main" id="{9FE19AC4-9B3F-475B-AF38-D8478F53B87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5" name="AutoShape 2">
          <a:extLst>
            <a:ext uri="{FF2B5EF4-FFF2-40B4-BE49-F238E27FC236}">
              <a16:creationId xmlns:a16="http://schemas.microsoft.com/office/drawing/2014/main" id="{4143BF85-2DBD-4566-A0C6-EFBDEEE0402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6" name="AutoShape 2">
          <a:extLst>
            <a:ext uri="{FF2B5EF4-FFF2-40B4-BE49-F238E27FC236}">
              <a16:creationId xmlns:a16="http://schemas.microsoft.com/office/drawing/2014/main" id="{24654C99-C652-47CE-98DC-EB678783E8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7" name="AutoShape 2">
          <a:extLst>
            <a:ext uri="{FF2B5EF4-FFF2-40B4-BE49-F238E27FC236}">
              <a16:creationId xmlns:a16="http://schemas.microsoft.com/office/drawing/2014/main" id="{F49C399A-5A07-4D62-9F29-17F505272E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8" name="AutoShape 2">
          <a:extLst>
            <a:ext uri="{FF2B5EF4-FFF2-40B4-BE49-F238E27FC236}">
              <a16:creationId xmlns:a16="http://schemas.microsoft.com/office/drawing/2014/main" id="{A1452B34-1C33-4010-A9F7-B49490BE43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9" name="AutoShape 2">
          <a:extLst>
            <a:ext uri="{FF2B5EF4-FFF2-40B4-BE49-F238E27FC236}">
              <a16:creationId xmlns:a16="http://schemas.microsoft.com/office/drawing/2014/main" id="{78BCD5C0-ED03-4E41-BD80-592F474D46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0" name="AutoShape 2">
          <a:extLst>
            <a:ext uri="{FF2B5EF4-FFF2-40B4-BE49-F238E27FC236}">
              <a16:creationId xmlns:a16="http://schemas.microsoft.com/office/drawing/2014/main" id="{DEE8A6A6-2116-447F-A378-8B582F9AB11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1" name="AutoShape 2">
          <a:extLst>
            <a:ext uri="{FF2B5EF4-FFF2-40B4-BE49-F238E27FC236}">
              <a16:creationId xmlns:a16="http://schemas.microsoft.com/office/drawing/2014/main" id="{DDC86EF4-C01F-43BB-A5B4-860790F177E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02" name="AutoShape 2">
          <a:extLst>
            <a:ext uri="{FF2B5EF4-FFF2-40B4-BE49-F238E27FC236}">
              <a16:creationId xmlns:a16="http://schemas.microsoft.com/office/drawing/2014/main" id="{D9475D2C-1A9A-42A9-992C-C8E09394A43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03" name="AutoShape 2">
          <a:extLst>
            <a:ext uri="{FF2B5EF4-FFF2-40B4-BE49-F238E27FC236}">
              <a16:creationId xmlns:a16="http://schemas.microsoft.com/office/drawing/2014/main" id="{12B66D10-5C05-4E57-963D-F2EC1938F1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04" name="AutoShape 2">
          <a:extLst>
            <a:ext uri="{FF2B5EF4-FFF2-40B4-BE49-F238E27FC236}">
              <a16:creationId xmlns:a16="http://schemas.microsoft.com/office/drawing/2014/main" id="{F95293D4-4B6F-4749-ACAA-D247581CC0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05" name="AutoShape 2">
          <a:extLst>
            <a:ext uri="{FF2B5EF4-FFF2-40B4-BE49-F238E27FC236}">
              <a16:creationId xmlns:a16="http://schemas.microsoft.com/office/drawing/2014/main" id="{CE6C6E01-4745-467A-991A-9A7D7EDB61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6" name="AutoShape 2">
          <a:extLst>
            <a:ext uri="{FF2B5EF4-FFF2-40B4-BE49-F238E27FC236}">
              <a16:creationId xmlns:a16="http://schemas.microsoft.com/office/drawing/2014/main" id="{64EE17B0-82DF-48FD-B7A3-AD4187FB56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7" name="AutoShape 2">
          <a:extLst>
            <a:ext uri="{FF2B5EF4-FFF2-40B4-BE49-F238E27FC236}">
              <a16:creationId xmlns:a16="http://schemas.microsoft.com/office/drawing/2014/main" id="{568846E3-7B53-4EBB-BBB9-7CCA725D8C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3708" name="AutoShape 2">
          <a:extLst>
            <a:ext uri="{FF2B5EF4-FFF2-40B4-BE49-F238E27FC236}">
              <a16:creationId xmlns:a16="http://schemas.microsoft.com/office/drawing/2014/main" id="{64DF52A0-8513-4BD7-8E4E-DA550F1326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3709" name="AutoShape 2">
          <a:extLst>
            <a:ext uri="{FF2B5EF4-FFF2-40B4-BE49-F238E27FC236}">
              <a16:creationId xmlns:a16="http://schemas.microsoft.com/office/drawing/2014/main" id="{AD364F05-7996-472F-A21A-60D3A0BB52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3710" name="AutoShape 2">
          <a:extLst>
            <a:ext uri="{FF2B5EF4-FFF2-40B4-BE49-F238E27FC236}">
              <a16:creationId xmlns:a16="http://schemas.microsoft.com/office/drawing/2014/main" id="{08661E48-E09B-4EBD-88D4-2055E135224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1" name="AutoShape 2">
          <a:extLst>
            <a:ext uri="{FF2B5EF4-FFF2-40B4-BE49-F238E27FC236}">
              <a16:creationId xmlns:a16="http://schemas.microsoft.com/office/drawing/2014/main" id="{C746F644-40E4-4150-A51B-9C348882BEB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2" name="AutoShape 2">
          <a:extLst>
            <a:ext uri="{FF2B5EF4-FFF2-40B4-BE49-F238E27FC236}">
              <a16:creationId xmlns:a16="http://schemas.microsoft.com/office/drawing/2014/main" id="{6F5D0037-B680-435B-AD62-44A21B51EB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3" name="AutoShape 2">
          <a:extLst>
            <a:ext uri="{FF2B5EF4-FFF2-40B4-BE49-F238E27FC236}">
              <a16:creationId xmlns:a16="http://schemas.microsoft.com/office/drawing/2014/main" id="{3650B4E2-ED29-4292-B758-30A257AB993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4" name="AutoShape 2">
          <a:extLst>
            <a:ext uri="{FF2B5EF4-FFF2-40B4-BE49-F238E27FC236}">
              <a16:creationId xmlns:a16="http://schemas.microsoft.com/office/drawing/2014/main" id="{95FE52E3-BE61-4677-8AAC-FE4196EFE0C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15" name="AutoShape 2">
          <a:extLst>
            <a:ext uri="{FF2B5EF4-FFF2-40B4-BE49-F238E27FC236}">
              <a16:creationId xmlns:a16="http://schemas.microsoft.com/office/drawing/2014/main" id="{367E56F8-EC93-4BE3-9D92-EC9BE9AB2E2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16" name="AutoShape 2">
          <a:extLst>
            <a:ext uri="{FF2B5EF4-FFF2-40B4-BE49-F238E27FC236}">
              <a16:creationId xmlns:a16="http://schemas.microsoft.com/office/drawing/2014/main" id="{8084258E-E929-4E78-8649-6EFAB271D8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17" name="AutoShape 2">
          <a:extLst>
            <a:ext uri="{FF2B5EF4-FFF2-40B4-BE49-F238E27FC236}">
              <a16:creationId xmlns:a16="http://schemas.microsoft.com/office/drawing/2014/main" id="{82F9D045-A025-4A77-AD99-AB41F497B0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18" name="AutoShape 2">
          <a:extLst>
            <a:ext uri="{FF2B5EF4-FFF2-40B4-BE49-F238E27FC236}">
              <a16:creationId xmlns:a16="http://schemas.microsoft.com/office/drawing/2014/main" id="{D8EC9272-223E-45B2-9D84-2C37B12C070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19" name="AutoShape 2">
          <a:extLst>
            <a:ext uri="{FF2B5EF4-FFF2-40B4-BE49-F238E27FC236}">
              <a16:creationId xmlns:a16="http://schemas.microsoft.com/office/drawing/2014/main" id="{3B6A3429-5702-44C8-87B0-1D89C79F139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0" name="AutoShape 2">
          <a:extLst>
            <a:ext uri="{FF2B5EF4-FFF2-40B4-BE49-F238E27FC236}">
              <a16:creationId xmlns:a16="http://schemas.microsoft.com/office/drawing/2014/main" id="{15EE8888-2B86-41A1-85B0-4EEF62F7907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1" name="AutoShape 2">
          <a:extLst>
            <a:ext uri="{FF2B5EF4-FFF2-40B4-BE49-F238E27FC236}">
              <a16:creationId xmlns:a16="http://schemas.microsoft.com/office/drawing/2014/main" id="{2A5A0D4C-DC15-4075-AE6F-A1E028702E0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2" name="AutoShape 2">
          <a:extLst>
            <a:ext uri="{FF2B5EF4-FFF2-40B4-BE49-F238E27FC236}">
              <a16:creationId xmlns:a16="http://schemas.microsoft.com/office/drawing/2014/main" id="{06F7D593-3684-4761-ADF1-879554B85B1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3" name="AutoShape 2">
          <a:extLst>
            <a:ext uri="{FF2B5EF4-FFF2-40B4-BE49-F238E27FC236}">
              <a16:creationId xmlns:a16="http://schemas.microsoft.com/office/drawing/2014/main" id="{0A202EDB-329E-48E3-8822-37BE4DC1E34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4" name="AutoShape 2">
          <a:extLst>
            <a:ext uri="{FF2B5EF4-FFF2-40B4-BE49-F238E27FC236}">
              <a16:creationId xmlns:a16="http://schemas.microsoft.com/office/drawing/2014/main" id="{0384A960-1ACC-4060-A901-0812C1304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5" name="AutoShape 2">
          <a:extLst>
            <a:ext uri="{FF2B5EF4-FFF2-40B4-BE49-F238E27FC236}">
              <a16:creationId xmlns:a16="http://schemas.microsoft.com/office/drawing/2014/main" id="{87F95F6B-3D63-43D9-B4E4-E6F0A99E5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6" name="AutoShape 2">
          <a:extLst>
            <a:ext uri="{FF2B5EF4-FFF2-40B4-BE49-F238E27FC236}">
              <a16:creationId xmlns:a16="http://schemas.microsoft.com/office/drawing/2014/main" id="{C505568C-EF6A-40B3-8AB2-C5EF5397CA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27" name="AutoShape 2">
          <a:extLst>
            <a:ext uri="{FF2B5EF4-FFF2-40B4-BE49-F238E27FC236}">
              <a16:creationId xmlns:a16="http://schemas.microsoft.com/office/drawing/2014/main" id="{5CADE42C-D700-4414-A94A-8EF61680FD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28" name="AutoShape 2">
          <a:extLst>
            <a:ext uri="{FF2B5EF4-FFF2-40B4-BE49-F238E27FC236}">
              <a16:creationId xmlns:a16="http://schemas.microsoft.com/office/drawing/2014/main" id="{88604511-E81F-46F7-99C4-9B981A943EE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29" name="AutoShape 2">
          <a:extLst>
            <a:ext uri="{FF2B5EF4-FFF2-40B4-BE49-F238E27FC236}">
              <a16:creationId xmlns:a16="http://schemas.microsoft.com/office/drawing/2014/main" id="{B8466FFA-6CE1-4C99-B3F3-F87B07AA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0" name="AutoShape 2">
          <a:extLst>
            <a:ext uri="{FF2B5EF4-FFF2-40B4-BE49-F238E27FC236}">
              <a16:creationId xmlns:a16="http://schemas.microsoft.com/office/drawing/2014/main" id="{7C5764EC-4442-4919-87E1-6CADFA78FB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1" name="AutoShape 2">
          <a:extLst>
            <a:ext uri="{FF2B5EF4-FFF2-40B4-BE49-F238E27FC236}">
              <a16:creationId xmlns:a16="http://schemas.microsoft.com/office/drawing/2014/main" id="{A077977C-2E7C-4827-8862-A621BD780F5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2" name="AutoShape 2">
          <a:extLst>
            <a:ext uri="{FF2B5EF4-FFF2-40B4-BE49-F238E27FC236}">
              <a16:creationId xmlns:a16="http://schemas.microsoft.com/office/drawing/2014/main" id="{1802AEFB-0193-4C68-BA14-3B0CC9CFCF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3" name="AutoShape 2">
          <a:extLst>
            <a:ext uri="{FF2B5EF4-FFF2-40B4-BE49-F238E27FC236}">
              <a16:creationId xmlns:a16="http://schemas.microsoft.com/office/drawing/2014/main" id="{7834C92C-A12F-47BA-ABE4-488C7D628F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4" name="AutoShape 2">
          <a:extLst>
            <a:ext uri="{FF2B5EF4-FFF2-40B4-BE49-F238E27FC236}">
              <a16:creationId xmlns:a16="http://schemas.microsoft.com/office/drawing/2014/main" id="{D4D098F5-53FC-4F00-8FEF-FD47888358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35" name="AutoShape 2">
          <a:extLst>
            <a:ext uri="{FF2B5EF4-FFF2-40B4-BE49-F238E27FC236}">
              <a16:creationId xmlns:a16="http://schemas.microsoft.com/office/drawing/2014/main" id="{2B0442F0-0399-482F-B96F-58F60393A0D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36" name="AutoShape 2">
          <a:extLst>
            <a:ext uri="{FF2B5EF4-FFF2-40B4-BE49-F238E27FC236}">
              <a16:creationId xmlns:a16="http://schemas.microsoft.com/office/drawing/2014/main" id="{253470A4-50D2-4D9D-AA8B-E942032972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7" name="AutoShape 2">
          <a:extLst>
            <a:ext uri="{FF2B5EF4-FFF2-40B4-BE49-F238E27FC236}">
              <a16:creationId xmlns:a16="http://schemas.microsoft.com/office/drawing/2014/main" id="{57B67292-B9C7-4636-A7D3-A8DDCC57CE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8" name="AutoShape 2">
          <a:extLst>
            <a:ext uri="{FF2B5EF4-FFF2-40B4-BE49-F238E27FC236}">
              <a16:creationId xmlns:a16="http://schemas.microsoft.com/office/drawing/2014/main" id="{D13D35E2-4854-4031-96A4-040A2E1384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9" name="AutoShape 2">
          <a:extLst>
            <a:ext uri="{FF2B5EF4-FFF2-40B4-BE49-F238E27FC236}">
              <a16:creationId xmlns:a16="http://schemas.microsoft.com/office/drawing/2014/main" id="{82B5C69E-4C92-4448-A4EE-B5FDF4A520F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40" name="AutoShape 2">
          <a:extLst>
            <a:ext uri="{FF2B5EF4-FFF2-40B4-BE49-F238E27FC236}">
              <a16:creationId xmlns:a16="http://schemas.microsoft.com/office/drawing/2014/main" id="{A397225B-8414-41CE-B486-90683CF7EE8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741" name="AutoShape 2">
          <a:extLst>
            <a:ext uri="{FF2B5EF4-FFF2-40B4-BE49-F238E27FC236}">
              <a16:creationId xmlns:a16="http://schemas.microsoft.com/office/drawing/2014/main" id="{80A9C1D5-68A0-44B4-9D27-9E07E406CB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742" name="AutoShape 2">
          <a:extLst>
            <a:ext uri="{FF2B5EF4-FFF2-40B4-BE49-F238E27FC236}">
              <a16:creationId xmlns:a16="http://schemas.microsoft.com/office/drawing/2014/main" id="{DA978B29-6994-4BE8-827F-D38FE53EBDC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743" name="AutoShape 2">
          <a:extLst>
            <a:ext uri="{FF2B5EF4-FFF2-40B4-BE49-F238E27FC236}">
              <a16:creationId xmlns:a16="http://schemas.microsoft.com/office/drawing/2014/main" id="{87EF9A0A-F2E1-4021-B21F-5C2B3C717E9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744" name="AutoShape 2">
          <a:extLst>
            <a:ext uri="{FF2B5EF4-FFF2-40B4-BE49-F238E27FC236}">
              <a16:creationId xmlns:a16="http://schemas.microsoft.com/office/drawing/2014/main" id="{C6FEC179-9B15-4AB8-838B-C9CAE461CAD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5" name="AutoShape 2">
          <a:extLst>
            <a:ext uri="{FF2B5EF4-FFF2-40B4-BE49-F238E27FC236}">
              <a16:creationId xmlns:a16="http://schemas.microsoft.com/office/drawing/2014/main" id="{20C8EC83-AE96-4B8E-8D86-714C85097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6" name="AutoShape 2">
          <a:extLst>
            <a:ext uri="{FF2B5EF4-FFF2-40B4-BE49-F238E27FC236}">
              <a16:creationId xmlns:a16="http://schemas.microsoft.com/office/drawing/2014/main" id="{2F256DD2-A922-46E4-8E4C-C06F65C81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7" name="AutoShape 2">
          <a:extLst>
            <a:ext uri="{FF2B5EF4-FFF2-40B4-BE49-F238E27FC236}">
              <a16:creationId xmlns:a16="http://schemas.microsoft.com/office/drawing/2014/main" id="{3215996B-2700-4D98-81EB-D58883631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8" name="AutoShape 2">
          <a:extLst>
            <a:ext uri="{FF2B5EF4-FFF2-40B4-BE49-F238E27FC236}">
              <a16:creationId xmlns:a16="http://schemas.microsoft.com/office/drawing/2014/main" id="{5DEC4933-8FB6-49B7-8986-F47222AA99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9" name="AutoShape 2">
          <a:extLst>
            <a:ext uri="{FF2B5EF4-FFF2-40B4-BE49-F238E27FC236}">
              <a16:creationId xmlns:a16="http://schemas.microsoft.com/office/drawing/2014/main" id="{89E88714-0FB1-482F-86D2-582529779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50" name="AutoShape 2">
          <a:extLst>
            <a:ext uri="{FF2B5EF4-FFF2-40B4-BE49-F238E27FC236}">
              <a16:creationId xmlns:a16="http://schemas.microsoft.com/office/drawing/2014/main" id="{49B913B5-7623-41C0-9A57-3FF5F39CCF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51" name="AutoShape 2">
          <a:extLst>
            <a:ext uri="{FF2B5EF4-FFF2-40B4-BE49-F238E27FC236}">
              <a16:creationId xmlns:a16="http://schemas.microsoft.com/office/drawing/2014/main" id="{4A3A66C0-C68E-4C8B-9252-89B2BC30BF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52" name="AutoShape 2">
          <a:extLst>
            <a:ext uri="{FF2B5EF4-FFF2-40B4-BE49-F238E27FC236}">
              <a16:creationId xmlns:a16="http://schemas.microsoft.com/office/drawing/2014/main" id="{95E6A50C-4CE7-4F88-833F-AFA4EFCEDF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753" name="AutoShape 2">
          <a:extLst>
            <a:ext uri="{FF2B5EF4-FFF2-40B4-BE49-F238E27FC236}">
              <a16:creationId xmlns:a16="http://schemas.microsoft.com/office/drawing/2014/main" id="{7828F4AC-CD37-4ED2-BF34-9FF7923CAA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754" name="AutoShape 2">
          <a:extLst>
            <a:ext uri="{FF2B5EF4-FFF2-40B4-BE49-F238E27FC236}">
              <a16:creationId xmlns:a16="http://schemas.microsoft.com/office/drawing/2014/main" id="{B0DCB5D4-C094-4517-B969-7D53DCCED3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755" name="AutoShape 2">
          <a:extLst>
            <a:ext uri="{FF2B5EF4-FFF2-40B4-BE49-F238E27FC236}">
              <a16:creationId xmlns:a16="http://schemas.microsoft.com/office/drawing/2014/main" id="{818A9964-6B21-49E1-8CF7-12F0DB7C8F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6" name="AutoShape 2">
          <a:extLst>
            <a:ext uri="{FF2B5EF4-FFF2-40B4-BE49-F238E27FC236}">
              <a16:creationId xmlns:a16="http://schemas.microsoft.com/office/drawing/2014/main" id="{C268F2D6-4D1C-426B-A928-5B3D5CC589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7" name="AutoShape 2">
          <a:extLst>
            <a:ext uri="{FF2B5EF4-FFF2-40B4-BE49-F238E27FC236}">
              <a16:creationId xmlns:a16="http://schemas.microsoft.com/office/drawing/2014/main" id="{A8DCE12F-61CA-4430-8F9E-F0F5060940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8" name="AutoShape 2">
          <a:extLst>
            <a:ext uri="{FF2B5EF4-FFF2-40B4-BE49-F238E27FC236}">
              <a16:creationId xmlns:a16="http://schemas.microsoft.com/office/drawing/2014/main" id="{11BEF5EC-960B-4145-9F41-99B76498A4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9" name="AutoShape 2">
          <a:extLst>
            <a:ext uri="{FF2B5EF4-FFF2-40B4-BE49-F238E27FC236}">
              <a16:creationId xmlns:a16="http://schemas.microsoft.com/office/drawing/2014/main" id="{263B3472-6671-4115-8F63-31123D2C1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0" name="AutoShape 2">
          <a:extLst>
            <a:ext uri="{FF2B5EF4-FFF2-40B4-BE49-F238E27FC236}">
              <a16:creationId xmlns:a16="http://schemas.microsoft.com/office/drawing/2014/main" id="{1E359639-FF1E-46F6-80E6-BC123C8CD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1" name="AutoShape 2">
          <a:extLst>
            <a:ext uri="{FF2B5EF4-FFF2-40B4-BE49-F238E27FC236}">
              <a16:creationId xmlns:a16="http://schemas.microsoft.com/office/drawing/2014/main" id="{2C430AD8-7FE3-4879-8B08-D2AD9B814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2" name="AutoShape 2">
          <a:extLst>
            <a:ext uri="{FF2B5EF4-FFF2-40B4-BE49-F238E27FC236}">
              <a16:creationId xmlns:a16="http://schemas.microsoft.com/office/drawing/2014/main" id="{1868D473-FA34-447D-8629-8D91CC6E62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3" name="AutoShape 2">
          <a:extLst>
            <a:ext uri="{FF2B5EF4-FFF2-40B4-BE49-F238E27FC236}">
              <a16:creationId xmlns:a16="http://schemas.microsoft.com/office/drawing/2014/main" id="{EFFBDE9E-7C1C-466F-A3FA-F547FE492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4" name="AutoShape 2">
          <a:extLst>
            <a:ext uri="{FF2B5EF4-FFF2-40B4-BE49-F238E27FC236}">
              <a16:creationId xmlns:a16="http://schemas.microsoft.com/office/drawing/2014/main" id="{540B9C27-404E-42D8-875E-603512EFAC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5" name="AutoShape 2">
          <a:extLst>
            <a:ext uri="{FF2B5EF4-FFF2-40B4-BE49-F238E27FC236}">
              <a16:creationId xmlns:a16="http://schemas.microsoft.com/office/drawing/2014/main" id="{19650251-026F-4727-AD84-C4DBB6A8F2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6" name="AutoShape 2">
          <a:extLst>
            <a:ext uri="{FF2B5EF4-FFF2-40B4-BE49-F238E27FC236}">
              <a16:creationId xmlns:a16="http://schemas.microsoft.com/office/drawing/2014/main" id="{C1E6CC3C-F0FC-4E5E-A89B-B31A5F760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7" name="AutoShape 2">
          <a:extLst>
            <a:ext uri="{FF2B5EF4-FFF2-40B4-BE49-F238E27FC236}">
              <a16:creationId xmlns:a16="http://schemas.microsoft.com/office/drawing/2014/main" id="{3AE4B5D9-EEE7-438E-BCDC-78FAD4E11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8" name="AutoShape 2">
          <a:extLst>
            <a:ext uri="{FF2B5EF4-FFF2-40B4-BE49-F238E27FC236}">
              <a16:creationId xmlns:a16="http://schemas.microsoft.com/office/drawing/2014/main" id="{49DD3675-4D69-4B82-BA2C-A92F2186F7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9" name="AutoShape 2">
          <a:extLst>
            <a:ext uri="{FF2B5EF4-FFF2-40B4-BE49-F238E27FC236}">
              <a16:creationId xmlns:a16="http://schemas.microsoft.com/office/drawing/2014/main" id="{DF03390D-093B-42E2-B581-6EE1BE09A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0" name="AutoShape 2">
          <a:extLst>
            <a:ext uri="{FF2B5EF4-FFF2-40B4-BE49-F238E27FC236}">
              <a16:creationId xmlns:a16="http://schemas.microsoft.com/office/drawing/2014/main" id="{387A52A4-FC05-4B3D-A914-37E4175E6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1" name="AutoShape 2">
          <a:extLst>
            <a:ext uri="{FF2B5EF4-FFF2-40B4-BE49-F238E27FC236}">
              <a16:creationId xmlns:a16="http://schemas.microsoft.com/office/drawing/2014/main" id="{0D2C6C97-AF87-430A-8536-3C6C387E8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2" name="AutoShape 2">
          <a:extLst>
            <a:ext uri="{FF2B5EF4-FFF2-40B4-BE49-F238E27FC236}">
              <a16:creationId xmlns:a16="http://schemas.microsoft.com/office/drawing/2014/main" id="{38BD2325-2262-4831-BFEE-A4168FBA81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3" name="AutoShape 2">
          <a:extLst>
            <a:ext uri="{FF2B5EF4-FFF2-40B4-BE49-F238E27FC236}">
              <a16:creationId xmlns:a16="http://schemas.microsoft.com/office/drawing/2014/main" id="{ADC0C111-787E-4910-9367-7E715492A3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4" name="AutoShape 2">
          <a:extLst>
            <a:ext uri="{FF2B5EF4-FFF2-40B4-BE49-F238E27FC236}">
              <a16:creationId xmlns:a16="http://schemas.microsoft.com/office/drawing/2014/main" id="{BBA2BE51-65A1-4E03-94DD-CE3AC378AA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5" name="AutoShape 2">
          <a:extLst>
            <a:ext uri="{FF2B5EF4-FFF2-40B4-BE49-F238E27FC236}">
              <a16:creationId xmlns:a16="http://schemas.microsoft.com/office/drawing/2014/main" id="{C1542D5B-D20E-4BD7-85A4-2C2C81DC4C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6" name="AutoShape 2">
          <a:extLst>
            <a:ext uri="{FF2B5EF4-FFF2-40B4-BE49-F238E27FC236}">
              <a16:creationId xmlns:a16="http://schemas.microsoft.com/office/drawing/2014/main" id="{66E0FFC9-43B2-40C3-96EA-F1ED670C0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7" name="AutoShape 2">
          <a:extLst>
            <a:ext uri="{FF2B5EF4-FFF2-40B4-BE49-F238E27FC236}">
              <a16:creationId xmlns:a16="http://schemas.microsoft.com/office/drawing/2014/main" id="{64DABAC5-81E6-4E55-9090-C63494B4DF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8" name="AutoShape 2">
          <a:extLst>
            <a:ext uri="{FF2B5EF4-FFF2-40B4-BE49-F238E27FC236}">
              <a16:creationId xmlns:a16="http://schemas.microsoft.com/office/drawing/2014/main" id="{9321CDEC-D4C3-468E-86EE-29B3D1C15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9" name="AutoShape 2">
          <a:extLst>
            <a:ext uri="{FF2B5EF4-FFF2-40B4-BE49-F238E27FC236}">
              <a16:creationId xmlns:a16="http://schemas.microsoft.com/office/drawing/2014/main" id="{53DD0B4F-5F96-49C1-BC8C-19FBEFC51C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80" name="AutoShape 2">
          <a:extLst>
            <a:ext uri="{FF2B5EF4-FFF2-40B4-BE49-F238E27FC236}">
              <a16:creationId xmlns:a16="http://schemas.microsoft.com/office/drawing/2014/main" id="{C85F90E4-4375-411A-B66E-13CE5F60F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81" name="AutoShape 2">
          <a:extLst>
            <a:ext uri="{FF2B5EF4-FFF2-40B4-BE49-F238E27FC236}">
              <a16:creationId xmlns:a16="http://schemas.microsoft.com/office/drawing/2014/main" id="{AF6B39FC-9793-4565-B0A4-0A9BEC0E36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82" name="AutoShape 2">
          <a:extLst>
            <a:ext uri="{FF2B5EF4-FFF2-40B4-BE49-F238E27FC236}">
              <a16:creationId xmlns:a16="http://schemas.microsoft.com/office/drawing/2014/main" id="{36B84D24-EE6E-4BB7-91C5-D6D07D5645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783" name="AutoShape 2">
          <a:extLst>
            <a:ext uri="{FF2B5EF4-FFF2-40B4-BE49-F238E27FC236}">
              <a16:creationId xmlns:a16="http://schemas.microsoft.com/office/drawing/2014/main" id="{F620E179-6D80-44D7-AD02-1C6E251B22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784" name="AutoShape 2">
          <a:extLst>
            <a:ext uri="{FF2B5EF4-FFF2-40B4-BE49-F238E27FC236}">
              <a16:creationId xmlns:a16="http://schemas.microsoft.com/office/drawing/2014/main" id="{ACB432AB-0D8A-43F6-B0D2-0AE5C6BF67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785" name="AutoShape 2">
          <a:extLst>
            <a:ext uri="{FF2B5EF4-FFF2-40B4-BE49-F238E27FC236}">
              <a16:creationId xmlns:a16="http://schemas.microsoft.com/office/drawing/2014/main" id="{CCD01B84-5B69-4E72-BC3D-FE94AE3E5C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6" name="AutoShape 2">
          <a:extLst>
            <a:ext uri="{FF2B5EF4-FFF2-40B4-BE49-F238E27FC236}">
              <a16:creationId xmlns:a16="http://schemas.microsoft.com/office/drawing/2014/main" id="{4D97BA8A-638C-48CC-9F3B-6A85141C1D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7" name="AutoShape 2">
          <a:extLst>
            <a:ext uri="{FF2B5EF4-FFF2-40B4-BE49-F238E27FC236}">
              <a16:creationId xmlns:a16="http://schemas.microsoft.com/office/drawing/2014/main" id="{03E7F8C2-A11A-488C-BD60-1D074E0BEF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8" name="AutoShape 2">
          <a:extLst>
            <a:ext uri="{FF2B5EF4-FFF2-40B4-BE49-F238E27FC236}">
              <a16:creationId xmlns:a16="http://schemas.microsoft.com/office/drawing/2014/main" id="{0F73B6A3-C1E8-4859-8361-1AB948FBA1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9" name="AutoShape 2">
          <a:extLst>
            <a:ext uri="{FF2B5EF4-FFF2-40B4-BE49-F238E27FC236}">
              <a16:creationId xmlns:a16="http://schemas.microsoft.com/office/drawing/2014/main" id="{D7D5FDAD-0CFC-4C6E-95A0-AD802E2AA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0" name="AutoShape 2">
          <a:extLst>
            <a:ext uri="{FF2B5EF4-FFF2-40B4-BE49-F238E27FC236}">
              <a16:creationId xmlns:a16="http://schemas.microsoft.com/office/drawing/2014/main" id="{5957A18F-49C3-4F0C-AC52-3AF249BF3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1" name="AutoShape 2">
          <a:extLst>
            <a:ext uri="{FF2B5EF4-FFF2-40B4-BE49-F238E27FC236}">
              <a16:creationId xmlns:a16="http://schemas.microsoft.com/office/drawing/2014/main" id="{F6C71E91-34BD-40F8-B116-C7F364E04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2" name="AutoShape 2">
          <a:extLst>
            <a:ext uri="{FF2B5EF4-FFF2-40B4-BE49-F238E27FC236}">
              <a16:creationId xmlns:a16="http://schemas.microsoft.com/office/drawing/2014/main" id="{9EF30AD4-A2FF-4544-B3B1-93446A5C16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3" name="AutoShape 2">
          <a:extLst>
            <a:ext uri="{FF2B5EF4-FFF2-40B4-BE49-F238E27FC236}">
              <a16:creationId xmlns:a16="http://schemas.microsoft.com/office/drawing/2014/main" id="{358AEC7C-4FEB-4449-9E46-1510F172F4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4" name="AutoShape 2">
          <a:extLst>
            <a:ext uri="{FF2B5EF4-FFF2-40B4-BE49-F238E27FC236}">
              <a16:creationId xmlns:a16="http://schemas.microsoft.com/office/drawing/2014/main" id="{0A7AF4EA-86CD-4C19-8991-9FAFB3EC41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5" name="AutoShape 2">
          <a:extLst>
            <a:ext uri="{FF2B5EF4-FFF2-40B4-BE49-F238E27FC236}">
              <a16:creationId xmlns:a16="http://schemas.microsoft.com/office/drawing/2014/main" id="{5D62A3E3-E126-4BD9-AC38-90484AAE9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6" name="AutoShape 2">
          <a:extLst>
            <a:ext uri="{FF2B5EF4-FFF2-40B4-BE49-F238E27FC236}">
              <a16:creationId xmlns:a16="http://schemas.microsoft.com/office/drawing/2014/main" id="{C929DFAE-EB6D-43A0-B784-56CB22ADC8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7" name="AutoShape 2">
          <a:extLst>
            <a:ext uri="{FF2B5EF4-FFF2-40B4-BE49-F238E27FC236}">
              <a16:creationId xmlns:a16="http://schemas.microsoft.com/office/drawing/2014/main" id="{B389D26F-6AB1-4FD6-A933-8E7B58CDBD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8" name="AutoShape 2">
          <a:extLst>
            <a:ext uri="{FF2B5EF4-FFF2-40B4-BE49-F238E27FC236}">
              <a16:creationId xmlns:a16="http://schemas.microsoft.com/office/drawing/2014/main" id="{241A53C6-C626-496D-9D53-A7F73D93C1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9" name="AutoShape 2">
          <a:extLst>
            <a:ext uri="{FF2B5EF4-FFF2-40B4-BE49-F238E27FC236}">
              <a16:creationId xmlns:a16="http://schemas.microsoft.com/office/drawing/2014/main" id="{A5A8AD3B-F9A7-40A1-A7D3-4C5E7FA8A2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0" name="AutoShape 2">
          <a:extLst>
            <a:ext uri="{FF2B5EF4-FFF2-40B4-BE49-F238E27FC236}">
              <a16:creationId xmlns:a16="http://schemas.microsoft.com/office/drawing/2014/main" id="{FE8649FB-CF7C-4AE7-8A93-5FEE43CA65A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1" name="AutoShape 2">
          <a:extLst>
            <a:ext uri="{FF2B5EF4-FFF2-40B4-BE49-F238E27FC236}">
              <a16:creationId xmlns:a16="http://schemas.microsoft.com/office/drawing/2014/main" id="{01A0D9DB-1EE4-49DE-9407-BFBE93687F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2" name="AutoShape 2">
          <a:extLst>
            <a:ext uri="{FF2B5EF4-FFF2-40B4-BE49-F238E27FC236}">
              <a16:creationId xmlns:a16="http://schemas.microsoft.com/office/drawing/2014/main" id="{076A73D2-514E-4D98-B83F-2A4004D0AE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3" name="AutoShape 2">
          <a:extLst>
            <a:ext uri="{FF2B5EF4-FFF2-40B4-BE49-F238E27FC236}">
              <a16:creationId xmlns:a16="http://schemas.microsoft.com/office/drawing/2014/main" id="{87570E25-BC4C-4FE0-9D08-17E708155C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4" name="AutoShape 2">
          <a:extLst>
            <a:ext uri="{FF2B5EF4-FFF2-40B4-BE49-F238E27FC236}">
              <a16:creationId xmlns:a16="http://schemas.microsoft.com/office/drawing/2014/main" id="{CF5DDCD6-2059-4691-88E2-D3BDAAFA83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5" name="AutoShape 2">
          <a:extLst>
            <a:ext uri="{FF2B5EF4-FFF2-40B4-BE49-F238E27FC236}">
              <a16:creationId xmlns:a16="http://schemas.microsoft.com/office/drawing/2014/main" id="{89C3DA2A-730E-4947-A027-2FC145317A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6" name="AutoShape 2">
          <a:extLst>
            <a:ext uri="{FF2B5EF4-FFF2-40B4-BE49-F238E27FC236}">
              <a16:creationId xmlns:a16="http://schemas.microsoft.com/office/drawing/2014/main" id="{C0B22760-1D51-498C-AFD1-CA5C718C46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7" name="AutoShape 2">
          <a:extLst>
            <a:ext uri="{FF2B5EF4-FFF2-40B4-BE49-F238E27FC236}">
              <a16:creationId xmlns:a16="http://schemas.microsoft.com/office/drawing/2014/main" id="{4A05BD27-6B80-4159-9E26-8D29D5ACDE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8" name="AutoShape 2">
          <a:extLst>
            <a:ext uri="{FF2B5EF4-FFF2-40B4-BE49-F238E27FC236}">
              <a16:creationId xmlns:a16="http://schemas.microsoft.com/office/drawing/2014/main" id="{14C58285-92B1-4A71-B945-6DD077A0C1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9" name="AutoShape 2">
          <a:extLst>
            <a:ext uri="{FF2B5EF4-FFF2-40B4-BE49-F238E27FC236}">
              <a16:creationId xmlns:a16="http://schemas.microsoft.com/office/drawing/2014/main" id="{BD610B33-34C0-4763-8C11-A5B671A32E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10" name="AutoShape 2">
          <a:extLst>
            <a:ext uri="{FF2B5EF4-FFF2-40B4-BE49-F238E27FC236}">
              <a16:creationId xmlns:a16="http://schemas.microsoft.com/office/drawing/2014/main" id="{21E0210B-A337-462E-82C2-50066FA2AB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11" name="AutoShape 2">
          <a:extLst>
            <a:ext uri="{FF2B5EF4-FFF2-40B4-BE49-F238E27FC236}">
              <a16:creationId xmlns:a16="http://schemas.microsoft.com/office/drawing/2014/main" id="{990E308F-8909-47ED-A87B-778239500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12" name="AutoShape 2">
          <a:extLst>
            <a:ext uri="{FF2B5EF4-FFF2-40B4-BE49-F238E27FC236}">
              <a16:creationId xmlns:a16="http://schemas.microsoft.com/office/drawing/2014/main" id="{E0D452CD-1211-46C5-9EEF-1DC75E0D96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813" name="AutoShape 2">
          <a:extLst>
            <a:ext uri="{FF2B5EF4-FFF2-40B4-BE49-F238E27FC236}">
              <a16:creationId xmlns:a16="http://schemas.microsoft.com/office/drawing/2014/main" id="{69E6EBCE-082D-4C59-A45A-328DF1D7BE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814" name="AutoShape 2">
          <a:extLst>
            <a:ext uri="{FF2B5EF4-FFF2-40B4-BE49-F238E27FC236}">
              <a16:creationId xmlns:a16="http://schemas.microsoft.com/office/drawing/2014/main" id="{5062C7F9-A466-4496-9CD4-E5E7215F9B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815" name="AutoShape 2">
          <a:extLst>
            <a:ext uri="{FF2B5EF4-FFF2-40B4-BE49-F238E27FC236}">
              <a16:creationId xmlns:a16="http://schemas.microsoft.com/office/drawing/2014/main" id="{B7AC6E32-D477-4A88-B3DB-8E8239BDC7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6" name="AutoShape 2">
          <a:extLst>
            <a:ext uri="{FF2B5EF4-FFF2-40B4-BE49-F238E27FC236}">
              <a16:creationId xmlns:a16="http://schemas.microsoft.com/office/drawing/2014/main" id="{55C0150E-7A34-4C42-8111-E5F9DC858D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7" name="AutoShape 2">
          <a:extLst>
            <a:ext uri="{FF2B5EF4-FFF2-40B4-BE49-F238E27FC236}">
              <a16:creationId xmlns:a16="http://schemas.microsoft.com/office/drawing/2014/main" id="{EAE3F04C-F3B7-4115-8312-394BFE28D1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8" name="AutoShape 2">
          <a:extLst>
            <a:ext uri="{FF2B5EF4-FFF2-40B4-BE49-F238E27FC236}">
              <a16:creationId xmlns:a16="http://schemas.microsoft.com/office/drawing/2014/main" id="{7BE1DED3-12A8-4808-9E8E-870609156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9" name="AutoShape 2">
          <a:extLst>
            <a:ext uri="{FF2B5EF4-FFF2-40B4-BE49-F238E27FC236}">
              <a16:creationId xmlns:a16="http://schemas.microsoft.com/office/drawing/2014/main" id="{EFC1DC5A-D956-482A-BF02-4958693508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0" name="AutoShape 2">
          <a:extLst>
            <a:ext uri="{FF2B5EF4-FFF2-40B4-BE49-F238E27FC236}">
              <a16:creationId xmlns:a16="http://schemas.microsoft.com/office/drawing/2014/main" id="{CD17351D-B1D2-4DF4-BF2C-4676483DE3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1" name="AutoShape 2">
          <a:extLst>
            <a:ext uri="{FF2B5EF4-FFF2-40B4-BE49-F238E27FC236}">
              <a16:creationId xmlns:a16="http://schemas.microsoft.com/office/drawing/2014/main" id="{E4AE38A3-D65F-4ECD-B5F3-56BA44011B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2" name="AutoShape 2">
          <a:extLst>
            <a:ext uri="{FF2B5EF4-FFF2-40B4-BE49-F238E27FC236}">
              <a16:creationId xmlns:a16="http://schemas.microsoft.com/office/drawing/2014/main" id="{285E048B-D0BE-45F8-ACA2-BB3543C238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3" name="AutoShape 2">
          <a:extLst>
            <a:ext uri="{FF2B5EF4-FFF2-40B4-BE49-F238E27FC236}">
              <a16:creationId xmlns:a16="http://schemas.microsoft.com/office/drawing/2014/main" id="{E7D7A1F5-AEF1-410B-A49D-65E961020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4" name="AutoShape 2">
          <a:extLst>
            <a:ext uri="{FF2B5EF4-FFF2-40B4-BE49-F238E27FC236}">
              <a16:creationId xmlns:a16="http://schemas.microsoft.com/office/drawing/2014/main" id="{8766676A-4554-4E56-A53F-7C602065C3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5" name="AutoShape 2">
          <a:extLst>
            <a:ext uri="{FF2B5EF4-FFF2-40B4-BE49-F238E27FC236}">
              <a16:creationId xmlns:a16="http://schemas.microsoft.com/office/drawing/2014/main" id="{9BB37144-2871-4651-924E-340F06426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6" name="AutoShape 2">
          <a:extLst>
            <a:ext uri="{FF2B5EF4-FFF2-40B4-BE49-F238E27FC236}">
              <a16:creationId xmlns:a16="http://schemas.microsoft.com/office/drawing/2014/main" id="{ACE961A0-FF46-401E-BADB-44EFCE2B7E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7" name="AutoShape 2">
          <a:extLst>
            <a:ext uri="{FF2B5EF4-FFF2-40B4-BE49-F238E27FC236}">
              <a16:creationId xmlns:a16="http://schemas.microsoft.com/office/drawing/2014/main" id="{8B47B2A6-7D32-4B92-A03C-FFB7BF1064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8" name="AutoShape 2">
          <a:extLst>
            <a:ext uri="{FF2B5EF4-FFF2-40B4-BE49-F238E27FC236}">
              <a16:creationId xmlns:a16="http://schemas.microsoft.com/office/drawing/2014/main" id="{7D49E098-CF1B-4590-9592-B6A5D45E1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9" name="AutoShape 2">
          <a:extLst>
            <a:ext uri="{FF2B5EF4-FFF2-40B4-BE49-F238E27FC236}">
              <a16:creationId xmlns:a16="http://schemas.microsoft.com/office/drawing/2014/main" id="{D0847C01-0AE5-4320-87A6-FB030C89CB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0" name="AutoShape 2">
          <a:extLst>
            <a:ext uri="{FF2B5EF4-FFF2-40B4-BE49-F238E27FC236}">
              <a16:creationId xmlns:a16="http://schemas.microsoft.com/office/drawing/2014/main" id="{6FBDCD3D-B4B8-44FB-B663-80B0535C2B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1" name="AutoShape 2">
          <a:extLst>
            <a:ext uri="{FF2B5EF4-FFF2-40B4-BE49-F238E27FC236}">
              <a16:creationId xmlns:a16="http://schemas.microsoft.com/office/drawing/2014/main" id="{166C982B-B052-45A2-A484-D17A6C4E93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2" name="AutoShape 2">
          <a:extLst>
            <a:ext uri="{FF2B5EF4-FFF2-40B4-BE49-F238E27FC236}">
              <a16:creationId xmlns:a16="http://schemas.microsoft.com/office/drawing/2014/main" id="{BFD09138-390E-412A-A342-C160E8A8E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3" name="AutoShape 2">
          <a:extLst>
            <a:ext uri="{FF2B5EF4-FFF2-40B4-BE49-F238E27FC236}">
              <a16:creationId xmlns:a16="http://schemas.microsoft.com/office/drawing/2014/main" id="{DE61B69D-261C-40CA-8628-E0A9293448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4" name="AutoShape 2">
          <a:extLst>
            <a:ext uri="{FF2B5EF4-FFF2-40B4-BE49-F238E27FC236}">
              <a16:creationId xmlns:a16="http://schemas.microsoft.com/office/drawing/2014/main" id="{349628D9-1B64-4A06-8D29-ECF3E1818A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44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122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122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122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122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</xdr:colOff>
      <xdr:row>109</xdr:row>
      <xdr:rowOff>60960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0886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141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141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106680</xdr:colOff>
      <xdr:row>112</xdr:row>
      <xdr:rowOff>22860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716280" y="2540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032E2-44D6-47E5-9097-1059591CC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29DB97F-A359-4422-B91E-0CFF8EDA7B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29414978-D9BE-483E-A40F-D6C428160AF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11577E14-657F-4A96-A400-5C51D4233A1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3A7D73FB-50FB-4B90-BF40-EBF1C63707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54D0EA23-3474-477F-A2E7-CF68604616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003B7D7-8DD0-4D07-B1A1-71BBA54D42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FFAD4BB-FB40-432C-BDC3-6E2A206D67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ECA0E46D-3219-4046-9E8A-2A30CB07C2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045FDCD-F3B2-4780-A118-F36769E2DF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917ECE00-97E2-4CAB-890C-87C7CE94B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61D36F-94BC-4A40-9B06-220DBE5F01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7E3DDF2D-C659-4262-8EEB-65C15042E2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61090898-C654-47F2-B00F-9AC23D06CFE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AC7DD3B-F68C-41C9-B99A-79EAF3B8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5B1F43D-C53B-4803-85AC-FBAFD7402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5F58CB3-E807-47D1-9ACA-9EEE9F8E1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CE28DD4C-9886-4BF9-9253-7266A5272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C77748E-B4F3-4D1D-AF7D-02A8B10693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DF6B709-42BE-4E0D-9970-8C8517B864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B38330F-A14A-4159-B0FF-0AF9CD210B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E9BCD54C-EC02-4F99-B6CE-2800BF254A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15240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0505F3F-20E7-4309-9C5A-09603C63F6DF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C0BEB5B4-F19A-4D56-BD0E-6B3E4B3C48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7E8A2FB-B782-43E4-81A0-372BA4451D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2FBCEA0-7357-4786-8975-34A771751C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37C97BD5-4086-44D6-B765-0608F547CDE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ECC6D623-0AFF-4CC2-A038-3F80DB9D443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F272677A-3D36-4E9E-B678-EA88EC90E1E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DAD06661-0175-4CB7-862D-DF2093E7E8F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317306BC-47E2-4BD5-905D-C22978C011C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460A653F-FC40-4805-BCE5-86BD33026AB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F5F9807B-5F57-43D4-B79F-BBC2E6EF938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15240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C01221E9-9AFA-40CF-8A05-E10A3DA72FB3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97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D612DEBA-A5E0-429B-8164-409FD97A89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9842489-12F1-4D83-A4AA-404CAB2CE62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30B713CC-6A45-420F-8BE1-2013BDDD5C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15C2C93B-FAE3-46CB-999E-439A65897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7C654673-8FF0-4851-954A-5010E9298A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51581501-69E8-47A9-8DE7-C694E0DCAF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2EDA3E59-4E17-454E-9D3F-22B2934AE5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DA748F74-ACD6-4B91-9E05-3D0018CFA9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304657D7-ACA5-4139-964B-CCF142D1F3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B1255C5-DE4D-42A1-859C-AAF2A2C8F2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55DA2AFD-B176-4DE8-AE31-786059646A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F285265F-64A5-4977-9349-491F38E6B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FD908B3-C5C7-477C-9176-6449CFCDAA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D5725241-89C3-47F7-9A09-19B2E48C5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4C1084EE-EADE-43A5-A4F8-24AD1EE91D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DC6D71D-052B-4E5C-97F5-A6B1798786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71D90CA-E430-442D-969A-9F65AC869B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E2A9E7F-BC3A-4575-BBDC-4B2B52CE9B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E05C9ADC-A58D-4790-A9BA-BFB5D2560C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A3C68682-73BE-48E6-B2F5-C79E13AC2D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EFBFE85-90B5-4C70-AF43-E4B602B27C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E12DA38E-96C2-4D1E-98C5-8FF076D5A5F6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F822EB4F-9EB7-4C04-A0D5-785C1A828AF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1FF6DD87-DEFA-4622-9938-91AB2E962C9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81DC0CEB-044F-4114-8E94-C8AA5B7E4B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DEC8E394-607D-496E-846D-1736479DE2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1FD1585D-92B5-4851-BCA9-46C4428AD5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7662D579-B9C1-4C43-947D-D0BFF2E171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C8DE423E-73CC-4475-B674-B165DEA4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EA0BEB90-AC9A-47A6-9623-DF133E963A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9A578856-D854-49A7-A912-9D20CCE9D49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D5990D6-BD19-4AEA-B841-A3FAAE1DA8D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8C4F949-288F-48F7-9034-3FD5D3C9C4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E6EC236F-D6C8-42DE-9FDD-B1105ECA38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57899D7C-940A-4A1E-B7FD-B781F91975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F54A12C4-5FE7-4692-A182-E9BFC5D8F3D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944C018-C94C-4A21-A398-33265448FA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B074AD25-3F36-4F94-87FD-1962AA69B7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60236E07-1212-4FE6-B3F0-8592ACFCA6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4C0B5618-A151-40B7-85AA-52C1641CC1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35EBEF4E-1CE0-4FA8-849D-27A022EC47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1CA506C4-6BF5-48B3-BC31-5A28156D6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6616503-2091-4B75-A1B0-E1717A05094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F1C2426-1E94-4F17-86EA-47CFE6CC3E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3702C52A-877F-4E2E-A286-D2AE757AEC6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73A127F8-3433-4B52-BC46-1D4E9F18FC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4DC8541E-6067-47A9-A405-80499687FD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2308D995-5E7F-4867-9969-D9A485C1A4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D245F98-35C5-43EC-B237-77D2CA8045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73A09077-5FB8-40DE-840F-E1C0CE5CC02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FBC7E49D-8DAD-47B2-B088-41FFFC76AC5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CF2E179F-FE09-4509-9CA4-E3184094F6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0C0A747B-0832-4F6A-8C84-BBC3CD116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2191BDAF-C828-41E5-856C-3E485344B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FE6D4780-C09B-423B-B7AA-30347DE83C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0F710E1-3178-4B29-8583-25232AA96C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F37C2585-5C77-4863-B02B-3944CB80F5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77A37D50-3801-4CC4-8286-7693D10266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4E1B073F-AA4F-45DD-857A-0B2796ED7F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005D29EC-6E1C-4B62-9441-343087F37E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A5DFADC5-EBE7-4442-99A5-E42D754E1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DA883A6-7141-4C46-8671-8EE29416F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5E847E83-1EB8-419D-B9BA-3490603EC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1F93C5E9-714F-46E4-903E-7F808EA27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25FAA216-2637-4ADF-88D4-3C033698D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702D12A8-832E-4A26-9FE9-E652BFCD80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7E232B07-EEF0-4ED2-B66F-09343DBFFE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25E6E46D-49BD-4C40-8ADE-BF86EBA07D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F90B1D5E-EEA8-4E76-B66C-08F627123B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DD993EDF-DAB0-4C4E-B7B1-F97616102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F7C4D6AE-2893-4FFC-88CD-B0743BF2574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9DAD78EF-E051-4DAD-B197-C4804443D2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B589AA8A-0012-42C0-813E-4CAFDF5A11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4EBA3E7C-2AB3-442B-8DD2-93A2BFB359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C91D20E2-15F1-43AB-9422-48EEA2B96A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832688BB-7EF3-4361-920D-C74608F2D6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B8C3F26B-2E77-4E32-BEEE-18344AB45B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013F49A-5C58-4036-81DE-90CD606829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9B1A63A0-509B-4644-B02B-17C2FF74CD7B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AD446890-D538-4AC2-8974-01B3E7B4F1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13D6D5E1-E050-4F03-9A52-50C2217D2F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B21178F-F586-4C6C-820E-DF48621ADB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02657CFE-3DB0-4830-9E85-DF15E8B01ED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0D52E372-AEB0-4AB7-BF4E-309A42C6F8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23A6F1DB-6419-4716-B376-FF10D74B21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8486D77B-CE39-4165-B135-C9A9641022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A6FE3043-B786-4FDF-8312-B9D14F8244B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75A6871-EE26-4562-8F57-24AF1054ABE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D9E540CC-31AA-4C39-98F6-64EA1D7F740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D91EF86-41DF-4CAA-B3FA-564A275753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6AB1E10-49D7-46CC-9B8C-2A4E0A8C079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FABA1B3E-8622-4048-99E2-AEC732F774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20B49AA2-6694-40E5-90BF-86C56CD3237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39884643-093B-4B53-8475-CC981FBEC79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25561DF8-9CE2-4E25-8844-F46A939145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55A49748-9886-42F2-A70C-1F980DB9A5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D4A8612-3745-484B-B463-AD279E8E0A7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F60BB42-9978-43C1-9F85-ECE3BBB6A5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E44CDB32-C29F-4C93-96AF-24E56C93B5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C40BAA6-E178-4F4C-A199-F7B117541B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5F9B8CE-D002-4782-8046-BE5F08797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DC2CC82-1715-4C00-9172-62930CC823B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D2D015D-C1C1-452E-AE0B-E4704D19275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2612BD9F-5482-4D5A-B7AD-BB2E5413B2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2E4D5F73-BBE1-4D11-9CB9-33E8DCAFD2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056F576C-84A8-41AD-B805-D806D308710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6464BCB-E2CC-4A6F-8FE9-EFF2ED624DF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7E7CB150-B0EE-4D00-813D-E2C62310AA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6AA6A8B8-47D2-4E08-A340-D92BC82A4BB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A53F9D13-FCFF-4D22-BE85-08C68763D66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EF35C549-7FB6-4C5D-AD34-F772AFA34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6327B93C-6B6D-4076-8748-8C50DD6153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880CFB4-903C-4FA6-AB68-B02F725CB856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9916EFA4-2BAB-4FEB-9933-AC6DE2BB5123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6E1A8570-1692-45F0-A807-A59A217041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FEB5547A-D4B7-470B-B8CE-6230CEA916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3EFCDFD3-9075-4317-9833-05D51679F18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F5D511DF-DA3E-4436-8449-305296599B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B8A5E274-74B4-4E19-8ED4-D593EE64FD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6E9DF277-F716-45A3-A0D1-5C16298E36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E0C4DC0-DD1B-4DA4-9B7B-A53600CDA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42A42475-F2B0-40FD-A843-BA5170A320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BDAD3BC0-54C4-40AE-9A04-EE133A7B5A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D49975AB-746C-4453-B7ED-CDE7BED878C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3FFFD67-7A06-4C3E-9484-0504293FD68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13A5D71E-CB02-47B4-BF3B-6D53765DC8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F5DDAE2-9AA3-46F5-8FB3-8514807508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389E41D-FBB4-4C8C-83EE-1A71C64CA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A0B15BAA-8187-42E1-BDAA-88076EB40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CBD14538-32D9-44B0-9A98-8B4E645DEF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E412A809-A0B4-4F7E-A18A-FE5177734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32CC6728-6AA2-4A9B-A342-7F7D144CCB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15240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B910820E-0C97-466D-9801-D90B6B2ABD7B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133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497AA561-D476-4E2A-B35D-E2D26DBEFA4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133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8ABE8C07-3E86-44D5-A1CD-C424C3D8EEF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133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11E2BEE3-B5B4-46DE-A01B-3215BF783AC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E3C4F4D-CD0A-4F13-8AE5-605037C639A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27B653B3-93BB-4CC4-AC9E-A96C981EAE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BA0EC860-D8D0-4EFE-AA0F-2136F188DB9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3730B425-D12A-4948-A7DE-9002B712591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FB8E9B9D-DEB2-47D0-A78E-B80D40AB494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2B0E74F-8803-4E1D-AD79-4978CC91274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E1650023-9B45-4120-93CD-B7DF024BC58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2677179B-BF14-45FB-9330-BB89A47494E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8E224EF6-46EE-437B-A632-1D9193E254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8C15FEA8-8D8D-41C1-BCAA-9210B93B6C6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1C609F1D-476A-4534-A960-E72C0F2B0D4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67BD21-1178-4BA6-BFEF-333FDEAA6315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FA0D5E1A-AAD0-45C3-AF1E-00C31CD6F83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D807055-23A4-4E9A-9AC4-F8898F78BB4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B764FEE0-C52E-41FE-AF37-D839625C04B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CB97E91F-CA96-451A-84B8-3B47E26FBB1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AB727A95-021B-4EDD-BC22-B8388AB73CF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C005234C-CF34-4B79-A408-F6580711512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13C06193-9F07-46E7-A271-9ECAEDEA920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46B74F9-D728-421D-8C4C-DBACD4CAF0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70CF619-268A-45DB-9543-CE270C8F95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A5E9FB3C-F88C-4E1F-98BD-61E7B03E62F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025B920A-75AA-4A28-AEA7-8B0A5B4CB9D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C353FEE3-0617-4AD5-99B3-7DA35DA3EC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7D028CA6-C398-4984-AD43-94517D0545C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95368574-7D40-46D3-A62D-8F8E57525B4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2AC71EF0-38EB-492C-900D-55DCDD972CA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AA7622-8241-4EFE-B90F-21FC74E2112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2D8FEAD9-FB91-4CB5-93A7-9F578A70DF4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F4FACDF-5C8C-4907-8FF2-C18F686EBD8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6A06A5E0-243A-4AB7-A36F-37E30BD8BF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3A2EF5D1-1B05-445C-8A01-9D6A3ECF16F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7A7C1B78-D6EF-44C3-A6B9-BE0196A0171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4E130557-4B32-4D57-8BD4-B4962D89D6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C375A9F2-B6DA-4871-93CC-11CB5274DD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DBDBB0F5-6FC3-460C-8D78-BAEB21D2F7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5948178A-DA2F-4F55-94E9-73B6DD60D0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19CB807A-6FC1-4930-A68F-F4370668EC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22F05AE6-1061-43A7-89EF-2FB4B59000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92296668-522B-4519-8442-98482E08C8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138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85F1F5FA-C845-4B95-A005-93A059233F4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138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E44584A-E630-4E32-A184-D4C67A214D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B7C8178F-8719-4A36-85C1-0ACE22FA853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49927229-5528-4AEE-B525-F216FF3BC3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6A2FA937-412C-47F8-90CD-593C3F0D930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5389329B-8F17-4FB5-A1B2-6D175FDCCFC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B6D6732C-465B-427D-AE0D-BD61418FBF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0C3B7347-FD32-455E-A5D3-A10424BEC38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35768F48-133B-45B5-9D42-DD73F42B7BE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3E2A91F6-4817-402F-9DD5-391BF5E9532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3FB8ED5C-DDD4-4E65-A3F0-C367C0D3680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982A8056-06AE-446B-9748-41F29E0D996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A3C6597-BA0A-4897-BE9B-CC20E672526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604EF926-B07C-4BA3-8703-8FE9E6C72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BD43AE7E-E808-4DEA-806B-44138F6E175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70EF75CC-A0B5-4C72-8909-9E4E84C2A9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0960BB94-AFED-4FE3-AD50-831FF91907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A1A9BFE-6363-4AE2-BC4B-E3BDA02118B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32D77812-E1ED-4712-B350-C0E1056C828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98AE8492-28B0-4AF6-B27E-4CC650018B8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367BA23-5267-4B3E-95C6-AC9BFEC0DE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5577119F-2F7E-4FBE-B0CE-2D882D53F99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F1D72EBB-A515-41E2-8D0F-57CA32BF7B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A4E53365-1384-4DAD-9702-C6C0C11A02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7CEB75AC-84E2-4584-8690-A4CA66D610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2F8CBE47-1AC8-4094-A436-25005D3D4A2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EBE2D2E1-AFA5-4E32-B99A-5B821B404F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1133E3D2-73C6-431B-8A78-60BC68E3FC2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6B67AFDA-1180-48E2-8F42-037A30394F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9E1A9E5C-5141-4D7A-A0FB-8CD75903BCD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ABAAD64A-CA6A-45E2-BC13-3860D4D7E7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4672C0BF-2481-4CC8-A6C1-0459CAF09E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79B244DE-4E9F-47D7-8339-12ED259B92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77255A02-E25B-4305-B22A-B905F8E329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432A7347-F70E-43EF-9883-72AD48E257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D98EB14B-F967-4D23-9A49-851D6F477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8852A569-2B9B-4D48-A87C-1A289CC84B4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DE65922F-7717-470E-AC76-94C46B1062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F8C19E3D-804A-4645-A8F0-49C55C05DC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E7E19E1D-990A-4D7A-B228-838DE6B6048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1EC1AAAF-5FBE-4BA5-8B6C-C7C52EBB7DE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1B98D4B0-7C12-44A3-A60B-E2E0EFF6300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5C242576-152C-4181-A0E4-44724F7CFA9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2AC19888-6250-43BD-B6B3-6E22A667F1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3B4531CE-B9FD-4B8F-9505-C254194EF6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A69268E1-86C5-48F2-806E-3FEC5B5B415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08F9DD6D-0360-416E-B5CE-A41F1E9D372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8C9DC944-76A7-47DC-ABB1-ABEA889F49D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BC76600A-B97E-43B6-B247-7B814BA2D41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2A4FC9A5-5FD2-49C3-810A-6F5DC945B0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5195EC85-EFAD-4D36-88CA-4C1C1DB1E4E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57D7CC06-6867-4161-B36E-66D8A1B2E97E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E7EEB35C-D92B-4589-93A1-83832F7A8466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594360</xdr:colOff>
      <xdr:row>22</xdr:row>
      <xdr:rowOff>60960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1134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38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56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83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83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66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83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335280</xdr:colOff>
      <xdr:row>14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F78F16-E9EA-4B1E-9B18-5DB77DF1520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F0B9178-EE56-4E92-8BC9-2DD5D6198D4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2834238-48BB-4DA2-AAC8-E49D83E1BC1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5C78CF-1D72-4C44-9837-D29CED68EE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7351A25-C64F-4190-9433-5437DA4E22D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21A6759-07C6-42C3-8385-1BC5B9070E6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03CD942-54E0-41C4-887A-5386B64CD85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283239F-551A-4310-B0C2-1ED74D74D9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90C7DF7-9DDF-4A4B-9C0E-25EB57CE70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36182CE-97D2-41CB-A2E9-657A6938755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FD52471-8A73-4B27-8516-B22202AD0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81A731D-822C-4668-AFFF-9900899BBE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A65669D-DE7A-4B6E-8468-8C5E0AE278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4DFCCAE-AD63-4175-BA1B-8E226AE96DD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660FDFD-305A-4041-810F-4D43290E35B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F9B506E-BF6D-40D2-9B9D-F16AB0029CD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4A29641-C8ED-40EF-A4D9-267977EB9EF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D966C36-293C-41C7-A65A-1191F92B20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AA33B6C-7AE3-4718-AAED-8741F46D9B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31E3E67-EB91-43B1-B856-920777B8F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749A06D-D74D-4DDA-BF75-A736A8D04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858EB31-3FE7-4519-A928-5D5748A559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C1956A8-8DFF-49D5-ABE1-EF29736D8A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F9E67AF-E634-45F3-92E7-A19D919AC29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9491EE-45C4-4B01-AD57-2A085ECFF8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6E55F663-C988-4F88-8ABB-8743721F2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FC65831-6AB0-4B43-B463-FDBE9A8E5AD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A5B6709-D148-452D-80B4-FEEFBF3BFB8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205F38F-47B1-4AD5-8B5F-2613E417B0E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4E7325C-4F4C-4DFB-9B17-FBAD76D8DD7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6B3FA99-242E-4021-9342-14B1D98ACA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45AD7B9-11FE-457C-96F7-70065FBA16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C502FBF-F571-48BE-8722-185C4A9AC4C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270D19D-7F15-4CAA-B92E-801A812B302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E192445-1C0D-490F-AEC8-45918A1C70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571A8F7-39C8-4B13-8A4A-AD22B8B7E4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5CFCE2D-2849-4E48-98FB-B570CEB7C7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13145EE-D310-4A30-8534-C86A8D7B233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EB6E18D-FE3A-440F-8C61-6185979AC3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E7132AA-B320-42F5-941D-6A25C02E1D97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C19C572-6B7B-45A1-AC5A-1FDEA90FCCF7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ED4A351-0953-4502-A365-A98AD9D683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00626FD-2F74-429F-83FD-48233EC003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3870C57-6D28-4782-BA76-EBB133E40E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D787505-7D5F-4101-B968-DD0D8F3C0E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B79A711-3857-45CC-9B7C-14DEB9D9B2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86A39B9-555F-4429-AF48-087AF305E5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AC77"/>
  <sheetViews>
    <sheetView tabSelected="1" workbookViewId="0">
      <selection activeCell="C2" sqref="C2"/>
    </sheetView>
  </sheetViews>
  <sheetFormatPr defaultRowHeight="14.4" x14ac:dyDescent="0.3"/>
  <cols>
    <col min="1" max="1" width="5.21875" customWidth="1"/>
    <col min="2" max="2" width="3.5546875" bestFit="1" customWidth="1"/>
    <col min="3" max="3" width="19.6640625" customWidth="1"/>
    <col min="4" max="4" width="6.109375" style="50" customWidth="1"/>
    <col min="5" max="5" width="5.5546875" style="50" customWidth="1"/>
    <col min="6" max="6" width="4.88671875" style="50" customWidth="1"/>
    <col min="7" max="7" width="6.109375" style="50" customWidth="1"/>
    <col min="8" max="8" width="5.33203125" style="50" customWidth="1"/>
    <col min="9" max="9" width="5.88671875" style="50" customWidth="1"/>
    <col min="10" max="10" width="5.21875" style="50" customWidth="1"/>
    <col min="11" max="12" width="6.77734375" style="50" customWidth="1"/>
    <col min="13" max="13" width="4.6640625" style="50" customWidth="1"/>
    <col min="14" max="15" width="3.33203125" style="50" customWidth="1"/>
    <col min="16" max="16" width="4" style="50" customWidth="1"/>
    <col min="17" max="22" width="3.33203125" style="50" customWidth="1"/>
    <col min="23" max="23" width="3.33203125" style="57" customWidth="1"/>
    <col min="24" max="25" width="3.33203125" style="50" customWidth="1"/>
    <col min="26" max="26" width="6" style="50" customWidth="1"/>
    <col min="27" max="27" width="5.5546875" style="50" customWidth="1"/>
    <col min="28" max="28" width="5.21875" style="50" customWidth="1"/>
    <col min="29" max="29" width="4.88671875" style="50" customWidth="1"/>
  </cols>
  <sheetData>
    <row r="1" spans="1:29" ht="14.4" customHeight="1" x14ac:dyDescent="0.35">
      <c r="C1" s="377" t="s">
        <v>285</v>
      </c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</row>
    <row r="2" spans="1:29" ht="15" thickBot="1" x14ac:dyDescent="0.35">
      <c r="D2" s="378" t="s">
        <v>186</v>
      </c>
      <c r="E2" s="378"/>
      <c r="F2" s="378"/>
      <c r="G2" s="378"/>
      <c r="H2" s="379" t="s">
        <v>187</v>
      </c>
      <c r="I2" s="379"/>
      <c r="J2" s="379"/>
      <c r="K2" s="379"/>
      <c r="L2" s="379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79"/>
      <c r="X2" s="379"/>
      <c r="Y2" s="379"/>
      <c r="Z2" s="378" t="s">
        <v>188</v>
      </c>
      <c r="AA2" s="378"/>
      <c r="AB2" s="378"/>
      <c r="AC2" s="378"/>
    </row>
    <row r="3" spans="1:29" ht="42" customHeight="1" x14ac:dyDescent="0.3">
      <c r="B3" s="1"/>
      <c r="C3" s="2" t="s">
        <v>0</v>
      </c>
      <c r="D3" s="298" t="s">
        <v>83</v>
      </c>
      <c r="E3" s="299" t="s">
        <v>84</v>
      </c>
      <c r="F3" s="300" t="s">
        <v>85</v>
      </c>
      <c r="G3" s="301" t="s">
        <v>1</v>
      </c>
      <c r="H3" s="302" t="s">
        <v>86</v>
      </c>
      <c r="I3" s="303" t="s">
        <v>87</v>
      </c>
      <c r="J3" s="303" t="s">
        <v>88</v>
      </c>
      <c r="K3" s="304" t="s">
        <v>89</v>
      </c>
      <c r="L3" s="306">
        <v>45789</v>
      </c>
      <c r="M3" s="332">
        <v>45775</v>
      </c>
      <c r="N3" s="332">
        <v>45761</v>
      </c>
      <c r="O3" s="332">
        <v>45754</v>
      </c>
      <c r="P3" s="242">
        <v>45747</v>
      </c>
      <c r="Q3" s="242">
        <v>45740</v>
      </c>
      <c r="R3" s="242">
        <v>45733</v>
      </c>
      <c r="S3" s="242">
        <v>45726</v>
      </c>
      <c r="T3" s="244">
        <v>45719</v>
      </c>
      <c r="U3" s="240">
        <v>45712</v>
      </c>
      <c r="V3" s="239">
        <v>45691</v>
      </c>
      <c r="W3" s="219">
        <v>45684</v>
      </c>
      <c r="X3" s="220">
        <v>45677</v>
      </c>
      <c r="Y3" s="221">
        <v>45304</v>
      </c>
      <c r="Z3" s="305" t="s">
        <v>90</v>
      </c>
      <c r="AA3" s="299" t="s">
        <v>93</v>
      </c>
      <c r="AB3" s="299" t="s">
        <v>91</v>
      </c>
      <c r="AC3" s="298" t="s">
        <v>92</v>
      </c>
    </row>
    <row r="4" spans="1:29" ht="15.6" x14ac:dyDescent="0.3">
      <c r="A4">
        <v>1</v>
      </c>
      <c r="B4" s="3" t="s">
        <v>2</v>
      </c>
      <c r="C4" s="4" t="s">
        <v>3</v>
      </c>
      <c r="D4" s="5">
        <f t="shared" ref="D4:D35" si="0">G4/F4</f>
        <v>607.66666666666663</v>
      </c>
      <c r="E4" s="6">
        <f t="shared" ref="E4:E35" si="1">D4/3</f>
        <v>202.55555555555554</v>
      </c>
      <c r="F4" s="7">
        <f t="shared" ref="F4:F35" si="2">(SUM(H4+AC4))</f>
        <v>27</v>
      </c>
      <c r="G4" s="55">
        <f t="shared" ref="G4:G35" si="3">SUM(I4+Z4)</f>
        <v>16407</v>
      </c>
      <c r="H4" s="54">
        <v>12</v>
      </c>
      <c r="I4" s="149">
        <f t="shared" ref="I4:I35" si="4">SUM(L4:Y4)</f>
        <v>7234</v>
      </c>
      <c r="J4" s="170">
        <f t="shared" ref="J4:J35" si="5">I4/H4</f>
        <v>602.83333333333337</v>
      </c>
      <c r="K4" s="162">
        <f t="shared" ref="K4:K35" si="6">J4/3</f>
        <v>200.94444444444446</v>
      </c>
      <c r="L4" s="224"/>
      <c r="M4" s="276">
        <v>598</v>
      </c>
      <c r="N4" s="273"/>
      <c r="O4" s="273">
        <v>550</v>
      </c>
      <c r="P4" s="273">
        <v>576</v>
      </c>
      <c r="Q4" s="276">
        <v>615</v>
      </c>
      <c r="R4" s="273">
        <v>607</v>
      </c>
      <c r="S4" s="276">
        <v>629</v>
      </c>
      <c r="T4" s="276">
        <v>662</v>
      </c>
      <c r="U4" s="273">
        <v>573</v>
      </c>
      <c r="V4" s="278">
        <v>588</v>
      </c>
      <c r="W4" s="285">
        <v>626</v>
      </c>
      <c r="X4" s="286">
        <v>581</v>
      </c>
      <c r="Y4" s="287">
        <v>629</v>
      </c>
      <c r="Z4" s="12">
        <v>9173</v>
      </c>
      <c r="AA4" s="9">
        <v>612</v>
      </c>
      <c r="AB4" s="7">
        <v>204</v>
      </c>
      <c r="AC4" s="7">
        <v>15</v>
      </c>
    </row>
    <row r="5" spans="1:29" ht="15.6" x14ac:dyDescent="0.3">
      <c r="A5">
        <v>2</v>
      </c>
      <c r="B5" s="3" t="s">
        <v>2</v>
      </c>
      <c r="C5" s="4" t="s">
        <v>5</v>
      </c>
      <c r="D5" s="11">
        <f t="shared" si="0"/>
        <v>604.09090909090912</v>
      </c>
      <c r="E5" s="6">
        <f t="shared" si="1"/>
        <v>201.36363636363637</v>
      </c>
      <c r="F5" s="7">
        <f t="shared" si="2"/>
        <v>22</v>
      </c>
      <c r="G5" s="55">
        <f t="shared" si="3"/>
        <v>13290</v>
      </c>
      <c r="H5" s="54">
        <v>12</v>
      </c>
      <c r="I5" s="149">
        <f t="shared" si="4"/>
        <v>7297</v>
      </c>
      <c r="J5" s="166">
        <f t="shared" si="5"/>
        <v>608.08333333333337</v>
      </c>
      <c r="K5" s="162">
        <f t="shared" si="6"/>
        <v>202.69444444444446</v>
      </c>
      <c r="L5" s="224"/>
      <c r="M5" s="273">
        <v>540</v>
      </c>
      <c r="N5" s="272">
        <v>659</v>
      </c>
      <c r="O5" s="273">
        <v>544</v>
      </c>
      <c r="P5" s="273">
        <v>579</v>
      </c>
      <c r="Q5" s="277">
        <v>608</v>
      </c>
      <c r="R5" s="273">
        <v>488</v>
      </c>
      <c r="S5" s="273"/>
      <c r="T5" s="273">
        <v>589</v>
      </c>
      <c r="U5" s="272">
        <v>644</v>
      </c>
      <c r="V5" s="279">
        <v>667</v>
      </c>
      <c r="W5" s="288">
        <v>627</v>
      </c>
      <c r="X5" s="289">
        <v>723</v>
      </c>
      <c r="Y5" s="287">
        <v>629</v>
      </c>
      <c r="Z5" s="12">
        <v>5993</v>
      </c>
      <c r="AA5" s="8">
        <v>599</v>
      </c>
      <c r="AB5" s="7">
        <v>200</v>
      </c>
      <c r="AC5" s="7">
        <v>10</v>
      </c>
    </row>
    <row r="6" spans="1:29" ht="15.6" x14ac:dyDescent="0.3">
      <c r="A6">
        <v>3</v>
      </c>
      <c r="B6" s="3" t="s">
        <v>2</v>
      </c>
      <c r="C6" s="4" t="s">
        <v>4</v>
      </c>
      <c r="D6" s="373">
        <f t="shared" si="0"/>
        <v>603.03703703703707</v>
      </c>
      <c r="E6" s="6">
        <f t="shared" si="1"/>
        <v>201.01234567901236</v>
      </c>
      <c r="F6" s="7">
        <f t="shared" si="2"/>
        <v>27</v>
      </c>
      <c r="G6" s="55">
        <f t="shared" si="3"/>
        <v>16282</v>
      </c>
      <c r="H6" s="54">
        <v>12</v>
      </c>
      <c r="I6" s="149">
        <f t="shared" si="4"/>
        <v>7139</v>
      </c>
      <c r="J6" s="171">
        <f t="shared" si="5"/>
        <v>594.91666666666663</v>
      </c>
      <c r="K6" s="162">
        <f t="shared" si="6"/>
        <v>198.30555555555554</v>
      </c>
      <c r="L6" s="224">
        <v>575</v>
      </c>
      <c r="M6" s="273"/>
      <c r="N6" s="273">
        <v>627</v>
      </c>
      <c r="O6" s="273">
        <v>543</v>
      </c>
      <c r="P6" s="273">
        <v>588</v>
      </c>
      <c r="Q6" s="273">
        <v>591</v>
      </c>
      <c r="R6" s="273">
        <v>596</v>
      </c>
      <c r="S6" s="277">
        <v>607</v>
      </c>
      <c r="T6" s="273">
        <v>479</v>
      </c>
      <c r="U6" s="277">
        <v>636</v>
      </c>
      <c r="V6" s="274">
        <v>670</v>
      </c>
      <c r="W6" s="289">
        <v>628</v>
      </c>
      <c r="X6" s="286"/>
      <c r="Y6" s="290">
        <v>599</v>
      </c>
      <c r="Z6" s="12">
        <v>9143</v>
      </c>
      <c r="AA6" s="10">
        <v>609</v>
      </c>
      <c r="AB6" s="7">
        <v>203</v>
      </c>
      <c r="AC6" s="7">
        <v>15</v>
      </c>
    </row>
    <row r="7" spans="1:29" ht="15.6" x14ac:dyDescent="0.3">
      <c r="A7">
        <v>4</v>
      </c>
      <c r="B7" s="14" t="s">
        <v>2</v>
      </c>
      <c r="C7" s="48" t="s">
        <v>7</v>
      </c>
      <c r="D7" s="6">
        <f t="shared" si="0"/>
        <v>580.13793103448279</v>
      </c>
      <c r="E7" s="6">
        <f t="shared" si="1"/>
        <v>193.37931034482759</v>
      </c>
      <c r="F7" s="7">
        <f t="shared" si="2"/>
        <v>29</v>
      </c>
      <c r="G7" s="55">
        <f t="shared" si="3"/>
        <v>16824</v>
      </c>
      <c r="H7" s="54">
        <v>14</v>
      </c>
      <c r="I7" s="149">
        <f t="shared" si="4"/>
        <v>8121</v>
      </c>
      <c r="J7" s="149">
        <f t="shared" si="5"/>
        <v>580.07142857142856</v>
      </c>
      <c r="K7" s="162">
        <f t="shared" si="6"/>
        <v>193.35714285714286</v>
      </c>
      <c r="L7" s="361">
        <v>618</v>
      </c>
      <c r="M7" s="273">
        <v>547</v>
      </c>
      <c r="N7" s="276">
        <v>653</v>
      </c>
      <c r="O7" s="273">
        <v>578</v>
      </c>
      <c r="P7" s="273">
        <v>484</v>
      </c>
      <c r="Q7" s="273">
        <v>536</v>
      </c>
      <c r="R7" s="273">
        <v>508</v>
      </c>
      <c r="S7" s="273">
        <v>588</v>
      </c>
      <c r="T7" s="272">
        <v>669</v>
      </c>
      <c r="U7" s="273">
        <v>612</v>
      </c>
      <c r="V7" s="278">
        <v>599</v>
      </c>
      <c r="W7" s="286">
        <v>556</v>
      </c>
      <c r="X7" s="286">
        <v>590</v>
      </c>
      <c r="Y7" s="291">
        <v>583</v>
      </c>
      <c r="Z7" s="12">
        <v>8703</v>
      </c>
      <c r="AA7" s="7">
        <v>580</v>
      </c>
      <c r="AB7" s="7">
        <v>193</v>
      </c>
      <c r="AC7" s="7">
        <v>15</v>
      </c>
    </row>
    <row r="8" spans="1:29" ht="15.6" x14ac:dyDescent="0.3">
      <c r="A8">
        <v>5</v>
      </c>
      <c r="B8" s="3" t="s">
        <v>2</v>
      </c>
      <c r="C8" s="4" t="s">
        <v>8</v>
      </c>
      <c r="D8" s="6">
        <f t="shared" si="0"/>
        <v>572.11538461538464</v>
      </c>
      <c r="E8" s="6">
        <f t="shared" si="1"/>
        <v>190.7051282051282</v>
      </c>
      <c r="F8" s="7">
        <f t="shared" si="2"/>
        <v>26</v>
      </c>
      <c r="G8" s="55">
        <f t="shared" si="3"/>
        <v>14875</v>
      </c>
      <c r="H8" s="54">
        <v>13</v>
      </c>
      <c r="I8" s="149">
        <f t="shared" si="4"/>
        <v>7405</v>
      </c>
      <c r="J8" s="149">
        <f t="shared" si="5"/>
        <v>569.61538461538464</v>
      </c>
      <c r="K8" s="162">
        <f t="shared" si="6"/>
        <v>189.87179487179489</v>
      </c>
      <c r="L8" s="362">
        <v>604</v>
      </c>
      <c r="M8" s="272">
        <v>630</v>
      </c>
      <c r="N8" s="273">
        <v>562</v>
      </c>
      <c r="O8" s="277">
        <v>588</v>
      </c>
      <c r="P8" s="277">
        <v>601</v>
      </c>
      <c r="Q8" s="273">
        <v>524</v>
      </c>
      <c r="R8" s="273">
        <v>599</v>
      </c>
      <c r="S8" s="273">
        <v>559</v>
      </c>
      <c r="T8" s="273">
        <v>555</v>
      </c>
      <c r="U8" s="273"/>
      <c r="V8" s="278">
        <v>590</v>
      </c>
      <c r="W8" s="286">
        <v>536</v>
      </c>
      <c r="X8" s="286">
        <v>555</v>
      </c>
      <c r="Y8" s="291">
        <v>502</v>
      </c>
      <c r="Z8" s="12">
        <v>7470</v>
      </c>
      <c r="AA8" s="7">
        <v>575</v>
      </c>
      <c r="AB8" s="7">
        <v>192</v>
      </c>
      <c r="AC8" s="7">
        <v>13</v>
      </c>
    </row>
    <row r="9" spans="1:29" ht="15.6" x14ac:dyDescent="0.3">
      <c r="A9">
        <v>6</v>
      </c>
      <c r="B9" s="19" t="s">
        <v>14</v>
      </c>
      <c r="C9" s="23" t="s">
        <v>197</v>
      </c>
      <c r="D9" s="6">
        <f t="shared" si="0"/>
        <v>571.5454545454545</v>
      </c>
      <c r="E9" s="6">
        <f t="shared" si="1"/>
        <v>190.5151515151515</v>
      </c>
      <c r="F9" s="7">
        <f t="shared" si="2"/>
        <v>11</v>
      </c>
      <c r="G9" s="55">
        <f t="shared" si="3"/>
        <v>6287</v>
      </c>
      <c r="H9" s="54">
        <v>11</v>
      </c>
      <c r="I9" s="149">
        <f t="shared" si="4"/>
        <v>6287</v>
      </c>
      <c r="J9" s="149">
        <f t="shared" si="5"/>
        <v>571.5454545454545</v>
      </c>
      <c r="K9" s="162">
        <f t="shared" si="6"/>
        <v>190.5151515151515</v>
      </c>
      <c r="L9" s="360">
        <v>628</v>
      </c>
      <c r="M9" s="273">
        <v>570</v>
      </c>
      <c r="N9" s="273">
        <v>547</v>
      </c>
      <c r="O9" s="276">
        <v>595</v>
      </c>
      <c r="P9" s="273">
        <v>541</v>
      </c>
      <c r="Q9" s="273">
        <v>572</v>
      </c>
      <c r="R9" s="276">
        <v>609</v>
      </c>
      <c r="S9" s="273">
        <v>555</v>
      </c>
      <c r="T9" s="273"/>
      <c r="U9" s="273"/>
      <c r="V9" s="278">
        <v>561</v>
      </c>
      <c r="W9" s="286">
        <v>543</v>
      </c>
      <c r="X9" s="286">
        <v>566</v>
      </c>
      <c r="Y9" s="291"/>
      <c r="Z9" s="12"/>
      <c r="AA9" s="7"/>
      <c r="AB9" s="7"/>
      <c r="AC9" s="7"/>
    </row>
    <row r="10" spans="1:29" ht="15.6" x14ac:dyDescent="0.3">
      <c r="A10">
        <v>7</v>
      </c>
      <c r="B10" s="3" t="s">
        <v>2</v>
      </c>
      <c r="C10" s="4" t="s">
        <v>6</v>
      </c>
      <c r="D10" s="6">
        <f t="shared" si="0"/>
        <v>568.36</v>
      </c>
      <c r="E10" s="6">
        <f t="shared" si="1"/>
        <v>189.45333333333335</v>
      </c>
      <c r="F10" s="7">
        <f t="shared" si="2"/>
        <v>25</v>
      </c>
      <c r="G10" s="55">
        <f t="shared" si="3"/>
        <v>14209</v>
      </c>
      <c r="H10" s="54">
        <v>11</v>
      </c>
      <c r="I10" s="149">
        <f t="shared" si="4"/>
        <v>6039</v>
      </c>
      <c r="J10" s="149">
        <f t="shared" si="5"/>
        <v>549</v>
      </c>
      <c r="K10" s="162">
        <f t="shared" si="6"/>
        <v>183</v>
      </c>
      <c r="L10" s="224"/>
      <c r="M10" s="273">
        <v>568</v>
      </c>
      <c r="N10" s="273">
        <v>523</v>
      </c>
      <c r="O10" s="273">
        <v>504</v>
      </c>
      <c r="P10" s="273">
        <v>585</v>
      </c>
      <c r="Q10" s="273">
        <v>574</v>
      </c>
      <c r="R10" s="273">
        <v>566</v>
      </c>
      <c r="S10" s="273">
        <v>532</v>
      </c>
      <c r="T10" s="273">
        <v>553</v>
      </c>
      <c r="U10" s="273">
        <v>554</v>
      </c>
      <c r="V10" s="278"/>
      <c r="W10" s="286"/>
      <c r="X10" s="286">
        <v>541</v>
      </c>
      <c r="Y10" s="291">
        <v>539</v>
      </c>
      <c r="Z10" s="12">
        <v>8170</v>
      </c>
      <c r="AA10" s="7">
        <v>584</v>
      </c>
      <c r="AB10" s="7">
        <v>195</v>
      </c>
      <c r="AC10" s="7">
        <v>14</v>
      </c>
    </row>
    <row r="11" spans="1:29" ht="15.6" x14ac:dyDescent="0.3">
      <c r="A11">
        <v>8</v>
      </c>
      <c r="B11" s="16" t="s">
        <v>9</v>
      </c>
      <c r="C11" s="17" t="s">
        <v>13</v>
      </c>
      <c r="D11" s="6">
        <f t="shared" si="0"/>
        <v>566.4375</v>
      </c>
      <c r="E11" s="6">
        <f t="shared" si="1"/>
        <v>188.8125</v>
      </c>
      <c r="F11" s="7">
        <f t="shared" si="2"/>
        <v>16</v>
      </c>
      <c r="G11" s="55">
        <f t="shared" si="3"/>
        <v>9063</v>
      </c>
      <c r="H11" s="54">
        <v>6</v>
      </c>
      <c r="I11" s="149">
        <f t="shared" si="4"/>
        <v>3545</v>
      </c>
      <c r="J11" s="149">
        <f t="shared" si="5"/>
        <v>590.83333333333337</v>
      </c>
      <c r="K11" s="162">
        <f t="shared" si="6"/>
        <v>196.94444444444446</v>
      </c>
      <c r="L11" s="224">
        <v>549</v>
      </c>
      <c r="M11" s="273"/>
      <c r="N11" s="273"/>
      <c r="O11" s="273"/>
      <c r="P11" s="273"/>
      <c r="Q11" s="272">
        <v>621</v>
      </c>
      <c r="R11" s="273">
        <v>590</v>
      </c>
      <c r="S11" s="272">
        <v>650</v>
      </c>
      <c r="T11" s="273"/>
      <c r="U11" s="273"/>
      <c r="V11" s="278">
        <v>581</v>
      </c>
      <c r="W11" s="286"/>
      <c r="X11" s="286"/>
      <c r="Y11" s="291">
        <v>554</v>
      </c>
      <c r="Z11" s="12">
        <v>5518</v>
      </c>
      <c r="AA11" s="7">
        <v>552</v>
      </c>
      <c r="AB11" s="7">
        <v>184</v>
      </c>
      <c r="AC11" s="7">
        <v>10</v>
      </c>
    </row>
    <row r="12" spans="1:29" ht="15.6" x14ac:dyDescent="0.3">
      <c r="A12">
        <v>9</v>
      </c>
      <c r="B12" s="16" t="s">
        <v>9</v>
      </c>
      <c r="C12" s="17" t="s">
        <v>11</v>
      </c>
      <c r="D12" s="6">
        <f t="shared" si="0"/>
        <v>563.03571428571433</v>
      </c>
      <c r="E12" s="6">
        <f t="shared" si="1"/>
        <v>187.67857142857144</v>
      </c>
      <c r="F12" s="7">
        <f t="shared" si="2"/>
        <v>28</v>
      </c>
      <c r="G12" s="55">
        <f t="shared" si="3"/>
        <v>15765</v>
      </c>
      <c r="H12" s="54">
        <v>12</v>
      </c>
      <c r="I12" s="149">
        <f t="shared" si="4"/>
        <v>6753</v>
      </c>
      <c r="J12" s="149">
        <f t="shared" si="5"/>
        <v>562.75</v>
      </c>
      <c r="K12" s="162">
        <f t="shared" si="6"/>
        <v>187.58333333333334</v>
      </c>
      <c r="L12" s="224">
        <v>588</v>
      </c>
      <c r="M12" s="273">
        <v>560</v>
      </c>
      <c r="N12" s="273">
        <v>636</v>
      </c>
      <c r="O12" s="273">
        <v>551</v>
      </c>
      <c r="P12" s="273">
        <v>538</v>
      </c>
      <c r="Q12" s="273"/>
      <c r="R12" s="277">
        <v>608</v>
      </c>
      <c r="S12" s="273"/>
      <c r="T12" s="273">
        <v>509</v>
      </c>
      <c r="U12" s="273">
        <v>564</v>
      </c>
      <c r="V12" s="278">
        <v>633</v>
      </c>
      <c r="W12" s="286">
        <v>533</v>
      </c>
      <c r="X12" s="286">
        <v>471</v>
      </c>
      <c r="Y12" s="291">
        <v>562</v>
      </c>
      <c r="Z12" s="12">
        <v>9012</v>
      </c>
      <c r="AA12" s="7">
        <v>563</v>
      </c>
      <c r="AB12" s="7">
        <v>188</v>
      </c>
      <c r="AC12" s="7">
        <v>16</v>
      </c>
    </row>
    <row r="13" spans="1:29" ht="15.6" x14ac:dyDescent="0.3">
      <c r="A13">
        <v>10</v>
      </c>
      <c r="B13" s="16" t="s">
        <v>9</v>
      </c>
      <c r="C13" s="17" t="s">
        <v>10</v>
      </c>
      <c r="D13" s="6">
        <f t="shared" si="0"/>
        <v>559.75</v>
      </c>
      <c r="E13" s="6">
        <f t="shared" si="1"/>
        <v>186.58333333333334</v>
      </c>
      <c r="F13" s="7">
        <f t="shared" si="2"/>
        <v>28</v>
      </c>
      <c r="G13" s="55">
        <f t="shared" si="3"/>
        <v>15673</v>
      </c>
      <c r="H13" s="54">
        <v>13</v>
      </c>
      <c r="I13" s="149">
        <f t="shared" si="4"/>
        <v>7098</v>
      </c>
      <c r="J13" s="149">
        <f t="shared" si="5"/>
        <v>546</v>
      </c>
      <c r="K13" s="162">
        <f t="shared" si="6"/>
        <v>182</v>
      </c>
      <c r="L13" s="224">
        <v>541</v>
      </c>
      <c r="M13" s="273">
        <v>532</v>
      </c>
      <c r="N13" s="273">
        <v>466</v>
      </c>
      <c r="O13" s="273">
        <v>528</v>
      </c>
      <c r="P13" s="273">
        <v>576</v>
      </c>
      <c r="Q13" s="273">
        <v>571</v>
      </c>
      <c r="R13" s="272">
        <v>610</v>
      </c>
      <c r="S13" s="273">
        <v>572</v>
      </c>
      <c r="T13" s="273">
        <v>524</v>
      </c>
      <c r="U13" s="273"/>
      <c r="V13" s="278">
        <v>542</v>
      </c>
      <c r="W13" s="286">
        <v>551</v>
      </c>
      <c r="X13" s="286">
        <v>551</v>
      </c>
      <c r="Y13" s="291">
        <v>534</v>
      </c>
      <c r="Z13" s="12">
        <v>8575</v>
      </c>
      <c r="AA13" s="7">
        <v>572</v>
      </c>
      <c r="AB13" s="7">
        <v>191</v>
      </c>
      <c r="AC13" s="7">
        <v>15</v>
      </c>
    </row>
    <row r="14" spans="1:29" ht="15.6" x14ac:dyDescent="0.3">
      <c r="A14">
        <v>11</v>
      </c>
      <c r="B14" s="19" t="s">
        <v>14</v>
      </c>
      <c r="C14" s="20" t="s">
        <v>17</v>
      </c>
      <c r="D14" s="6">
        <f t="shared" si="0"/>
        <v>556</v>
      </c>
      <c r="E14" s="6">
        <f t="shared" si="1"/>
        <v>185.33333333333334</v>
      </c>
      <c r="F14" s="7">
        <f t="shared" si="2"/>
        <v>24</v>
      </c>
      <c r="G14" s="55">
        <f t="shared" si="3"/>
        <v>13344</v>
      </c>
      <c r="H14" s="54">
        <v>10</v>
      </c>
      <c r="I14" s="149">
        <f t="shared" si="4"/>
        <v>5721</v>
      </c>
      <c r="J14" s="149">
        <f t="shared" si="5"/>
        <v>572.1</v>
      </c>
      <c r="K14" s="162">
        <f t="shared" si="6"/>
        <v>190.70000000000002</v>
      </c>
      <c r="L14" s="224">
        <v>554</v>
      </c>
      <c r="M14" s="273">
        <v>541</v>
      </c>
      <c r="N14" s="276">
        <v>653</v>
      </c>
      <c r="O14" s="273">
        <v>584</v>
      </c>
      <c r="P14" s="273">
        <v>555</v>
      </c>
      <c r="Q14" s="273"/>
      <c r="R14" s="273"/>
      <c r="S14" s="273"/>
      <c r="T14" s="273"/>
      <c r="U14" s="273">
        <v>538</v>
      </c>
      <c r="V14" s="282">
        <v>662</v>
      </c>
      <c r="W14" s="286">
        <v>563</v>
      </c>
      <c r="X14" s="286">
        <v>504</v>
      </c>
      <c r="Y14" s="291">
        <v>567</v>
      </c>
      <c r="Z14" s="12">
        <v>7623</v>
      </c>
      <c r="AA14" s="7">
        <v>545</v>
      </c>
      <c r="AB14" s="7">
        <v>182</v>
      </c>
      <c r="AC14" s="7">
        <v>14</v>
      </c>
    </row>
    <row r="15" spans="1:29" ht="15.6" x14ac:dyDescent="0.3">
      <c r="A15">
        <v>12</v>
      </c>
      <c r="B15" s="16" t="s">
        <v>9</v>
      </c>
      <c r="C15" s="18" t="s">
        <v>12</v>
      </c>
      <c r="D15" s="6">
        <f t="shared" si="0"/>
        <v>555.96296296296293</v>
      </c>
      <c r="E15" s="6">
        <f t="shared" si="1"/>
        <v>185.32098765432099</v>
      </c>
      <c r="F15" s="7">
        <f t="shared" si="2"/>
        <v>27</v>
      </c>
      <c r="G15" s="55">
        <f t="shared" si="3"/>
        <v>15011</v>
      </c>
      <c r="H15" s="54">
        <v>13</v>
      </c>
      <c r="I15" s="149">
        <f t="shared" si="4"/>
        <v>7187</v>
      </c>
      <c r="J15" s="149">
        <f t="shared" si="5"/>
        <v>552.84615384615381</v>
      </c>
      <c r="K15" s="162">
        <f t="shared" si="6"/>
        <v>184.28205128205127</v>
      </c>
      <c r="L15" s="224">
        <v>536</v>
      </c>
      <c r="M15" s="273">
        <v>565</v>
      </c>
      <c r="N15" s="273">
        <v>564</v>
      </c>
      <c r="O15" s="273">
        <v>566</v>
      </c>
      <c r="P15" s="273">
        <v>579</v>
      </c>
      <c r="Q15" s="273">
        <v>594</v>
      </c>
      <c r="R15" s="273">
        <v>576</v>
      </c>
      <c r="S15" s="273">
        <v>508</v>
      </c>
      <c r="T15" s="273">
        <v>551</v>
      </c>
      <c r="U15" s="273">
        <v>551</v>
      </c>
      <c r="V15" s="278"/>
      <c r="W15" s="286">
        <v>487</v>
      </c>
      <c r="X15" s="286">
        <v>578</v>
      </c>
      <c r="Y15" s="291">
        <v>532</v>
      </c>
      <c r="Z15" s="12">
        <v>7824</v>
      </c>
      <c r="AA15" s="7">
        <v>559</v>
      </c>
      <c r="AB15" s="7">
        <v>186</v>
      </c>
      <c r="AC15" s="7">
        <v>14</v>
      </c>
    </row>
    <row r="16" spans="1:29" ht="15.6" x14ac:dyDescent="0.3">
      <c r="A16">
        <v>13</v>
      </c>
      <c r="B16" s="19" t="s">
        <v>14</v>
      </c>
      <c r="C16" s="20" t="s">
        <v>18</v>
      </c>
      <c r="D16" s="6">
        <f t="shared" si="0"/>
        <v>546.63157894736844</v>
      </c>
      <c r="E16" s="6">
        <f t="shared" si="1"/>
        <v>182.21052631578948</v>
      </c>
      <c r="F16" s="7">
        <f t="shared" si="2"/>
        <v>19</v>
      </c>
      <c r="G16" s="55">
        <f t="shared" si="3"/>
        <v>10386</v>
      </c>
      <c r="H16" s="54">
        <v>7</v>
      </c>
      <c r="I16" s="149">
        <f t="shared" si="4"/>
        <v>3866</v>
      </c>
      <c r="J16" s="149">
        <f t="shared" si="5"/>
        <v>552.28571428571433</v>
      </c>
      <c r="K16" s="162">
        <f t="shared" si="6"/>
        <v>184.0952380952381</v>
      </c>
      <c r="L16" s="224"/>
      <c r="M16" s="273">
        <v>477</v>
      </c>
      <c r="N16" s="273"/>
      <c r="O16" s="273">
        <v>540</v>
      </c>
      <c r="P16" s="273">
        <v>525</v>
      </c>
      <c r="Q16" s="273"/>
      <c r="R16" s="273"/>
      <c r="S16" s="273">
        <v>535</v>
      </c>
      <c r="T16" s="273"/>
      <c r="U16" s="273">
        <v>548</v>
      </c>
      <c r="V16" s="278">
        <v>615</v>
      </c>
      <c r="W16" s="285">
        <v>626</v>
      </c>
      <c r="X16" s="286"/>
      <c r="Y16" s="291"/>
      <c r="Z16" s="12">
        <v>6520</v>
      </c>
      <c r="AA16" s="7">
        <v>543</v>
      </c>
      <c r="AB16" s="7">
        <v>181</v>
      </c>
      <c r="AC16" s="7">
        <v>12</v>
      </c>
    </row>
    <row r="17" spans="1:29" ht="15.6" x14ac:dyDescent="0.3">
      <c r="A17">
        <v>14</v>
      </c>
      <c r="B17" s="19" t="s">
        <v>14</v>
      </c>
      <c r="C17" s="20" t="s">
        <v>19</v>
      </c>
      <c r="D17" s="6">
        <f t="shared" si="0"/>
        <v>544.36363636363637</v>
      </c>
      <c r="E17" s="6">
        <f t="shared" si="1"/>
        <v>181.45454545454547</v>
      </c>
      <c r="F17" s="7">
        <f t="shared" si="2"/>
        <v>22</v>
      </c>
      <c r="G17" s="55">
        <f t="shared" si="3"/>
        <v>11976</v>
      </c>
      <c r="H17" s="54">
        <v>10</v>
      </c>
      <c r="I17" s="149">
        <f t="shared" si="4"/>
        <v>5494</v>
      </c>
      <c r="J17" s="149">
        <f t="shared" si="5"/>
        <v>549.4</v>
      </c>
      <c r="K17" s="162">
        <f t="shared" si="6"/>
        <v>183.13333333333333</v>
      </c>
      <c r="L17" s="224"/>
      <c r="M17" s="273">
        <v>519</v>
      </c>
      <c r="N17" s="273">
        <v>596</v>
      </c>
      <c r="O17" s="273">
        <v>581</v>
      </c>
      <c r="P17" s="272">
        <v>607</v>
      </c>
      <c r="Q17" s="273">
        <v>585</v>
      </c>
      <c r="R17" s="273">
        <v>513</v>
      </c>
      <c r="S17" s="273">
        <v>555</v>
      </c>
      <c r="T17" s="273">
        <v>457</v>
      </c>
      <c r="U17" s="273">
        <v>532</v>
      </c>
      <c r="V17" s="278"/>
      <c r="W17" s="286"/>
      <c r="X17" s="286"/>
      <c r="Y17" s="291">
        <v>549</v>
      </c>
      <c r="Z17" s="12">
        <v>6482</v>
      </c>
      <c r="AA17" s="7">
        <v>540</v>
      </c>
      <c r="AB17" s="7">
        <v>180</v>
      </c>
      <c r="AC17" s="7">
        <v>12</v>
      </c>
    </row>
    <row r="18" spans="1:29" ht="15.6" x14ac:dyDescent="0.3">
      <c r="A18">
        <v>15</v>
      </c>
      <c r="B18" s="19" t="s">
        <v>14</v>
      </c>
      <c r="C18" s="20" t="s">
        <v>23</v>
      </c>
      <c r="D18" s="6">
        <f t="shared" si="0"/>
        <v>542.22222222222217</v>
      </c>
      <c r="E18" s="6">
        <f t="shared" si="1"/>
        <v>180.74074074074073</v>
      </c>
      <c r="F18" s="7">
        <f t="shared" si="2"/>
        <v>27</v>
      </c>
      <c r="G18" s="55">
        <f t="shared" si="3"/>
        <v>14640</v>
      </c>
      <c r="H18" s="54">
        <v>11</v>
      </c>
      <c r="I18" s="149">
        <f t="shared" si="4"/>
        <v>6061</v>
      </c>
      <c r="J18" s="149">
        <f t="shared" si="5"/>
        <v>551</v>
      </c>
      <c r="K18" s="162">
        <f t="shared" si="6"/>
        <v>183.66666666666666</v>
      </c>
      <c r="L18" s="224"/>
      <c r="M18" s="277">
        <v>590</v>
      </c>
      <c r="N18" s="273">
        <v>520</v>
      </c>
      <c r="O18" s="273">
        <v>458</v>
      </c>
      <c r="P18" s="273">
        <v>576</v>
      </c>
      <c r="Q18" s="273">
        <v>585</v>
      </c>
      <c r="R18" s="273">
        <v>555</v>
      </c>
      <c r="S18" s="273">
        <v>567</v>
      </c>
      <c r="T18" s="273"/>
      <c r="U18" s="273"/>
      <c r="V18" s="278">
        <v>504</v>
      </c>
      <c r="W18" s="286">
        <v>598</v>
      </c>
      <c r="X18" s="286">
        <v>575</v>
      </c>
      <c r="Y18" s="291">
        <v>533</v>
      </c>
      <c r="Z18" s="12">
        <v>8579</v>
      </c>
      <c r="AA18" s="7">
        <v>536</v>
      </c>
      <c r="AB18" s="7">
        <v>179</v>
      </c>
      <c r="AC18" s="7">
        <v>16</v>
      </c>
    </row>
    <row r="19" spans="1:29" ht="15.6" x14ac:dyDescent="0.3">
      <c r="A19">
        <v>16</v>
      </c>
      <c r="B19" s="16" t="s">
        <v>9</v>
      </c>
      <c r="C19" s="17" t="s">
        <v>16</v>
      </c>
      <c r="D19" s="6">
        <f t="shared" si="0"/>
        <v>536.32000000000005</v>
      </c>
      <c r="E19" s="6">
        <f t="shared" si="1"/>
        <v>178.77333333333334</v>
      </c>
      <c r="F19" s="7">
        <f t="shared" si="2"/>
        <v>25</v>
      </c>
      <c r="G19" s="55">
        <f t="shared" si="3"/>
        <v>13408</v>
      </c>
      <c r="H19" s="54">
        <v>11</v>
      </c>
      <c r="I19" s="149">
        <f t="shared" si="4"/>
        <v>5747</v>
      </c>
      <c r="J19" s="149">
        <f t="shared" si="5"/>
        <v>522.4545454545455</v>
      </c>
      <c r="K19" s="162">
        <f t="shared" si="6"/>
        <v>174.15151515151516</v>
      </c>
      <c r="L19" s="224">
        <v>577</v>
      </c>
      <c r="M19" s="273">
        <v>500</v>
      </c>
      <c r="N19" s="273">
        <v>487</v>
      </c>
      <c r="O19" s="273">
        <v>545</v>
      </c>
      <c r="P19" s="273">
        <v>497</v>
      </c>
      <c r="Q19" s="273">
        <v>571</v>
      </c>
      <c r="R19" s="273"/>
      <c r="S19" s="273">
        <v>524</v>
      </c>
      <c r="T19" s="273">
        <v>441</v>
      </c>
      <c r="U19" s="273">
        <v>562</v>
      </c>
      <c r="V19" s="278">
        <v>515</v>
      </c>
      <c r="W19" s="286"/>
      <c r="X19" s="286"/>
      <c r="Y19" s="291">
        <v>528</v>
      </c>
      <c r="Z19" s="12">
        <v>7661</v>
      </c>
      <c r="AA19" s="7">
        <v>547</v>
      </c>
      <c r="AB19" s="7">
        <v>182</v>
      </c>
      <c r="AC19" s="7">
        <v>14</v>
      </c>
    </row>
    <row r="20" spans="1:29" ht="15.6" x14ac:dyDescent="0.3">
      <c r="A20">
        <v>17</v>
      </c>
      <c r="B20" s="19" t="s">
        <v>14</v>
      </c>
      <c r="C20" s="23" t="s">
        <v>15</v>
      </c>
      <c r="D20" s="6">
        <f t="shared" si="0"/>
        <v>535.62068965517244</v>
      </c>
      <c r="E20" s="6">
        <f t="shared" si="1"/>
        <v>178.54022988505747</v>
      </c>
      <c r="F20" s="7">
        <f t="shared" si="2"/>
        <v>29</v>
      </c>
      <c r="G20" s="55">
        <f t="shared" si="3"/>
        <v>15533</v>
      </c>
      <c r="H20" s="54">
        <v>13</v>
      </c>
      <c r="I20" s="149">
        <f t="shared" si="4"/>
        <v>6766</v>
      </c>
      <c r="J20" s="149">
        <f t="shared" si="5"/>
        <v>520.46153846153845</v>
      </c>
      <c r="K20" s="162">
        <f t="shared" si="6"/>
        <v>173.48717948717947</v>
      </c>
      <c r="L20" s="224">
        <v>491</v>
      </c>
      <c r="M20" s="273">
        <v>471</v>
      </c>
      <c r="N20" s="273">
        <v>508</v>
      </c>
      <c r="O20" s="273">
        <v>504</v>
      </c>
      <c r="P20" s="273">
        <v>581</v>
      </c>
      <c r="Q20" s="273">
        <v>519</v>
      </c>
      <c r="R20" s="273">
        <v>553</v>
      </c>
      <c r="S20" s="273">
        <v>483</v>
      </c>
      <c r="T20" s="273"/>
      <c r="U20" s="273">
        <v>552</v>
      </c>
      <c r="V20" s="278">
        <v>536</v>
      </c>
      <c r="W20" s="286">
        <v>462</v>
      </c>
      <c r="X20" s="286">
        <v>528</v>
      </c>
      <c r="Y20" s="291">
        <v>578</v>
      </c>
      <c r="Z20" s="12">
        <v>8767</v>
      </c>
      <c r="AA20" s="7">
        <v>548</v>
      </c>
      <c r="AB20" s="7">
        <v>183</v>
      </c>
      <c r="AC20" s="7">
        <v>16</v>
      </c>
    </row>
    <row r="21" spans="1:29" ht="15.6" x14ac:dyDescent="0.3">
      <c r="A21">
        <v>18</v>
      </c>
      <c r="B21" s="19" t="s">
        <v>14</v>
      </c>
      <c r="C21" s="23" t="s">
        <v>25</v>
      </c>
      <c r="D21" s="6">
        <f t="shared" si="0"/>
        <v>531.42857142857144</v>
      </c>
      <c r="E21" s="6">
        <f t="shared" si="1"/>
        <v>177.14285714285714</v>
      </c>
      <c r="F21" s="7">
        <f t="shared" si="2"/>
        <v>21</v>
      </c>
      <c r="G21" s="55">
        <f t="shared" si="3"/>
        <v>11160</v>
      </c>
      <c r="H21" s="54">
        <v>10</v>
      </c>
      <c r="I21" s="149">
        <f t="shared" si="4"/>
        <v>5319</v>
      </c>
      <c r="J21" s="149">
        <f t="shared" si="5"/>
        <v>531.9</v>
      </c>
      <c r="K21" s="162">
        <f t="shared" si="6"/>
        <v>177.29999999999998</v>
      </c>
      <c r="L21" s="224">
        <v>443</v>
      </c>
      <c r="M21" s="273"/>
      <c r="N21" s="273"/>
      <c r="O21" s="273"/>
      <c r="P21" s="273"/>
      <c r="Q21" s="273">
        <v>575</v>
      </c>
      <c r="R21" s="273">
        <v>511</v>
      </c>
      <c r="S21" s="273">
        <v>381</v>
      </c>
      <c r="T21" s="277">
        <v>590</v>
      </c>
      <c r="U21" s="273">
        <v>495</v>
      </c>
      <c r="V21" s="278">
        <v>630</v>
      </c>
      <c r="W21" s="286">
        <v>533</v>
      </c>
      <c r="X21" s="285">
        <v>603</v>
      </c>
      <c r="Y21" s="291">
        <v>558</v>
      </c>
      <c r="Z21" s="12">
        <v>5841</v>
      </c>
      <c r="AA21" s="7">
        <v>531</v>
      </c>
      <c r="AB21" s="7">
        <v>177</v>
      </c>
      <c r="AC21" s="7">
        <v>11</v>
      </c>
    </row>
    <row r="22" spans="1:29" ht="15.6" x14ac:dyDescent="0.3">
      <c r="A22">
        <v>19</v>
      </c>
      <c r="B22" s="16" t="s">
        <v>9</v>
      </c>
      <c r="C22" s="17" t="s">
        <v>190</v>
      </c>
      <c r="D22" s="6">
        <f t="shared" si="0"/>
        <v>529.16666666666663</v>
      </c>
      <c r="E22" s="6">
        <f t="shared" si="1"/>
        <v>176.38888888888889</v>
      </c>
      <c r="F22" s="7">
        <f t="shared" si="2"/>
        <v>12</v>
      </c>
      <c r="G22" s="55">
        <f t="shared" si="3"/>
        <v>6350</v>
      </c>
      <c r="H22" s="54">
        <v>12</v>
      </c>
      <c r="I22" s="149">
        <f t="shared" si="4"/>
        <v>6350</v>
      </c>
      <c r="J22" s="149">
        <f t="shared" si="5"/>
        <v>529.16666666666663</v>
      </c>
      <c r="K22" s="162">
        <f t="shared" si="6"/>
        <v>176.38888888888889</v>
      </c>
      <c r="L22" s="224">
        <v>446</v>
      </c>
      <c r="M22" s="273">
        <v>524</v>
      </c>
      <c r="N22" s="273"/>
      <c r="O22" s="273"/>
      <c r="P22" s="276">
        <v>603</v>
      </c>
      <c r="Q22" s="273">
        <v>544</v>
      </c>
      <c r="R22" s="273">
        <v>584</v>
      </c>
      <c r="S22" s="273">
        <v>458</v>
      </c>
      <c r="T22" s="273">
        <v>552</v>
      </c>
      <c r="U22" s="273">
        <v>510</v>
      </c>
      <c r="V22" s="278">
        <v>540</v>
      </c>
      <c r="W22" s="286">
        <v>524</v>
      </c>
      <c r="X22" s="286">
        <v>518</v>
      </c>
      <c r="Y22" s="291">
        <v>547</v>
      </c>
      <c r="Z22" s="12"/>
      <c r="AA22" s="7"/>
      <c r="AB22" s="7"/>
      <c r="AC22" s="7"/>
    </row>
    <row r="23" spans="1:29" ht="15.6" x14ac:dyDescent="0.3">
      <c r="A23">
        <v>20</v>
      </c>
      <c r="B23" s="27" t="s">
        <v>32</v>
      </c>
      <c r="C23" s="28" t="s">
        <v>33</v>
      </c>
      <c r="D23" s="6">
        <f t="shared" si="0"/>
        <v>528.74074074074076</v>
      </c>
      <c r="E23" s="6">
        <f t="shared" si="1"/>
        <v>176.24691358024691</v>
      </c>
      <c r="F23" s="7">
        <f t="shared" si="2"/>
        <v>27</v>
      </c>
      <c r="G23" s="55">
        <f t="shared" si="3"/>
        <v>14276</v>
      </c>
      <c r="H23" s="54">
        <v>12</v>
      </c>
      <c r="I23" s="149">
        <f t="shared" si="4"/>
        <v>6622</v>
      </c>
      <c r="J23" s="149">
        <f t="shared" si="5"/>
        <v>551.83333333333337</v>
      </c>
      <c r="K23" s="162">
        <f t="shared" si="6"/>
        <v>183.94444444444446</v>
      </c>
      <c r="L23" s="224">
        <v>543</v>
      </c>
      <c r="M23" s="273">
        <v>573</v>
      </c>
      <c r="N23" s="273"/>
      <c r="O23" s="273">
        <v>577</v>
      </c>
      <c r="P23" s="273">
        <v>533</v>
      </c>
      <c r="Q23" s="273">
        <v>449</v>
      </c>
      <c r="R23" s="273">
        <v>486</v>
      </c>
      <c r="S23" s="273">
        <v>530</v>
      </c>
      <c r="T23" s="273">
        <v>562</v>
      </c>
      <c r="U23" s="276">
        <v>639</v>
      </c>
      <c r="V23" s="278"/>
      <c r="W23" s="286">
        <v>538</v>
      </c>
      <c r="X23" s="288">
        <v>607</v>
      </c>
      <c r="Y23" s="291">
        <v>585</v>
      </c>
      <c r="Z23" s="12">
        <v>7654</v>
      </c>
      <c r="AA23" s="7">
        <v>510</v>
      </c>
      <c r="AB23" s="7">
        <v>170</v>
      </c>
      <c r="AC23" s="7">
        <v>15</v>
      </c>
    </row>
    <row r="24" spans="1:29" ht="15.6" x14ac:dyDescent="0.3">
      <c r="A24">
        <v>21</v>
      </c>
      <c r="B24" s="16" t="s">
        <v>9</v>
      </c>
      <c r="C24" s="17" t="s">
        <v>26</v>
      </c>
      <c r="D24" s="6">
        <f t="shared" si="0"/>
        <v>528.37931034482756</v>
      </c>
      <c r="E24" s="6">
        <f t="shared" si="1"/>
        <v>176.12643678160919</v>
      </c>
      <c r="F24" s="7">
        <f t="shared" si="2"/>
        <v>29</v>
      </c>
      <c r="G24" s="55">
        <f t="shared" si="3"/>
        <v>15323</v>
      </c>
      <c r="H24" s="54">
        <v>13</v>
      </c>
      <c r="I24" s="149">
        <f t="shared" si="4"/>
        <v>7010</v>
      </c>
      <c r="J24" s="149">
        <f t="shared" si="5"/>
        <v>539.23076923076928</v>
      </c>
      <c r="K24" s="162">
        <f t="shared" si="6"/>
        <v>179.74358974358975</v>
      </c>
      <c r="L24" s="224"/>
      <c r="M24" s="273">
        <v>514</v>
      </c>
      <c r="N24" s="273">
        <v>521</v>
      </c>
      <c r="O24" s="272">
        <v>621</v>
      </c>
      <c r="P24" s="273">
        <v>591</v>
      </c>
      <c r="Q24" s="273">
        <v>602</v>
      </c>
      <c r="R24" s="273">
        <v>580</v>
      </c>
      <c r="S24" s="273">
        <v>488</v>
      </c>
      <c r="T24" s="273">
        <v>520</v>
      </c>
      <c r="U24" s="273">
        <v>537</v>
      </c>
      <c r="V24" s="278">
        <v>550</v>
      </c>
      <c r="W24" s="286">
        <v>517</v>
      </c>
      <c r="X24" s="286">
        <v>520</v>
      </c>
      <c r="Y24" s="291">
        <v>449</v>
      </c>
      <c r="Z24" s="12">
        <v>8313</v>
      </c>
      <c r="AA24" s="7">
        <v>520</v>
      </c>
      <c r="AB24" s="7">
        <v>173</v>
      </c>
      <c r="AC24" s="7">
        <v>16</v>
      </c>
    </row>
    <row r="25" spans="1:29" ht="15.6" x14ac:dyDescent="0.3">
      <c r="A25">
        <v>22</v>
      </c>
      <c r="B25" s="21" t="s">
        <v>21</v>
      </c>
      <c r="C25" s="51" t="s">
        <v>22</v>
      </c>
      <c r="D25" s="6">
        <f t="shared" si="0"/>
        <v>527.3478260869565</v>
      </c>
      <c r="E25" s="6">
        <f t="shared" si="1"/>
        <v>175.78260869565216</v>
      </c>
      <c r="F25" s="7">
        <f t="shared" si="2"/>
        <v>23</v>
      </c>
      <c r="G25" s="55">
        <f t="shared" si="3"/>
        <v>12129</v>
      </c>
      <c r="H25" s="54">
        <v>11</v>
      </c>
      <c r="I25" s="149">
        <f t="shared" si="4"/>
        <v>5675</v>
      </c>
      <c r="J25" s="149">
        <f t="shared" si="5"/>
        <v>515.90909090909088</v>
      </c>
      <c r="K25" s="162">
        <f t="shared" si="6"/>
        <v>171.96969696969697</v>
      </c>
      <c r="L25" s="224">
        <v>582</v>
      </c>
      <c r="M25" s="273">
        <v>526</v>
      </c>
      <c r="N25" s="273">
        <v>542</v>
      </c>
      <c r="O25" s="273">
        <v>541</v>
      </c>
      <c r="P25" s="273">
        <v>467</v>
      </c>
      <c r="Q25" s="273">
        <v>480</v>
      </c>
      <c r="R25" s="273"/>
      <c r="S25" s="273">
        <v>453</v>
      </c>
      <c r="T25" s="273"/>
      <c r="U25" s="273">
        <v>510</v>
      </c>
      <c r="V25" s="278">
        <v>566</v>
      </c>
      <c r="W25" s="286">
        <v>482</v>
      </c>
      <c r="X25" s="286">
        <v>526</v>
      </c>
      <c r="Y25" s="291"/>
      <c r="Z25" s="12">
        <v>6454</v>
      </c>
      <c r="AA25" s="7">
        <v>538</v>
      </c>
      <c r="AB25" s="7">
        <v>179</v>
      </c>
      <c r="AC25" s="7">
        <v>12</v>
      </c>
    </row>
    <row r="26" spans="1:29" ht="15.6" x14ac:dyDescent="0.3">
      <c r="A26">
        <v>23</v>
      </c>
      <c r="B26" s="21" t="s">
        <v>21</v>
      </c>
      <c r="C26" s="26" t="s">
        <v>35</v>
      </c>
      <c r="D26" s="6">
        <f t="shared" si="0"/>
        <v>522.75862068965512</v>
      </c>
      <c r="E26" s="6">
        <f t="shared" si="1"/>
        <v>174.25287356321837</v>
      </c>
      <c r="F26" s="7">
        <f t="shared" si="2"/>
        <v>29</v>
      </c>
      <c r="G26" s="55">
        <f t="shared" si="3"/>
        <v>15160</v>
      </c>
      <c r="H26" s="54">
        <v>13</v>
      </c>
      <c r="I26" s="149">
        <f t="shared" si="4"/>
        <v>7057</v>
      </c>
      <c r="J26" s="149">
        <f t="shared" si="5"/>
        <v>542.84615384615381</v>
      </c>
      <c r="K26" s="162">
        <f t="shared" si="6"/>
        <v>180.94871794871793</v>
      </c>
      <c r="L26" s="224">
        <v>498</v>
      </c>
      <c r="M26" s="273">
        <v>578</v>
      </c>
      <c r="N26" s="273">
        <v>498</v>
      </c>
      <c r="O26" s="273">
        <v>573</v>
      </c>
      <c r="P26" s="273">
        <v>577</v>
      </c>
      <c r="Q26" s="273"/>
      <c r="R26" s="273">
        <v>559</v>
      </c>
      <c r="S26" s="273">
        <v>513</v>
      </c>
      <c r="T26" s="273">
        <v>435</v>
      </c>
      <c r="U26" s="273">
        <v>571</v>
      </c>
      <c r="V26" s="278">
        <v>648</v>
      </c>
      <c r="W26" s="286">
        <v>531</v>
      </c>
      <c r="X26" s="286">
        <v>565</v>
      </c>
      <c r="Y26" s="291">
        <v>511</v>
      </c>
      <c r="Z26" s="12">
        <v>8103</v>
      </c>
      <c r="AA26" s="7">
        <v>506</v>
      </c>
      <c r="AB26" s="7">
        <v>169</v>
      </c>
      <c r="AC26" s="7">
        <v>16</v>
      </c>
    </row>
    <row r="27" spans="1:29" ht="15.6" x14ac:dyDescent="0.3">
      <c r="A27">
        <v>24</v>
      </c>
      <c r="B27" s="3" t="s">
        <v>2</v>
      </c>
      <c r="C27" s="4" t="s">
        <v>29</v>
      </c>
      <c r="D27" s="6">
        <f t="shared" si="0"/>
        <v>520.88888888888891</v>
      </c>
      <c r="E27" s="6">
        <f t="shared" si="1"/>
        <v>173.62962962962965</v>
      </c>
      <c r="F27" s="7">
        <f t="shared" si="2"/>
        <v>9</v>
      </c>
      <c r="G27" s="55">
        <f t="shared" si="3"/>
        <v>4688</v>
      </c>
      <c r="H27" s="54">
        <v>5</v>
      </c>
      <c r="I27" s="149">
        <f t="shared" si="4"/>
        <v>2621</v>
      </c>
      <c r="J27" s="149">
        <f t="shared" si="5"/>
        <v>524.20000000000005</v>
      </c>
      <c r="K27" s="162">
        <f t="shared" si="6"/>
        <v>174.73333333333335</v>
      </c>
      <c r="L27" s="224"/>
      <c r="M27" s="273"/>
      <c r="N27" s="273"/>
      <c r="O27" s="273">
        <v>511</v>
      </c>
      <c r="P27" s="273"/>
      <c r="Q27" s="273"/>
      <c r="R27" s="273"/>
      <c r="S27" s="273"/>
      <c r="T27" s="273"/>
      <c r="U27" s="273">
        <v>501</v>
      </c>
      <c r="V27" s="278">
        <v>571</v>
      </c>
      <c r="W27" s="286">
        <v>556</v>
      </c>
      <c r="X27" s="286">
        <v>482</v>
      </c>
      <c r="Y27" s="291"/>
      <c r="Z27" s="12">
        <v>2067</v>
      </c>
      <c r="AA27" s="7">
        <v>517</v>
      </c>
      <c r="AB27" s="7">
        <v>172</v>
      </c>
      <c r="AC27" s="7">
        <v>4</v>
      </c>
    </row>
    <row r="28" spans="1:29" ht="15.6" x14ac:dyDescent="0.3">
      <c r="A28">
        <v>25</v>
      </c>
      <c r="B28" s="24" t="s">
        <v>27</v>
      </c>
      <c r="C28" s="25" t="s">
        <v>28</v>
      </c>
      <c r="D28" s="6">
        <f t="shared" si="0"/>
        <v>520.56666666666672</v>
      </c>
      <c r="E28" s="6">
        <f t="shared" si="1"/>
        <v>173.52222222222224</v>
      </c>
      <c r="F28" s="7">
        <f t="shared" si="2"/>
        <v>30</v>
      </c>
      <c r="G28" s="55">
        <f t="shared" si="3"/>
        <v>15617</v>
      </c>
      <c r="H28" s="54">
        <v>14</v>
      </c>
      <c r="I28" s="149">
        <f t="shared" si="4"/>
        <v>7330</v>
      </c>
      <c r="J28" s="149">
        <f t="shared" si="5"/>
        <v>523.57142857142856</v>
      </c>
      <c r="K28" s="162">
        <f t="shared" si="6"/>
        <v>174.52380952380952</v>
      </c>
      <c r="L28" s="224">
        <v>511</v>
      </c>
      <c r="M28" s="273">
        <v>579</v>
      </c>
      <c r="N28" s="273">
        <v>559</v>
      </c>
      <c r="O28" s="273">
        <v>543</v>
      </c>
      <c r="P28" s="273">
        <v>495</v>
      </c>
      <c r="Q28" s="273">
        <v>574</v>
      </c>
      <c r="R28" s="273">
        <v>500</v>
      </c>
      <c r="S28" s="273">
        <v>508</v>
      </c>
      <c r="T28" s="273">
        <v>571</v>
      </c>
      <c r="U28" s="273">
        <v>496</v>
      </c>
      <c r="V28" s="278">
        <v>513</v>
      </c>
      <c r="W28" s="286">
        <v>500</v>
      </c>
      <c r="X28" s="286">
        <v>451</v>
      </c>
      <c r="Y28" s="291">
        <v>530</v>
      </c>
      <c r="Z28" s="12">
        <v>8287</v>
      </c>
      <c r="AA28" s="7">
        <v>518</v>
      </c>
      <c r="AB28" s="7">
        <v>173</v>
      </c>
      <c r="AC28" s="7">
        <v>16</v>
      </c>
    </row>
    <row r="29" spans="1:29" ht="15.6" x14ac:dyDescent="0.3">
      <c r="A29">
        <v>26</v>
      </c>
      <c r="B29" s="19" t="s">
        <v>14</v>
      </c>
      <c r="C29" s="23" t="s">
        <v>24</v>
      </c>
      <c r="D29" s="6">
        <f t="shared" si="0"/>
        <v>520.43333333333328</v>
      </c>
      <c r="E29" s="6">
        <f t="shared" si="1"/>
        <v>173.47777777777776</v>
      </c>
      <c r="F29" s="7">
        <f t="shared" si="2"/>
        <v>30</v>
      </c>
      <c r="G29" s="55">
        <f t="shared" si="3"/>
        <v>15613</v>
      </c>
      <c r="H29" s="54">
        <v>14</v>
      </c>
      <c r="I29" s="149">
        <f t="shared" si="4"/>
        <v>7101</v>
      </c>
      <c r="J29" s="149">
        <f t="shared" si="5"/>
        <v>507.21428571428572</v>
      </c>
      <c r="K29" s="162">
        <f t="shared" si="6"/>
        <v>169.07142857142858</v>
      </c>
      <c r="L29" s="224">
        <v>463</v>
      </c>
      <c r="M29" s="273">
        <v>477</v>
      </c>
      <c r="N29" s="273">
        <v>528</v>
      </c>
      <c r="O29" s="273">
        <v>517</v>
      </c>
      <c r="P29" s="273">
        <v>522</v>
      </c>
      <c r="Q29" s="273">
        <v>511</v>
      </c>
      <c r="R29" s="273">
        <v>454</v>
      </c>
      <c r="S29" s="273">
        <v>573</v>
      </c>
      <c r="T29" s="273">
        <v>532</v>
      </c>
      <c r="U29" s="273">
        <v>416</v>
      </c>
      <c r="V29" s="278">
        <v>495</v>
      </c>
      <c r="W29" s="286">
        <v>497</v>
      </c>
      <c r="X29" s="285">
        <v>603</v>
      </c>
      <c r="Y29" s="291">
        <v>513</v>
      </c>
      <c r="Z29" s="12">
        <v>8512</v>
      </c>
      <c r="AA29" s="7">
        <v>532</v>
      </c>
      <c r="AB29" s="7">
        <v>177</v>
      </c>
      <c r="AC29" s="7">
        <v>16</v>
      </c>
    </row>
    <row r="30" spans="1:29" ht="15.6" x14ac:dyDescent="0.3">
      <c r="A30">
        <v>27</v>
      </c>
      <c r="B30" s="21" t="s">
        <v>21</v>
      </c>
      <c r="C30" s="51" t="s">
        <v>30</v>
      </c>
      <c r="D30" s="6">
        <f t="shared" si="0"/>
        <v>514.45833333333337</v>
      </c>
      <c r="E30" s="6">
        <f t="shared" si="1"/>
        <v>171.48611111111111</v>
      </c>
      <c r="F30" s="7">
        <f t="shared" si="2"/>
        <v>24</v>
      </c>
      <c r="G30" s="55">
        <f t="shared" si="3"/>
        <v>12347</v>
      </c>
      <c r="H30" s="54">
        <v>11</v>
      </c>
      <c r="I30" s="149">
        <f t="shared" si="4"/>
        <v>5634</v>
      </c>
      <c r="J30" s="149">
        <f t="shared" si="5"/>
        <v>512.18181818181813</v>
      </c>
      <c r="K30" s="162">
        <f t="shared" si="6"/>
        <v>170.72727272727272</v>
      </c>
      <c r="L30" s="224"/>
      <c r="M30" s="273"/>
      <c r="N30" s="273">
        <v>560</v>
      </c>
      <c r="O30" s="273"/>
      <c r="P30" s="273">
        <v>464</v>
      </c>
      <c r="Q30" s="273">
        <v>507</v>
      </c>
      <c r="R30" s="273">
        <v>482</v>
      </c>
      <c r="S30" s="273">
        <v>534</v>
      </c>
      <c r="T30" s="273">
        <v>533</v>
      </c>
      <c r="U30" s="273">
        <v>540</v>
      </c>
      <c r="V30" s="278">
        <v>551</v>
      </c>
      <c r="W30" s="286">
        <v>499</v>
      </c>
      <c r="X30" s="286">
        <v>508</v>
      </c>
      <c r="Y30" s="291">
        <v>456</v>
      </c>
      <c r="Z30" s="12">
        <v>6713</v>
      </c>
      <c r="AA30" s="7">
        <v>516</v>
      </c>
      <c r="AB30" s="7">
        <v>172</v>
      </c>
      <c r="AC30" s="7">
        <v>13</v>
      </c>
    </row>
    <row r="31" spans="1:29" ht="15.6" x14ac:dyDescent="0.3">
      <c r="A31">
        <v>28</v>
      </c>
      <c r="B31" s="21" t="s">
        <v>21</v>
      </c>
      <c r="C31" s="26" t="s">
        <v>34</v>
      </c>
      <c r="D31" s="6">
        <f t="shared" si="0"/>
        <v>512.72</v>
      </c>
      <c r="E31" s="6">
        <f t="shared" si="1"/>
        <v>170.90666666666667</v>
      </c>
      <c r="F31" s="7">
        <f t="shared" si="2"/>
        <v>25</v>
      </c>
      <c r="G31" s="55">
        <f t="shared" si="3"/>
        <v>12818</v>
      </c>
      <c r="H31" s="54">
        <v>13</v>
      </c>
      <c r="I31" s="149">
        <f t="shared" si="4"/>
        <v>6701</v>
      </c>
      <c r="J31" s="149">
        <f t="shared" si="5"/>
        <v>515.46153846153845</v>
      </c>
      <c r="K31" s="162">
        <f t="shared" si="6"/>
        <v>171.82051282051282</v>
      </c>
      <c r="L31" s="224">
        <v>470</v>
      </c>
      <c r="M31" s="273">
        <v>491</v>
      </c>
      <c r="N31" s="273">
        <v>621</v>
      </c>
      <c r="O31" s="273">
        <v>536</v>
      </c>
      <c r="P31" s="273">
        <v>551</v>
      </c>
      <c r="Q31" s="273">
        <v>539</v>
      </c>
      <c r="R31" s="273">
        <v>541</v>
      </c>
      <c r="S31" s="273">
        <v>478</v>
      </c>
      <c r="T31" s="273">
        <v>509</v>
      </c>
      <c r="U31" s="273">
        <v>499</v>
      </c>
      <c r="V31" s="278">
        <v>496</v>
      </c>
      <c r="W31" s="286">
        <v>490</v>
      </c>
      <c r="X31" s="286"/>
      <c r="Y31" s="291">
        <v>480</v>
      </c>
      <c r="Z31" s="12">
        <v>6117</v>
      </c>
      <c r="AA31" s="7">
        <v>510</v>
      </c>
      <c r="AB31" s="7">
        <v>170</v>
      </c>
      <c r="AC31" s="7">
        <v>12</v>
      </c>
    </row>
    <row r="32" spans="1:29" ht="15.6" x14ac:dyDescent="0.3">
      <c r="A32">
        <v>29</v>
      </c>
      <c r="B32" s="29" t="s">
        <v>42</v>
      </c>
      <c r="C32" s="32" t="s">
        <v>44</v>
      </c>
      <c r="D32" s="6">
        <f t="shared" si="0"/>
        <v>505.25925925925924</v>
      </c>
      <c r="E32" s="6">
        <f t="shared" si="1"/>
        <v>168.41975308641975</v>
      </c>
      <c r="F32" s="7">
        <f t="shared" si="2"/>
        <v>27</v>
      </c>
      <c r="G32" s="55">
        <f t="shared" si="3"/>
        <v>13642</v>
      </c>
      <c r="H32" s="54">
        <v>14</v>
      </c>
      <c r="I32" s="149">
        <f t="shared" si="4"/>
        <v>7368</v>
      </c>
      <c r="J32" s="149">
        <f t="shared" si="5"/>
        <v>526.28571428571433</v>
      </c>
      <c r="K32" s="162">
        <f t="shared" si="6"/>
        <v>175.42857142857144</v>
      </c>
      <c r="L32" s="224">
        <v>454</v>
      </c>
      <c r="M32" s="273">
        <v>524</v>
      </c>
      <c r="N32" s="273">
        <v>617</v>
      </c>
      <c r="O32" s="273">
        <v>525</v>
      </c>
      <c r="P32" s="273">
        <v>542</v>
      </c>
      <c r="Q32" s="273">
        <v>589</v>
      </c>
      <c r="R32" s="273">
        <v>481</v>
      </c>
      <c r="S32" s="273">
        <v>498</v>
      </c>
      <c r="T32" s="273">
        <v>412</v>
      </c>
      <c r="U32" s="273">
        <v>485</v>
      </c>
      <c r="V32" s="278">
        <v>633</v>
      </c>
      <c r="W32" s="286">
        <v>571</v>
      </c>
      <c r="X32" s="286">
        <v>527</v>
      </c>
      <c r="Y32" s="291">
        <v>510</v>
      </c>
      <c r="Z32" s="12">
        <v>6274</v>
      </c>
      <c r="AA32" s="7">
        <v>483</v>
      </c>
      <c r="AB32" s="7">
        <v>161</v>
      </c>
      <c r="AC32" s="7">
        <v>13</v>
      </c>
    </row>
    <row r="33" spans="1:29" ht="15.6" x14ac:dyDescent="0.3">
      <c r="A33">
        <v>30</v>
      </c>
      <c r="B33" s="21" t="s">
        <v>21</v>
      </c>
      <c r="C33" s="26" t="s">
        <v>31</v>
      </c>
      <c r="D33" s="6">
        <f t="shared" si="0"/>
        <v>505.11538461538464</v>
      </c>
      <c r="E33" s="6">
        <f t="shared" si="1"/>
        <v>168.37179487179489</v>
      </c>
      <c r="F33" s="7">
        <f t="shared" si="2"/>
        <v>26</v>
      </c>
      <c r="G33" s="55">
        <f t="shared" si="3"/>
        <v>13133</v>
      </c>
      <c r="H33" s="54">
        <v>12</v>
      </c>
      <c r="I33" s="149">
        <f t="shared" si="4"/>
        <v>5954</v>
      </c>
      <c r="J33" s="149">
        <f t="shared" si="5"/>
        <v>496.16666666666669</v>
      </c>
      <c r="K33" s="162">
        <f t="shared" si="6"/>
        <v>165.38888888888889</v>
      </c>
      <c r="L33" s="224"/>
      <c r="M33" s="273">
        <v>442</v>
      </c>
      <c r="N33" s="273">
        <v>491</v>
      </c>
      <c r="O33" s="273">
        <v>440</v>
      </c>
      <c r="P33" s="273">
        <v>549</v>
      </c>
      <c r="Q33" s="273">
        <v>510</v>
      </c>
      <c r="R33" s="273">
        <v>549</v>
      </c>
      <c r="S33" s="273">
        <v>494</v>
      </c>
      <c r="T33" s="273">
        <v>473</v>
      </c>
      <c r="U33" s="273">
        <v>513</v>
      </c>
      <c r="V33" s="278">
        <v>488</v>
      </c>
      <c r="W33" s="286">
        <v>494</v>
      </c>
      <c r="X33" s="286">
        <v>511</v>
      </c>
      <c r="Y33" s="291"/>
      <c r="Z33" s="12">
        <v>7179</v>
      </c>
      <c r="AA33" s="7">
        <v>513</v>
      </c>
      <c r="AB33" s="7">
        <v>171</v>
      </c>
      <c r="AC33" s="7">
        <v>14</v>
      </c>
    </row>
    <row r="34" spans="1:29" ht="15.6" x14ac:dyDescent="0.3">
      <c r="A34">
        <v>31</v>
      </c>
      <c r="B34" s="27" t="s">
        <v>32</v>
      </c>
      <c r="C34" s="28" t="s">
        <v>36</v>
      </c>
      <c r="D34" s="6">
        <f t="shared" si="0"/>
        <v>500.66666666666669</v>
      </c>
      <c r="E34" s="6">
        <f t="shared" si="1"/>
        <v>166.88888888888889</v>
      </c>
      <c r="F34" s="7">
        <f t="shared" si="2"/>
        <v>24</v>
      </c>
      <c r="G34" s="55">
        <f t="shared" si="3"/>
        <v>12016</v>
      </c>
      <c r="H34" s="54">
        <v>13</v>
      </c>
      <c r="I34" s="149">
        <f t="shared" si="4"/>
        <v>6575</v>
      </c>
      <c r="J34" s="149">
        <f t="shared" si="5"/>
        <v>505.76923076923077</v>
      </c>
      <c r="K34" s="162">
        <f t="shared" si="6"/>
        <v>168.58974358974359</v>
      </c>
      <c r="L34" s="224">
        <v>455</v>
      </c>
      <c r="M34" s="273">
        <v>505</v>
      </c>
      <c r="N34" s="273">
        <v>574</v>
      </c>
      <c r="O34" s="273">
        <v>434</v>
      </c>
      <c r="P34" s="273">
        <v>578</v>
      </c>
      <c r="Q34" s="273">
        <v>495</v>
      </c>
      <c r="R34" s="273">
        <v>574</v>
      </c>
      <c r="S34" s="273">
        <v>457</v>
      </c>
      <c r="T34" s="273">
        <v>472</v>
      </c>
      <c r="U34" s="273">
        <v>519</v>
      </c>
      <c r="V34" s="278"/>
      <c r="W34" s="286">
        <v>585</v>
      </c>
      <c r="X34" s="286">
        <v>473</v>
      </c>
      <c r="Y34" s="291">
        <v>454</v>
      </c>
      <c r="Z34" s="12">
        <v>5441</v>
      </c>
      <c r="AA34" s="7">
        <v>495</v>
      </c>
      <c r="AB34" s="7">
        <v>165</v>
      </c>
      <c r="AC34" s="7">
        <v>11</v>
      </c>
    </row>
    <row r="35" spans="1:29" ht="15.6" x14ac:dyDescent="0.3">
      <c r="A35">
        <v>32</v>
      </c>
      <c r="B35" s="24" t="s">
        <v>27</v>
      </c>
      <c r="C35" s="25" t="s">
        <v>40</v>
      </c>
      <c r="D35" s="6">
        <f t="shared" si="0"/>
        <v>499.45454545454544</v>
      </c>
      <c r="E35" s="6">
        <f t="shared" si="1"/>
        <v>166.48484848484847</v>
      </c>
      <c r="F35" s="7">
        <f t="shared" si="2"/>
        <v>11</v>
      </c>
      <c r="G35" s="55">
        <f t="shared" si="3"/>
        <v>5494</v>
      </c>
      <c r="H35" s="54">
        <v>5</v>
      </c>
      <c r="I35" s="149">
        <f t="shared" si="4"/>
        <v>2579</v>
      </c>
      <c r="J35" s="149">
        <f t="shared" si="5"/>
        <v>515.79999999999995</v>
      </c>
      <c r="K35" s="162">
        <f t="shared" si="6"/>
        <v>171.93333333333331</v>
      </c>
      <c r="L35" s="224">
        <v>569</v>
      </c>
      <c r="M35" s="273"/>
      <c r="N35" s="273"/>
      <c r="O35" s="273"/>
      <c r="P35" s="273">
        <v>451</v>
      </c>
      <c r="Q35" s="273">
        <v>512</v>
      </c>
      <c r="R35" s="273"/>
      <c r="S35" s="273"/>
      <c r="T35" s="273"/>
      <c r="U35" s="273">
        <v>568</v>
      </c>
      <c r="V35" s="278" t="s">
        <v>20</v>
      </c>
      <c r="W35" s="286">
        <v>479</v>
      </c>
      <c r="X35" s="286"/>
      <c r="Y35" s="291"/>
      <c r="Z35" s="12">
        <v>2915</v>
      </c>
      <c r="AA35" s="7">
        <v>486</v>
      </c>
      <c r="AB35" s="7">
        <v>162</v>
      </c>
      <c r="AC35" s="7">
        <v>6</v>
      </c>
    </row>
    <row r="36" spans="1:29" ht="15.6" x14ac:dyDescent="0.3">
      <c r="A36">
        <v>33</v>
      </c>
      <c r="B36" s="27" t="s">
        <v>32</v>
      </c>
      <c r="C36" s="28" t="s">
        <v>37</v>
      </c>
      <c r="D36" s="6">
        <f t="shared" ref="D36:D67" si="7">G36/F36</f>
        <v>498.45833333333331</v>
      </c>
      <c r="E36" s="6">
        <f t="shared" ref="E36:E67" si="8">D36/3</f>
        <v>166.15277777777777</v>
      </c>
      <c r="F36" s="7">
        <f t="shared" ref="F36:F67" si="9">(SUM(H36+AC36))</f>
        <v>24</v>
      </c>
      <c r="G36" s="55">
        <f t="shared" ref="G36:G67" si="10">SUM(I36+Z36)</f>
        <v>11963</v>
      </c>
      <c r="H36" s="54">
        <v>12</v>
      </c>
      <c r="I36" s="149">
        <f t="shared" ref="I36:I67" si="11">SUM(L36:Y36)</f>
        <v>6094</v>
      </c>
      <c r="J36" s="149">
        <f t="shared" ref="J36:J67" si="12">I36/H36</f>
        <v>507.83333333333331</v>
      </c>
      <c r="K36" s="162">
        <f t="shared" ref="K36:K67" si="13">J36/3</f>
        <v>169.27777777777777</v>
      </c>
      <c r="L36" s="224">
        <v>482</v>
      </c>
      <c r="M36" s="273">
        <v>518</v>
      </c>
      <c r="N36" s="273"/>
      <c r="O36" s="273"/>
      <c r="P36" s="273">
        <v>507</v>
      </c>
      <c r="Q36" s="273">
        <v>603</v>
      </c>
      <c r="R36" s="273">
        <v>458</v>
      </c>
      <c r="S36" s="273">
        <v>462</v>
      </c>
      <c r="T36" s="273">
        <v>539</v>
      </c>
      <c r="U36" s="273">
        <v>545</v>
      </c>
      <c r="V36" s="278">
        <v>564</v>
      </c>
      <c r="W36" s="286">
        <v>469</v>
      </c>
      <c r="X36" s="286">
        <v>440</v>
      </c>
      <c r="Y36" s="291">
        <v>507</v>
      </c>
      <c r="Z36" s="12">
        <v>5869</v>
      </c>
      <c r="AA36" s="7">
        <v>489</v>
      </c>
      <c r="AB36" s="7">
        <v>163</v>
      </c>
      <c r="AC36" s="7">
        <v>12</v>
      </c>
    </row>
    <row r="37" spans="1:29" ht="15.6" x14ac:dyDescent="0.3">
      <c r="A37">
        <v>34</v>
      </c>
      <c r="B37" s="27" t="s">
        <v>32</v>
      </c>
      <c r="C37" s="28" t="s">
        <v>38</v>
      </c>
      <c r="D37" s="6">
        <f t="shared" si="7"/>
        <v>491.04166666666669</v>
      </c>
      <c r="E37" s="6">
        <f t="shared" si="8"/>
        <v>163.68055555555557</v>
      </c>
      <c r="F37" s="7">
        <f t="shared" si="9"/>
        <v>24</v>
      </c>
      <c r="G37" s="55">
        <f t="shared" si="10"/>
        <v>11785</v>
      </c>
      <c r="H37" s="54">
        <v>12</v>
      </c>
      <c r="I37" s="149">
        <f t="shared" si="11"/>
        <v>5928</v>
      </c>
      <c r="J37" s="149">
        <f t="shared" si="12"/>
        <v>494</v>
      </c>
      <c r="K37" s="162">
        <f t="shared" si="13"/>
        <v>164.66666666666666</v>
      </c>
      <c r="L37" s="224">
        <v>558</v>
      </c>
      <c r="M37" s="273">
        <v>537</v>
      </c>
      <c r="N37" s="273"/>
      <c r="O37" s="273">
        <v>525</v>
      </c>
      <c r="P37" s="273">
        <v>544</v>
      </c>
      <c r="Q37" s="273">
        <v>497</v>
      </c>
      <c r="R37" s="273">
        <v>495</v>
      </c>
      <c r="S37" s="273">
        <v>502</v>
      </c>
      <c r="T37" s="273">
        <v>448</v>
      </c>
      <c r="U37" s="273">
        <v>504</v>
      </c>
      <c r="V37" s="278">
        <v>487</v>
      </c>
      <c r="W37" s="286">
        <v>396</v>
      </c>
      <c r="X37" s="286"/>
      <c r="Y37" s="291">
        <v>435</v>
      </c>
      <c r="Z37" s="12">
        <v>5857</v>
      </c>
      <c r="AA37" s="7">
        <v>488</v>
      </c>
      <c r="AB37" s="7">
        <v>163</v>
      </c>
      <c r="AC37" s="7">
        <v>12</v>
      </c>
    </row>
    <row r="38" spans="1:29" ht="15.6" x14ac:dyDescent="0.3">
      <c r="A38">
        <v>35</v>
      </c>
      <c r="B38" s="29" t="s">
        <v>42</v>
      </c>
      <c r="C38" s="32" t="s">
        <v>43</v>
      </c>
      <c r="D38" s="6">
        <f t="shared" si="7"/>
        <v>490.71428571428572</v>
      </c>
      <c r="E38" s="6">
        <f t="shared" si="8"/>
        <v>163.57142857142858</v>
      </c>
      <c r="F38" s="7">
        <f t="shared" si="9"/>
        <v>21</v>
      </c>
      <c r="G38" s="55">
        <f t="shared" si="10"/>
        <v>10305</v>
      </c>
      <c r="H38" s="54">
        <v>7</v>
      </c>
      <c r="I38" s="149">
        <f t="shared" si="11"/>
        <v>3537</v>
      </c>
      <c r="J38" s="149">
        <f t="shared" si="12"/>
        <v>505.28571428571428</v>
      </c>
      <c r="K38" s="162">
        <f t="shared" si="13"/>
        <v>168.42857142857142</v>
      </c>
      <c r="L38" s="224">
        <v>516</v>
      </c>
      <c r="M38" s="273">
        <v>444</v>
      </c>
      <c r="N38" s="273">
        <v>463</v>
      </c>
      <c r="O38" s="273"/>
      <c r="P38" s="273"/>
      <c r="Q38" s="273"/>
      <c r="R38" s="273"/>
      <c r="S38" s="273"/>
      <c r="T38" s="273"/>
      <c r="U38" s="273"/>
      <c r="V38" s="278">
        <v>502</v>
      </c>
      <c r="W38" s="286">
        <v>599</v>
      </c>
      <c r="X38" s="286">
        <v>549</v>
      </c>
      <c r="Y38" s="291">
        <v>464</v>
      </c>
      <c r="Z38" s="12">
        <v>6768</v>
      </c>
      <c r="AA38" s="7">
        <v>483</v>
      </c>
      <c r="AB38" s="7">
        <v>161</v>
      </c>
      <c r="AC38" s="7">
        <v>14</v>
      </c>
    </row>
    <row r="39" spans="1:29" ht="15.6" x14ac:dyDescent="0.3">
      <c r="A39">
        <v>36</v>
      </c>
      <c r="B39" s="21" t="s">
        <v>21</v>
      </c>
      <c r="C39" s="26" t="s">
        <v>39</v>
      </c>
      <c r="D39" s="6">
        <f t="shared" si="7"/>
        <v>486.84615384615387</v>
      </c>
      <c r="E39" s="6">
        <f t="shared" si="8"/>
        <v>162.2820512820513</v>
      </c>
      <c r="F39" s="7">
        <f t="shared" si="9"/>
        <v>26</v>
      </c>
      <c r="G39" s="55">
        <f t="shared" si="10"/>
        <v>12658</v>
      </c>
      <c r="H39" s="54">
        <v>12</v>
      </c>
      <c r="I39" s="149">
        <f t="shared" si="11"/>
        <v>5853</v>
      </c>
      <c r="J39" s="149">
        <f t="shared" si="12"/>
        <v>487.75</v>
      </c>
      <c r="K39" s="162">
        <f t="shared" si="13"/>
        <v>162.58333333333334</v>
      </c>
      <c r="L39" s="224"/>
      <c r="M39" s="273"/>
      <c r="N39" s="273">
        <v>501</v>
      </c>
      <c r="O39" s="273">
        <v>429</v>
      </c>
      <c r="P39" s="273">
        <v>538</v>
      </c>
      <c r="Q39" s="273">
        <v>476</v>
      </c>
      <c r="R39" s="273">
        <v>458</v>
      </c>
      <c r="S39" s="273">
        <v>417</v>
      </c>
      <c r="T39" s="273">
        <v>472</v>
      </c>
      <c r="U39" s="273">
        <v>558</v>
      </c>
      <c r="V39" s="278">
        <v>524</v>
      </c>
      <c r="W39" s="286">
        <v>466</v>
      </c>
      <c r="X39" s="286">
        <v>578</v>
      </c>
      <c r="Y39" s="291">
        <v>436</v>
      </c>
      <c r="Z39" s="12">
        <v>6805</v>
      </c>
      <c r="AA39" s="7">
        <v>486</v>
      </c>
      <c r="AB39" s="7">
        <v>162</v>
      </c>
      <c r="AC39" s="7">
        <v>14</v>
      </c>
    </row>
    <row r="40" spans="1:29" ht="15.6" x14ac:dyDescent="0.3">
      <c r="A40">
        <v>37</v>
      </c>
      <c r="B40" s="21" t="s">
        <v>21</v>
      </c>
      <c r="C40" s="26" t="s">
        <v>47</v>
      </c>
      <c r="D40" s="6">
        <f t="shared" si="7"/>
        <v>485.44</v>
      </c>
      <c r="E40" s="6">
        <f t="shared" si="8"/>
        <v>161.81333333333333</v>
      </c>
      <c r="F40" s="7">
        <f t="shared" si="9"/>
        <v>25</v>
      </c>
      <c r="G40" s="55">
        <f t="shared" si="10"/>
        <v>12136</v>
      </c>
      <c r="H40" s="54">
        <v>13</v>
      </c>
      <c r="I40" s="149">
        <f t="shared" si="11"/>
        <v>6376</v>
      </c>
      <c r="J40" s="149">
        <f t="shared" si="12"/>
        <v>490.46153846153845</v>
      </c>
      <c r="K40" s="162">
        <f t="shared" si="13"/>
        <v>163.48717948717947</v>
      </c>
      <c r="L40" s="224"/>
      <c r="M40" s="273">
        <v>501</v>
      </c>
      <c r="N40" s="273">
        <v>503</v>
      </c>
      <c r="O40" s="273">
        <v>497</v>
      </c>
      <c r="P40" s="273">
        <v>514</v>
      </c>
      <c r="Q40" s="273">
        <v>468</v>
      </c>
      <c r="R40" s="273">
        <v>537</v>
      </c>
      <c r="S40" s="273">
        <v>447</v>
      </c>
      <c r="T40" s="273">
        <v>402</v>
      </c>
      <c r="U40" s="273">
        <v>475</v>
      </c>
      <c r="V40" s="278">
        <v>532</v>
      </c>
      <c r="W40" s="286">
        <v>487</v>
      </c>
      <c r="X40" s="286">
        <v>462</v>
      </c>
      <c r="Y40" s="291">
        <v>551</v>
      </c>
      <c r="Z40" s="12">
        <v>5760</v>
      </c>
      <c r="AA40" s="7">
        <v>480</v>
      </c>
      <c r="AB40" s="7">
        <v>160</v>
      </c>
      <c r="AC40" s="7">
        <v>12</v>
      </c>
    </row>
    <row r="41" spans="1:29" ht="15.6" x14ac:dyDescent="0.3">
      <c r="A41">
        <v>38</v>
      </c>
      <c r="B41" s="29" t="s">
        <v>42</v>
      </c>
      <c r="C41" s="32" t="s">
        <v>201</v>
      </c>
      <c r="D41" s="6">
        <f t="shared" si="7"/>
        <v>484.60869565217394</v>
      </c>
      <c r="E41" s="6">
        <f t="shared" si="8"/>
        <v>161.53623188405797</v>
      </c>
      <c r="F41" s="7">
        <f t="shared" si="9"/>
        <v>23</v>
      </c>
      <c r="G41" s="55">
        <f t="shared" si="10"/>
        <v>11146</v>
      </c>
      <c r="H41" s="54">
        <v>11</v>
      </c>
      <c r="I41" s="149">
        <f t="shared" si="11"/>
        <v>5425</v>
      </c>
      <c r="J41" s="149">
        <f t="shared" si="12"/>
        <v>493.18181818181819</v>
      </c>
      <c r="K41" s="162">
        <f t="shared" si="13"/>
        <v>164.39393939393941</v>
      </c>
      <c r="L41" s="224">
        <v>558</v>
      </c>
      <c r="M41" s="273">
        <v>505</v>
      </c>
      <c r="N41" s="273">
        <v>507</v>
      </c>
      <c r="O41" s="273">
        <v>549</v>
      </c>
      <c r="P41" s="273">
        <v>547</v>
      </c>
      <c r="Q41" s="273">
        <v>423</v>
      </c>
      <c r="R41" s="273"/>
      <c r="S41" s="273"/>
      <c r="T41" s="273"/>
      <c r="U41" s="273">
        <v>381</v>
      </c>
      <c r="V41" s="278">
        <v>519</v>
      </c>
      <c r="W41" s="286">
        <v>543</v>
      </c>
      <c r="X41" s="286">
        <v>435</v>
      </c>
      <c r="Y41" s="291">
        <v>458</v>
      </c>
      <c r="Z41" s="12">
        <v>5721</v>
      </c>
      <c r="AA41" s="7">
        <v>477</v>
      </c>
      <c r="AB41" s="7">
        <v>159</v>
      </c>
      <c r="AC41" s="7">
        <v>12</v>
      </c>
    </row>
    <row r="42" spans="1:29" ht="15.6" x14ac:dyDescent="0.3">
      <c r="A42">
        <v>39</v>
      </c>
      <c r="B42" s="27" t="s">
        <v>32</v>
      </c>
      <c r="C42" s="28" t="s">
        <v>45</v>
      </c>
      <c r="D42" s="6">
        <f t="shared" si="7"/>
        <v>483.92857142857144</v>
      </c>
      <c r="E42" s="6">
        <f t="shared" si="8"/>
        <v>161.30952380952382</v>
      </c>
      <c r="F42" s="7">
        <f t="shared" si="9"/>
        <v>28</v>
      </c>
      <c r="G42" s="55">
        <f t="shared" si="10"/>
        <v>13550</v>
      </c>
      <c r="H42" s="54">
        <v>13</v>
      </c>
      <c r="I42" s="149">
        <f t="shared" si="11"/>
        <v>6312</v>
      </c>
      <c r="J42" s="149">
        <f t="shared" si="12"/>
        <v>485.53846153846155</v>
      </c>
      <c r="K42" s="162">
        <f t="shared" si="13"/>
        <v>161.84615384615384</v>
      </c>
      <c r="L42" s="224">
        <v>541</v>
      </c>
      <c r="M42" s="273">
        <v>469</v>
      </c>
      <c r="N42" s="273">
        <v>474</v>
      </c>
      <c r="O42" s="273">
        <v>511</v>
      </c>
      <c r="P42" s="273">
        <v>434</v>
      </c>
      <c r="Q42" s="273">
        <v>498</v>
      </c>
      <c r="R42" s="273">
        <v>484</v>
      </c>
      <c r="S42" s="273">
        <v>482</v>
      </c>
      <c r="T42" s="273">
        <v>462</v>
      </c>
      <c r="U42" s="273">
        <v>510</v>
      </c>
      <c r="V42" s="278"/>
      <c r="W42" s="286">
        <v>454</v>
      </c>
      <c r="X42" s="286">
        <v>450</v>
      </c>
      <c r="Y42" s="291">
        <v>543</v>
      </c>
      <c r="Z42" s="12">
        <v>7238</v>
      </c>
      <c r="AA42" s="7">
        <v>483</v>
      </c>
      <c r="AB42" s="7">
        <v>161</v>
      </c>
      <c r="AC42" s="7">
        <v>15</v>
      </c>
    </row>
    <row r="43" spans="1:29" ht="15.6" x14ac:dyDescent="0.3">
      <c r="A43">
        <v>40</v>
      </c>
      <c r="B43" s="24" t="s">
        <v>27</v>
      </c>
      <c r="C43" s="25" t="s">
        <v>41</v>
      </c>
      <c r="D43" s="6">
        <f t="shared" si="7"/>
        <v>483.86206896551727</v>
      </c>
      <c r="E43" s="6">
        <f t="shared" si="8"/>
        <v>161.2873563218391</v>
      </c>
      <c r="F43" s="7">
        <f t="shared" si="9"/>
        <v>29</v>
      </c>
      <c r="G43" s="55">
        <f t="shared" si="10"/>
        <v>14032</v>
      </c>
      <c r="H43" s="54">
        <v>13</v>
      </c>
      <c r="I43" s="149">
        <f t="shared" si="11"/>
        <v>6266</v>
      </c>
      <c r="J43" s="149">
        <f t="shared" si="12"/>
        <v>482</v>
      </c>
      <c r="K43" s="162">
        <f t="shared" si="13"/>
        <v>160.66666666666666</v>
      </c>
      <c r="L43" s="224">
        <v>447</v>
      </c>
      <c r="M43" s="273"/>
      <c r="N43" s="273">
        <v>456</v>
      </c>
      <c r="O43" s="273">
        <v>494</v>
      </c>
      <c r="P43" s="273">
        <v>525</v>
      </c>
      <c r="Q43" s="273">
        <v>498</v>
      </c>
      <c r="R43" s="273">
        <v>444</v>
      </c>
      <c r="S43" s="273">
        <v>488</v>
      </c>
      <c r="T43" s="273">
        <v>489</v>
      </c>
      <c r="U43" s="273">
        <v>422</v>
      </c>
      <c r="V43" s="278">
        <v>520</v>
      </c>
      <c r="W43" s="286">
        <v>460</v>
      </c>
      <c r="X43" s="286">
        <v>493</v>
      </c>
      <c r="Y43" s="291">
        <v>530</v>
      </c>
      <c r="Z43" s="12">
        <v>7766</v>
      </c>
      <c r="AA43" s="7">
        <v>485</v>
      </c>
      <c r="AB43" s="7">
        <v>162</v>
      </c>
      <c r="AC43" s="7">
        <v>16</v>
      </c>
    </row>
    <row r="44" spans="1:29" ht="15.6" x14ac:dyDescent="0.3">
      <c r="A44">
        <v>41</v>
      </c>
      <c r="B44" s="29" t="s">
        <v>42</v>
      </c>
      <c r="C44" s="32" t="s">
        <v>48</v>
      </c>
      <c r="D44" s="6">
        <f t="shared" si="7"/>
        <v>479.57142857142856</v>
      </c>
      <c r="E44" s="6">
        <f t="shared" si="8"/>
        <v>159.85714285714286</v>
      </c>
      <c r="F44" s="7">
        <f t="shared" si="9"/>
        <v>28</v>
      </c>
      <c r="G44" s="55">
        <f t="shared" si="10"/>
        <v>13428</v>
      </c>
      <c r="H44" s="54">
        <v>13</v>
      </c>
      <c r="I44" s="149">
        <f t="shared" si="11"/>
        <v>6240</v>
      </c>
      <c r="J44" s="149">
        <f t="shared" si="12"/>
        <v>480</v>
      </c>
      <c r="K44" s="162">
        <f t="shared" si="13"/>
        <v>160</v>
      </c>
      <c r="L44" s="224">
        <v>522</v>
      </c>
      <c r="M44" s="273">
        <v>462</v>
      </c>
      <c r="N44" s="273">
        <v>506</v>
      </c>
      <c r="O44" s="273">
        <v>529</v>
      </c>
      <c r="P44" s="273">
        <v>458</v>
      </c>
      <c r="Q44" s="273">
        <v>499</v>
      </c>
      <c r="R44" s="273"/>
      <c r="S44" s="273">
        <v>424</v>
      </c>
      <c r="T44" s="273">
        <v>365</v>
      </c>
      <c r="U44" s="273">
        <v>437</v>
      </c>
      <c r="V44" s="278">
        <v>488</v>
      </c>
      <c r="W44" s="286">
        <v>516</v>
      </c>
      <c r="X44" s="286">
        <v>523</v>
      </c>
      <c r="Y44" s="291">
        <v>511</v>
      </c>
      <c r="Z44" s="12">
        <v>7188</v>
      </c>
      <c r="AA44" s="7">
        <v>479</v>
      </c>
      <c r="AB44" s="7">
        <v>160</v>
      </c>
      <c r="AC44" s="7">
        <v>15</v>
      </c>
    </row>
    <row r="45" spans="1:29" ht="15.6" x14ac:dyDescent="0.3">
      <c r="A45">
        <v>42</v>
      </c>
      <c r="B45" s="39" t="s">
        <v>42</v>
      </c>
      <c r="C45" s="32" t="s">
        <v>242</v>
      </c>
      <c r="D45" s="6">
        <f t="shared" si="7"/>
        <v>474</v>
      </c>
      <c r="E45" s="6">
        <f t="shared" si="8"/>
        <v>158</v>
      </c>
      <c r="F45" s="7">
        <f t="shared" si="9"/>
        <v>1</v>
      </c>
      <c r="G45" s="55">
        <f t="shared" si="10"/>
        <v>474</v>
      </c>
      <c r="H45" s="54">
        <v>1</v>
      </c>
      <c r="I45" s="149">
        <f t="shared" si="11"/>
        <v>474</v>
      </c>
      <c r="J45" s="149">
        <f t="shared" si="12"/>
        <v>474</v>
      </c>
      <c r="K45" s="162">
        <f t="shared" si="13"/>
        <v>158</v>
      </c>
      <c r="L45" s="224"/>
      <c r="M45" s="273"/>
      <c r="N45" s="273"/>
      <c r="O45" s="273"/>
      <c r="P45" s="273"/>
      <c r="Q45" s="273"/>
      <c r="R45" s="273"/>
      <c r="S45" s="273">
        <v>474</v>
      </c>
      <c r="T45" s="273"/>
      <c r="U45" s="273"/>
      <c r="V45" s="278"/>
      <c r="W45" s="286"/>
      <c r="X45" s="286"/>
      <c r="Y45" s="291"/>
      <c r="Z45" s="12"/>
      <c r="AA45" s="7"/>
      <c r="AB45" s="7"/>
      <c r="AC45" s="7"/>
    </row>
    <row r="46" spans="1:29" ht="15.6" x14ac:dyDescent="0.3">
      <c r="A46">
        <v>43</v>
      </c>
      <c r="B46" s="29" t="s">
        <v>42</v>
      </c>
      <c r="C46" s="32" t="s">
        <v>46</v>
      </c>
      <c r="D46" s="6">
        <f t="shared" si="7"/>
        <v>472.27777777777777</v>
      </c>
      <c r="E46" s="6">
        <f t="shared" si="8"/>
        <v>157.42592592592592</v>
      </c>
      <c r="F46" s="7">
        <f t="shared" si="9"/>
        <v>18</v>
      </c>
      <c r="G46" s="55">
        <f t="shared" si="10"/>
        <v>8501</v>
      </c>
      <c r="H46" s="54">
        <v>12</v>
      </c>
      <c r="I46" s="149">
        <f t="shared" si="11"/>
        <v>5619</v>
      </c>
      <c r="J46" s="149">
        <f t="shared" si="12"/>
        <v>468.25</v>
      </c>
      <c r="K46" s="162">
        <f t="shared" si="13"/>
        <v>156.08333333333334</v>
      </c>
      <c r="L46" s="224">
        <v>451</v>
      </c>
      <c r="M46" s="273">
        <v>480</v>
      </c>
      <c r="N46" s="273">
        <v>471</v>
      </c>
      <c r="O46" s="273">
        <v>472</v>
      </c>
      <c r="P46" s="273">
        <v>444</v>
      </c>
      <c r="Q46" s="273">
        <v>492</v>
      </c>
      <c r="R46" s="273">
        <v>487</v>
      </c>
      <c r="S46" s="273">
        <v>533</v>
      </c>
      <c r="T46" s="273">
        <v>475</v>
      </c>
      <c r="U46" s="273"/>
      <c r="V46" s="278">
        <v>475</v>
      </c>
      <c r="W46" s="286"/>
      <c r="X46" s="286">
        <v>442</v>
      </c>
      <c r="Y46" s="291">
        <v>397</v>
      </c>
      <c r="Z46" s="12">
        <v>2882</v>
      </c>
      <c r="AA46" s="7">
        <v>480</v>
      </c>
      <c r="AB46" s="7">
        <v>160</v>
      </c>
      <c r="AC46" s="7">
        <v>6</v>
      </c>
    </row>
    <row r="47" spans="1:29" ht="15.6" x14ac:dyDescent="0.3">
      <c r="A47">
        <v>44</v>
      </c>
      <c r="B47" s="24" t="s">
        <v>27</v>
      </c>
      <c r="C47" s="25" t="s">
        <v>50</v>
      </c>
      <c r="D47" s="6">
        <f t="shared" si="7"/>
        <v>470.3</v>
      </c>
      <c r="E47" s="6">
        <f t="shared" si="8"/>
        <v>156.76666666666668</v>
      </c>
      <c r="F47" s="7">
        <f t="shared" si="9"/>
        <v>30</v>
      </c>
      <c r="G47" s="55">
        <f t="shared" si="10"/>
        <v>14109</v>
      </c>
      <c r="H47" s="54">
        <v>14</v>
      </c>
      <c r="I47" s="149">
        <f t="shared" si="11"/>
        <v>6676</v>
      </c>
      <c r="J47" s="149">
        <f t="shared" si="12"/>
        <v>476.85714285714283</v>
      </c>
      <c r="K47" s="162">
        <f t="shared" si="13"/>
        <v>158.95238095238093</v>
      </c>
      <c r="L47" s="224">
        <v>477</v>
      </c>
      <c r="M47" s="273">
        <v>483</v>
      </c>
      <c r="N47" s="273">
        <v>508</v>
      </c>
      <c r="O47" s="273">
        <v>439</v>
      </c>
      <c r="P47" s="273">
        <v>482</v>
      </c>
      <c r="Q47" s="273">
        <v>559</v>
      </c>
      <c r="R47" s="273">
        <v>524</v>
      </c>
      <c r="S47" s="273">
        <v>451</v>
      </c>
      <c r="T47" s="273">
        <v>423</v>
      </c>
      <c r="U47" s="273">
        <v>447</v>
      </c>
      <c r="V47" s="278">
        <v>539</v>
      </c>
      <c r="W47" s="286">
        <v>476</v>
      </c>
      <c r="X47" s="286">
        <v>426</v>
      </c>
      <c r="Y47" s="291">
        <v>442</v>
      </c>
      <c r="Z47" s="12">
        <v>7433</v>
      </c>
      <c r="AA47" s="7">
        <v>465</v>
      </c>
      <c r="AB47" s="7">
        <v>155</v>
      </c>
      <c r="AC47" s="7">
        <v>16</v>
      </c>
    </row>
    <row r="48" spans="1:29" ht="15.6" x14ac:dyDescent="0.3">
      <c r="A48">
        <v>45</v>
      </c>
      <c r="B48" s="27" t="s">
        <v>32</v>
      </c>
      <c r="C48" s="28" t="s">
        <v>51</v>
      </c>
      <c r="D48" s="6">
        <f t="shared" si="7"/>
        <v>465.55172413793105</v>
      </c>
      <c r="E48" s="6">
        <f t="shared" si="8"/>
        <v>155.18390804597701</v>
      </c>
      <c r="F48" s="7">
        <f t="shared" si="9"/>
        <v>29</v>
      </c>
      <c r="G48" s="55">
        <f t="shared" si="10"/>
        <v>13501</v>
      </c>
      <c r="H48" s="54">
        <v>13</v>
      </c>
      <c r="I48" s="149">
        <f t="shared" si="11"/>
        <v>6096</v>
      </c>
      <c r="J48" s="149">
        <f t="shared" si="12"/>
        <v>468.92307692307691</v>
      </c>
      <c r="K48" s="162">
        <f t="shared" si="13"/>
        <v>156.30769230769229</v>
      </c>
      <c r="L48" s="224">
        <v>429</v>
      </c>
      <c r="M48" s="273">
        <v>566</v>
      </c>
      <c r="N48" s="273">
        <v>494</v>
      </c>
      <c r="O48" s="273">
        <v>394</v>
      </c>
      <c r="P48" s="273">
        <v>503</v>
      </c>
      <c r="Q48" s="273">
        <v>474</v>
      </c>
      <c r="R48" s="273">
        <v>449</v>
      </c>
      <c r="S48" s="273"/>
      <c r="T48" s="273">
        <v>435</v>
      </c>
      <c r="U48" s="273">
        <v>458</v>
      </c>
      <c r="V48" s="278">
        <v>430</v>
      </c>
      <c r="W48" s="286">
        <v>540</v>
      </c>
      <c r="X48" s="286">
        <v>479</v>
      </c>
      <c r="Y48" s="291">
        <v>445</v>
      </c>
      <c r="Z48" s="12">
        <v>7405</v>
      </c>
      <c r="AA48" s="7">
        <v>463</v>
      </c>
      <c r="AB48" s="7">
        <v>154</v>
      </c>
      <c r="AC48" s="7">
        <v>16</v>
      </c>
    </row>
    <row r="49" spans="1:29" ht="15.6" x14ac:dyDescent="0.3">
      <c r="A49">
        <v>46</v>
      </c>
      <c r="B49" s="29" t="s">
        <v>42</v>
      </c>
      <c r="C49" s="32" t="s">
        <v>64</v>
      </c>
      <c r="D49" s="6">
        <f t="shared" si="7"/>
        <v>463.72727272727275</v>
      </c>
      <c r="E49" s="6">
        <f t="shared" si="8"/>
        <v>154.57575757575759</v>
      </c>
      <c r="F49" s="7">
        <f t="shared" si="9"/>
        <v>22</v>
      </c>
      <c r="G49" s="55">
        <f t="shared" si="10"/>
        <v>10202</v>
      </c>
      <c r="H49" s="54">
        <v>13</v>
      </c>
      <c r="I49" s="149">
        <f t="shared" si="11"/>
        <v>6301</v>
      </c>
      <c r="J49" s="149">
        <f t="shared" si="12"/>
        <v>484.69230769230768</v>
      </c>
      <c r="K49" s="162">
        <f t="shared" si="13"/>
        <v>161.56410256410257</v>
      </c>
      <c r="L49" s="224">
        <v>494</v>
      </c>
      <c r="M49" s="273">
        <v>447</v>
      </c>
      <c r="N49" s="273">
        <v>459</v>
      </c>
      <c r="O49" s="273">
        <v>499</v>
      </c>
      <c r="P49" s="273">
        <v>418</v>
      </c>
      <c r="Q49" s="273">
        <v>495</v>
      </c>
      <c r="R49" s="273">
        <v>419</v>
      </c>
      <c r="S49" s="273">
        <v>505</v>
      </c>
      <c r="T49" s="273">
        <v>391</v>
      </c>
      <c r="U49" s="273">
        <v>484</v>
      </c>
      <c r="V49" s="278">
        <v>445</v>
      </c>
      <c r="W49" s="286">
        <v>404</v>
      </c>
      <c r="X49" s="286">
        <v>454</v>
      </c>
      <c r="Y49" s="291">
        <v>387</v>
      </c>
      <c r="Z49" s="12">
        <v>3901</v>
      </c>
      <c r="AA49" s="7">
        <v>433</v>
      </c>
      <c r="AB49" s="7">
        <v>144</v>
      </c>
      <c r="AC49" s="7">
        <v>9</v>
      </c>
    </row>
    <row r="50" spans="1:29" ht="15.6" x14ac:dyDescent="0.3">
      <c r="A50">
        <v>47</v>
      </c>
      <c r="B50" s="29" t="s">
        <v>42</v>
      </c>
      <c r="C50" s="32" t="s">
        <v>57</v>
      </c>
      <c r="D50" s="6">
        <f t="shared" si="7"/>
        <v>463.69230769230768</v>
      </c>
      <c r="E50" s="6">
        <f t="shared" si="8"/>
        <v>154.56410256410257</v>
      </c>
      <c r="F50" s="7">
        <f t="shared" si="9"/>
        <v>26</v>
      </c>
      <c r="G50" s="55">
        <f t="shared" si="10"/>
        <v>12056</v>
      </c>
      <c r="H50" s="54">
        <v>14</v>
      </c>
      <c r="I50" s="149">
        <f t="shared" si="11"/>
        <v>6637</v>
      </c>
      <c r="J50" s="149">
        <f t="shared" si="12"/>
        <v>474.07142857142856</v>
      </c>
      <c r="K50" s="162">
        <f t="shared" si="13"/>
        <v>158.02380952380952</v>
      </c>
      <c r="L50" s="224">
        <v>488</v>
      </c>
      <c r="M50" s="273">
        <v>528</v>
      </c>
      <c r="N50" s="273">
        <v>522</v>
      </c>
      <c r="O50" s="273">
        <v>525</v>
      </c>
      <c r="P50" s="273">
        <v>537</v>
      </c>
      <c r="Q50" s="273">
        <v>483</v>
      </c>
      <c r="R50" s="273">
        <v>574</v>
      </c>
      <c r="S50" s="273">
        <v>503</v>
      </c>
      <c r="T50" s="273">
        <v>384</v>
      </c>
      <c r="U50" s="273">
        <v>443</v>
      </c>
      <c r="V50" s="278">
        <v>434</v>
      </c>
      <c r="W50" s="286">
        <v>399</v>
      </c>
      <c r="X50" s="286">
        <v>387</v>
      </c>
      <c r="Y50" s="291">
        <v>430</v>
      </c>
      <c r="Z50" s="12">
        <v>5419</v>
      </c>
      <c r="AA50" s="7">
        <v>452</v>
      </c>
      <c r="AB50" s="7">
        <v>151</v>
      </c>
      <c r="AC50" s="7">
        <v>12</v>
      </c>
    </row>
    <row r="51" spans="1:29" ht="15.6" x14ac:dyDescent="0.3">
      <c r="A51">
        <v>48</v>
      </c>
      <c r="B51" s="24" t="s">
        <v>27</v>
      </c>
      <c r="C51" s="25" t="s">
        <v>53</v>
      </c>
      <c r="D51" s="6">
        <f t="shared" si="7"/>
        <v>459.43478260869563</v>
      </c>
      <c r="E51" s="6">
        <f t="shared" si="8"/>
        <v>153.14492753623188</v>
      </c>
      <c r="F51" s="7">
        <f t="shared" si="9"/>
        <v>23</v>
      </c>
      <c r="G51" s="55">
        <f t="shared" si="10"/>
        <v>10567</v>
      </c>
      <c r="H51" s="54">
        <v>12</v>
      </c>
      <c r="I51" s="149">
        <f t="shared" si="11"/>
        <v>5519</v>
      </c>
      <c r="J51" s="149">
        <f t="shared" si="12"/>
        <v>459.91666666666669</v>
      </c>
      <c r="K51" s="162">
        <f t="shared" si="13"/>
        <v>153.30555555555557</v>
      </c>
      <c r="L51" s="224">
        <v>477</v>
      </c>
      <c r="M51" s="273">
        <v>480</v>
      </c>
      <c r="N51" s="273"/>
      <c r="O51" s="273">
        <v>474</v>
      </c>
      <c r="P51" s="273">
        <v>534</v>
      </c>
      <c r="Q51" s="273">
        <v>487</v>
      </c>
      <c r="R51" s="273">
        <v>494</v>
      </c>
      <c r="S51" s="273">
        <v>402</v>
      </c>
      <c r="T51" s="273">
        <v>428</v>
      </c>
      <c r="U51" s="273">
        <v>366</v>
      </c>
      <c r="V51" s="278"/>
      <c r="W51" s="286">
        <v>476</v>
      </c>
      <c r="X51" s="286">
        <v>454</v>
      </c>
      <c r="Y51" s="291">
        <v>447</v>
      </c>
      <c r="Z51" s="12">
        <v>5048</v>
      </c>
      <c r="AA51" s="7">
        <v>459</v>
      </c>
      <c r="AB51" s="7">
        <v>153</v>
      </c>
      <c r="AC51" s="7">
        <v>11</v>
      </c>
    </row>
    <row r="52" spans="1:29" ht="15.6" x14ac:dyDescent="0.3">
      <c r="A52">
        <v>49</v>
      </c>
      <c r="B52" s="36" t="s">
        <v>55</v>
      </c>
      <c r="C52" s="38" t="s">
        <v>56</v>
      </c>
      <c r="D52" s="6">
        <f t="shared" si="7"/>
        <v>458.81818181818181</v>
      </c>
      <c r="E52" s="6">
        <f t="shared" si="8"/>
        <v>152.93939393939394</v>
      </c>
      <c r="F52" s="7">
        <f t="shared" si="9"/>
        <v>22</v>
      </c>
      <c r="G52" s="55">
        <f t="shared" si="10"/>
        <v>10094</v>
      </c>
      <c r="H52" s="54">
        <v>10</v>
      </c>
      <c r="I52" s="149">
        <f t="shared" si="11"/>
        <v>4672</v>
      </c>
      <c r="J52" s="149">
        <f t="shared" si="12"/>
        <v>467.2</v>
      </c>
      <c r="K52" s="162">
        <f t="shared" si="13"/>
        <v>155.73333333333332</v>
      </c>
      <c r="L52" s="224"/>
      <c r="M52" s="273"/>
      <c r="N52" s="273">
        <v>575</v>
      </c>
      <c r="O52" s="273">
        <v>409</v>
      </c>
      <c r="P52" s="273">
        <v>463</v>
      </c>
      <c r="Q52" s="273">
        <v>474</v>
      </c>
      <c r="R52" s="273"/>
      <c r="S52" s="273"/>
      <c r="T52" s="273">
        <v>485</v>
      </c>
      <c r="U52" s="273">
        <v>483</v>
      </c>
      <c r="V52" s="278">
        <v>409</v>
      </c>
      <c r="W52" s="286">
        <v>479</v>
      </c>
      <c r="X52" s="286">
        <v>441</v>
      </c>
      <c r="Y52" s="291">
        <v>454</v>
      </c>
      <c r="Z52" s="12">
        <v>5422</v>
      </c>
      <c r="AA52" s="7">
        <v>452</v>
      </c>
      <c r="AB52" s="7">
        <v>151</v>
      </c>
      <c r="AC52" s="7">
        <v>12</v>
      </c>
    </row>
    <row r="53" spans="1:29" ht="15.6" x14ac:dyDescent="0.3">
      <c r="A53">
        <v>50</v>
      </c>
      <c r="B53" s="24" t="s">
        <v>27</v>
      </c>
      <c r="C53" s="25" t="s">
        <v>52</v>
      </c>
      <c r="D53" s="6">
        <f t="shared" si="7"/>
        <v>454.9655172413793</v>
      </c>
      <c r="E53" s="6">
        <f t="shared" si="8"/>
        <v>151.65517241379311</v>
      </c>
      <c r="F53" s="7">
        <f t="shared" si="9"/>
        <v>29</v>
      </c>
      <c r="G53" s="55">
        <f t="shared" si="10"/>
        <v>13194</v>
      </c>
      <c r="H53" s="54">
        <v>14</v>
      </c>
      <c r="I53" s="149">
        <f t="shared" si="11"/>
        <v>6309</v>
      </c>
      <c r="J53" s="149">
        <f t="shared" si="12"/>
        <v>450.64285714285717</v>
      </c>
      <c r="K53" s="162">
        <f t="shared" si="13"/>
        <v>150.21428571428572</v>
      </c>
      <c r="L53" s="224">
        <v>488</v>
      </c>
      <c r="M53" s="273">
        <v>421</v>
      </c>
      <c r="N53" s="273">
        <v>454</v>
      </c>
      <c r="O53" s="273">
        <v>487</v>
      </c>
      <c r="P53" s="273">
        <v>468</v>
      </c>
      <c r="Q53" s="273">
        <v>458</v>
      </c>
      <c r="R53" s="273">
        <v>434</v>
      </c>
      <c r="S53" s="273">
        <v>354</v>
      </c>
      <c r="T53" s="273">
        <v>369</v>
      </c>
      <c r="U53" s="273">
        <v>520</v>
      </c>
      <c r="V53" s="278">
        <v>452</v>
      </c>
      <c r="W53" s="286">
        <v>476</v>
      </c>
      <c r="X53" s="286">
        <v>477</v>
      </c>
      <c r="Y53" s="291">
        <v>451</v>
      </c>
      <c r="Z53" s="12">
        <v>6885</v>
      </c>
      <c r="AA53" s="7">
        <v>459</v>
      </c>
      <c r="AB53" s="7">
        <v>153</v>
      </c>
      <c r="AC53" s="7">
        <v>15</v>
      </c>
    </row>
    <row r="54" spans="1:29" ht="15.6" x14ac:dyDescent="0.3">
      <c r="A54">
        <v>51</v>
      </c>
      <c r="B54" s="34" t="s">
        <v>32</v>
      </c>
      <c r="C54" s="35" t="s">
        <v>66</v>
      </c>
      <c r="D54" s="6">
        <f t="shared" si="7"/>
        <v>453.41379310344826</v>
      </c>
      <c r="E54" s="6">
        <f t="shared" si="8"/>
        <v>151.13793103448276</v>
      </c>
      <c r="F54" s="7">
        <f t="shared" si="9"/>
        <v>29</v>
      </c>
      <c r="G54" s="55">
        <f t="shared" si="10"/>
        <v>13149</v>
      </c>
      <c r="H54" s="54">
        <v>14</v>
      </c>
      <c r="I54" s="149">
        <f t="shared" si="11"/>
        <v>6739</v>
      </c>
      <c r="J54" s="149">
        <f t="shared" si="12"/>
        <v>481.35714285714283</v>
      </c>
      <c r="K54" s="162">
        <f t="shared" si="13"/>
        <v>160.45238095238093</v>
      </c>
      <c r="L54" s="224">
        <v>508</v>
      </c>
      <c r="M54" s="273">
        <v>561</v>
      </c>
      <c r="N54" s="273">
        <v>500</v>
      </c>
      <c r="O54" s="273">
        <v>503</v>
      </c>
      <c r="P54" s="273">
        <v>450</v>
      </c>
      <c r="Q54" s="273">
        <v>533</v>
      </c>
      <c r="R54" s="273">
        <v>535</v>
      </c>
      <c r="S54" s="273">
        <v>386</v>
      </c>
      <c r="T54" s="273">
        <v>447</v>
      </c>
      <c r="U54" s="273">
        <v>534</v>
      </c>
      <c r="V54" s="278">
        <v>428</v>
      </c>
      <c r="W54" s="286">
        <v>436</v>
      </c>
      <c r="X54" s="286">
        <v>390</v>
      </c>
      <c r="Y54" s="291">
        <v>528</v>
      </c>
      <c r="Z54" s="12">
        <v>6410</v>
      </c>
      <c r="AA54" s="7">
        <v>427</v>
      </c>
      <c r="AB54" s="7">
        <v>142</v>
      </c>
      <c r="AC54" s="7">
        <v>15</v>
      </c>
    </row>
    <row r="55" spans="1:29" ht="15.6" x14ac:dyDescent="0.3">
      <c r="A55">
        <v>52</v>
      </c>
      <c r="B55" s="29" t="s">
        <v>42</v>
      </c>
      <c r="C55" s="32" t="s">
        <v>58</v>
      </c>
      <c r="D55" s="6">
        <f t="shared" si="7"/>
        <v>448.88888888888891</v>
      </c>
      <c r="E55" s="6">
        <f t="shared" si="8"/>
        <v>149.62962962962965</v>
      </c>
      <c r="F55" s="7">
        <f t="shared" si="9"/>
        <v>27</v>
      </c>
      <c r="G55" s="55">
        <f t="shared" si="10"/>
        <v>12120</v>
      </c>
      <c r="H55" s="54">
        <v>13</v>
      </c>
      <c r="I55" s="149">
        <f t="shared" si="11"/>
        <v>5850</v>
      </c>
      <c r="J55" s="149">
        <f t="shared" si="12"/>
        <v>450</v>
      </c>
      <c r="K55" s="162">
        <f t="shared" si="13"/>
        <v>150</v>
      </c>
      <c r="L55" s="224">
        <v>399</v>
      </c>
      <c r="M55" s="273">
        <v>467</v>
      </c>
      <c r="N55" s="273">
        <v>461</v>
      </c>
      <c r="O55" s="273">
        <v>470</v>
      </c>
      <c r="P55" s="273"/>
      <c r="Q55" s="273">
        <v>420</v>
      </c>
      <c r="R55" s="273">
        <v>505</v>
      </c>
      <c r="S55" s="273">
        <v>430</v>
      </c>
      <c r="T55" s="273">
        <v>406</v>
      </c>
      <c r="U55" s="273">
        <v>508</v>
      </c>
      <c r="V55" s="278">
        <v>463</v>
      </c>
      <c r="W55" s="286">
        <v>457</v>
      </c>
      <c r="X55" s="286">
        <v>449</v>
      </c>
      <c r="Y55" s="291">
        <v>415</v>
      </c>
      <c r="Z55" s="12">
        <v>6270</v>
      </c>
      <c r="AA55" s="7">
        <v>448</v>
      </c>
      <c r="AB55" s="7">
        <v>149</v>
      </c>
      <c r="AC55" s="7">
        <v>14</v>
      </c>
    </row>
    <row r="56" spans="1:29" ht="15.6" x14ac:dyDescent="0.3">
      <c r="A56">
        <v>53</v>
      </c>
      <c r="B56" s="29" t="s">
        <v>42</v>
      </c>
      <c r="C56" s="32" t="s">
        <v>59</v>
      </c>
      <c r="D56" s="6">
        <f t="shared" si="7"/>
        <v>446.86666666666667</v>
      </c>
      <c r="E56" s="6">
        <f t="shared" si="8"/>
        <v>148.95555555555555</v>
      </c>
      <c r="F56" s="7">
        <f t="shared" si="9"/>
        <v>15</v>
      </c>
      <c r="G56" s="55">
        <f t="shared" si="10"/>
        <v>6703</v>
      </c>
      <c r="H56" s="54">
        <v>9</v>
      </c>
      <c r="I56" s="149">
        <f t="shared" si="11"/>
        <v>4017</v>
      </c>
      <c r="J56" s="149">
        <f t="shared" si="12"/>
        <v>446.33333333333331</v>
      </c>
      <c r="K56" s="162">
        <f t="shared" si="13"/>
        <v>148.77777777777777</v>
      </c>
      <c r="L56" s="224">
        <v>582</v>
      </c>
      <c r="M56" s="273">
        <v>437</v>
      </c>
      <c r="N56" s="273"/>
      <c r="O56" s="273">
        <v>419</v>
      </c>
      <c r="P56" s="273">
        <v>409</v>
      </c>
      <c r="Q56" s="273">
        <v>443</v>
      </c>
      <c r="R56" s="273"/>
      <c r="S56" s="273"/>
      <c r="T56" s="273">
        <v>430</v>
      </c>
      <c r="U56" s="273"/>
      <c r="V56" s="278">
        <v>433</v>
      </c>
      <c r="W56" s="286"/>
      <c r="X56" s="286">
        <v>441</v>
      </c>
      <c r="Y56" s="291">
        <v>423</v>
      </c>
      <c r="Z56" s="12">
        <v>2686</v>
      </c>
      <c r="AA56" s="7">
        <v>448</v>
      </c>
      <c r="AB56" s="7">
        <v>149</v>
      </c>
      <c r="AC56" s="7">
        <v>6</v>
      </c>
    </row>
    <row r="57" spans="1:29" ht="15.6" x14ac:dyDescent="0.3">
      <c r="A57">
        <v>54</v>
      </c>
      <c r="B57" s="24" t="s">
        <v>27</v>
      </c>
      <c r="C57" s="25" t="s">
        <v>62</v>
      </c>
      <c r="D57" s="6">
        <f t="shared" si="7"/>
        <v>445.95652173913044</v>
      </c>
      <c r="E57" s="6">
        <f t="shared" si="8"/>
        <v>148.65217391304347</v>
      </c>
      <c r="F57" s="7">
        <f t="shared" si="9"/>
        <v>23</v>
      </c>
      <c r="G57" s="55">
        <f t="shared" si="10"/>
        <v>10257</v>
      </c>
      <c r="H57" s="54">
        <v>7</v>
      </c>
      <c r="I57" s="149">
        <f t="shared" si="11"/>
        <v>3277</v>
      </c>
      <c r="J57" s="149">
        <f t="shared" si="12"/>
        <v>468.14285714285717</v>
      </c>
      <c r="K57" s="162">
        <f t="shared" si="13"/>
        <v>156.04761904761907</v>
      </c>
      <c r="L57" s="224"/>
      <c r="M57" s="273">
        <v>513</v>
      </c>
      <c r="N57" s="273">
        <v>444</v>
      </c>
      <c r="O57" s="273">
        <v>448</v>
      </c>
      <c r="P57" s="273"/>
      <c r="Q57" s="273"/>
      <c r="R57" s="273"/>
      <c r="S57" s="273"/>
      <c r="T57" s="273"/>
      <c r="U57" s="273">
        <v>438</v>
      </c>
      <c r="V57" s="278">
        <v>510</v>
      </c>
      <c r="W57" s="286">
        <v>457</v>
      </c>
      <c r="X57" s="286"/>
      <c r="Y57" s="291">
        <v>467</v>
      </c>
      <c r="Z57" s="12">
        <v>6980</v>
      </c>
      <c r="AA57" s="7">
        <v>436</v>
      </c>
      <c r="AB57" s="7">
        <v>145</v>
      </c>
      <c r="AC57" s="7">
        <v>16</v>
      </c>
    </row>
    <row r="58" spans="1:29" ht="15.6" x14ac:dyDescent="0.3">
      <c r="A58">
        <v>55</v>
      </c>
      <c r="B58" s="369" t="s">
        <v>32</v>
      </c>
      <c r="C58" s="371" t="s">
        <v>54</v>
      </c>
      <c r="D58" s="6">
        <f t="shared" si="7"/>
        <v>443.6</v>
      </c>
      <c r="E58" s="6">
        <f t="shared" si="8"/>
        <v>147.86666666666667</v>
      </c>
      <c r="F58" s="7">
        <f t="shared" si="9"/>
        <v>15</v>
      </c>
      <c r="G58" s="55">
        <f t="shared" si="10"/>
        <v>6654</v>
      </c>
      <c r="H58" s="54">
        <v>7</v>
      </c>
      <c r="I58" s="149">
        <f t="shared" si="11"/>
        <v>2995</v>
      </c>
      <c r="J58" s="149">
        <f t="shared" si="12"/>
        <v>427.85714285714283</v>
      </c>
      <c r="K58" s="162">
        <f t="shared" si="13"/>
        <v>142.61904761904762</v>
      </c>
      <c r="L58" s="224"/>
      <c r="M58" s="273"/>
      <c r="N58" s="273"/>
      <c r="O58" s="273"/>
      <c r="P58" s="273"/>
      <c r="Q58" s="273"/>
      <c r="R58" s="273">
        <v>441</v>
      </c>
      <c r="S58" s="273">
        <v>473</v>
      </c>
      <c r="T58" s="273"/>
      <c r="U58" s="273">
        <v>376</v>
      </c>
      <c r="V58" s="278">
        <v>433</v>
      </c>
      <c r="W58" s="286">
        <v>451</v>
      </c>
      <c r="X58" s="286">
        <v>440</v>
      </c>
      <c r="Y58" s="291">
        <v>381</v>
      </c>
      <c r="Z58" s="12">
        <v>3659</v>
      </c>
      <c r="AA58" s="7">
        <v>457</v>
      </c>
      <c r="AB58" s="7">
        <v>152</v>
      </c>
      <c r="AC58" s="7">
        <v>8</v>
      </c>
    </row>
    <row r="59" spans="1:29" ht="15.6" x14ac:dyDescent="0.3">
      <c r="A59">
        <v>56</v>
      </c>
      <c r="B59" s="36" t="s">
        <v>55</v>
      </c>
      <c r="C59" s="38" t="s">
        <v>67</v>
      </c>
      <c r="D59" s="6">
        <f t="shared" si="7"/>
        <v>429</v>
      </c>
      <c r="E59" s="6">
        <f t="shared" si="8"/>
        <v>143</v>
      </c>
      <c r="F59" s="7">
        <f t="shared" si="9"/>
        <v>29</v>
      </c>
      <c r="G59" s="55">
        <f t="shared" si="10"/>
        <v>12441</v>
      </c>
      <c r="H59" s="54">
        <v>14</v>
      </c>
      <c r="I59" s="149">
        <f t="shared" si="11"/>
        <v>6078</v>
      </c>
      <c r="J59" s="149">
        <f t="shared" si="12"/>
        <v>434.14285714285717</v>
      </c>
      <c r="K59" s="162">
        <f t="shared" si="13"/>
        <v>144.71428571428572</v>
      </c>
      <c r="L59" s="224">
        <v>417</v>
      </c>
      <c r="M59" s="273">
        <v>439</v>
      </c>
      <c r="N59" s="273">
        <v>383</v>
      </c>
      <c r="O59" s="273">
        <v>435</v>
      </c>
      <c r="P59" s="273">
        <v>441</v>
      </c>
      <c r="Q59" s="273">
        <v>432</v>
      </c>
      <c r="R59" s="273">
        <v>405</v>
      </c>
      <c r="S59" s="273">
        <v>460</v>
      </c>
      <c r="T59" s="273">
        <v>406</v>
      </c>
      <c r="U59" s="273">
        <v>506</v>
      </c>
      <c r="V59" s="278">
        <v>470</v>
      </c>
      <c r="W59" s="286">
        <v>416</v>
      </c>
      <c r="X59" s="286">
        <v>389</v>
      </c>
      <c r="Y59" s="291">
        <v>479</v>
      </c>
      <c r="Z59" s="12">
        <v>6363</v>
      </c>
      <c r="AA59" s="7">
        <v>424</v>
      </c>
      <c r="AB59" s="7">
        <v>141</v>
      </c>
      <c r="AC59" s="7">
        <v>15</v>
      </c>
    </row>
    <row r="60" spans="1:29" ht="15.6" x14ac:dyDescent="0.3">
      <c r="A60">
        <v>57</v>
      </c>
      <c r="B60" s="36" t="s">
        <v>55</v>
      </c>
      <c r="C60" s="38" t="s">
        <v>65</v>
      </c>
      <c r="D60" s="6">
        <f t="shared" si="7"/>
        <v>427.94117647058823</v>
      </c>
      <c r="E60" s="6">
        <f t="shared" si="8"/>
        <v>142.64705882352942</v>
      </c>
      <c r="F60" s="7">
        <f t="shared" si="9"/>
        <v>17</v>
      </c>
      <c r="G60" s="55">
        <f t="shared" si="10"/>
        <v>7275</v>
      </c>
      <c r="H60" s="54">
        <v>3</v>
      </c>
      <c r="I60" s="149">
        <f t="shared" si="11"/>
        <v>1258</v>
      </c>
      <c r="J60" s="149">
        <f t="shared" si="12"/>
        <v>419.33333333333331</v>
      </c>
      <c r="K60" s="162">
        <f t="shared" si="13"/>
        <v>139.77777777777777</v>
      </c>
      <c r="L60" s="224">
        <v>454</v>
      </c>
      <c r="M60" s="273"/>
      <c r="N60" s="273"/>
      <c r="O60" s="273"/>
      <c r="P60" s="273"/>
      <c r="Q60" s="273"/>
      <c r="R60" s="273"/>
      <c r="S60" s="273"/>
      <c r="T60" s="273"/>
      <c r="U60" s="273"/>
      <c r="V60" s="278"/>
      <c r="W60" s="286"/>
      <c r="X60" s="286">
        <v>367</v>
      </c>
      <c r="Y60" s="291">
        <v>437</v>
      </c>
      <c r="Z60" s="12">
        <v>6017</v>
      </c>
      <c r="AA60" s="7">
        <v>430</v>
      </c>
      <c r="AB60" s="7">
        <v>143</v>
      </c>
      <c r="AC60" s="7">
        <v>14</v>
      </c>
    </row>
    <row r="61" spans="1:29" ht="15.6" x14ac:dyDescent="0.3">
      <c r="A61">
        <v>58</v>
      </c>
      <c r="B61" s="29" t="s">
        <v>42</v>
      </c>
      <c r="C61" s="32" t="s">
        <v>61</v>
      </c>
      <c r="D61" s="6">
        <f t="shared" si="7"/>
        <v>427.88461538461536</v>
      </c>
      <c r="E61" s="6">
        <f t="shared" si="8"/>
        <v>142.62820512820511</v>
      </c>
      <c r="F61" s="7">
        <f t="shared" si="9"/>
        <v>26</v>
      </c>
      <c r="G61" s="55">
        <f t="shared" si="10"/>
        <v>11125</v>
      </c>
      <c r="H61" s="54">
        <v>13</v>
      </c>
      <c r="I61" s="149">
        <f t="shared" si="11"/>
        <v>5450</v>
      </c>
      <c r="J61" s="149">
        <f t="shared" si="12"/>
        <v>419.23076923076923</v>
      </c>
      <c r="K61" s="162">
        <f t="shared" si="13"/>
        <v>139.74358974358975</v>
      </c>
      <c r="L61" s="224">
        <v>466</v>
      </c>
      <c r="M61" s="273">
        <v>328</v>
      </c>
      <c r="N61" s="273">
        <v>403</v>
      </c>
      <c r="O61" s="273">
        <v>351</v>
      </c>
      <c r="P61" s="273"/>
      <c r="Q61" s="273">
        <v>525</v>
      </c>
      <c r="R61" s="273">
        <v>439</v>
      </c>
      <c r="S61" s="273">
        <v>474</v>
      </c>
      <c r="T61" s="273">
        <v>431</v>
      </c>
      <c r="U61" s="273">
        <v>413</v>
      </c>
      <c r="V61" s="278">
        <v>423</v>
      </c>
      <c r="W61" s="286">
        <v>401</v>
      </c>
      <c r="X61" s="286">
        <v>387</v>
      </c>
      <c r="Y61" s="291">
        <v>409</v>
      </c>
      <c r="Z61" s="12">
        <v>5675</v>
      </c>
      <c r="AA61" s="7">
        <v>437</v>
      </c>
      <c r="AB61" s="7">
        <v>146</v>
      </c>
      <c r="AC61" s="7">
        <v>13</v>
      </c>
    </row>
    <row r="62" spans="1:29" ht="15.6" x14ac:dyDescent="0.3">
      <c r="A62">
        <v>59</v>
      </c>
      <c r="B62" s="370" t="s">
        <v>27</v>
      </c>
      <c r="C62" s="372" t="s">
        <v>63</v>
      </c>
      <c r="D62" s="6">
        <f t="shared" si="7"/>
        <v>422</v>
      </c>
      <c r="E62" s="6">
        <f t="shared" si="8"/>
        <v>140.66666666666666</v>
      </c>
      <c r="F62" s="7">
        <f t="shared" si="9"/>
        <v>20</v>
      </c>
      <c r="G62" s="55">
        <f t="shared" si="10"/>
        <v>8440</v>
      </c>
      <c r="H62" s="54">
        <v>10</v>
      </c>
      <c r="I62" s="149">
        <f t="shared" si="11"/>
        <v>4099</v>
      </c>
      <c r="J62" s="149">
        <f t="shared" si="12"/>
        <v>409.9</v>
      </c>
      <c r="K62" s="162">
        <f t="shared" si="13"/>
        <v>136.63333333333333</v>
      </c>
      <c r="L62" s="224">
        <v>477</v>
      </c>
      <c r="M62" s="273">
        <v>425</v>
      </c>
      <c r="N62" s="273">
        <v>438</v>
      </c>
      <c r="O62" s="273">
        <v>414</v>
      </c>
      <c r="P62" s="273"/>
      <c r="Q62" s="273">
        <v>404</v>
      </c>
      <c r="R62" s="273">
        <v>408</v>
      </c>
      <c r="S62" s="273">
        <v>341</v>
      </c>
      <c r="T62" s="273">
        <v>343</v>
      </c>
      <c r="U62" s="273">
        <v>407</v>
      </c>
      <c r="V62" s="278">
        <v>442</v>
      </c>
      <c r="W62" s="286"/>
      <c r="X62" s="286"/>
      <c r="Y62" s="291"/>
      <c r="Z62" s="12">
        <v>4341</v>
      </c>
      <c r="AA62" s="7">
        <v>434</v>
      </c>
      <c r="AB62" s="7">
        <v>145</v>
      </c>
      <c r="AC62" s="7">
        <v>10</v>
      </c>
    </row>
    <row r="63" spans="1:29" ht="15.6" x14ac:dyDescent="0.3">
      <c r="A63">
        <v>60</v>
      </c>
      <c r="B63" s="36" t="s">
        <v>55</v>
      </c>
      <c r="C63" s="38" t="s">
        <v>60</v>
      </c>
      <c r="D63" s="6">
        <f t="shared" si="7"/>
        <v>421.16</v>
      </c>
      <c r="E63" s="6">
        <f t="shared" si="8"/>
        <v>140.38666666666668</v>
      </c>
      <c r="F63" s="7">
        <f t="shared" si="9"/>
        <v>25</v>
      </c>
      <c r="G63" s="55">
        <f t="shared" si="10"/>
        <v>10529</v>
      </c>
      <c r="H63" s="54">
        <v>11</v>
      </c>
      <c r="I63" s="149">
        <f t="shared" si="11"/>
        <v>4350</v>
      </c>
      <c r="J63" s="149">
        <f t="shared" si="12"/>
        <v>395.45454545454544</v>
      </c>
      <c r="K63" s="162">
        <f t="shared" si="13"/>
        <v>131.81818181818181</v>
      </c>
      <c r="L63" s="224"/>
      <c r="M63" s="273">
        <v>435</v>
      </c>
      <c r="N63" s="273">
        <v>476</v>
      </c>
      <c r="O63" s="273">
        <v>442</v>
      </c>
      <c r="P63" s="273"/>
      <c r="Q63" s="273"/>
      <c r="R63" s="273">
        <v>355</v>
      </c>
      <c r="S63" s="273">
        <v>449</v>
      </c>
      <c r="T63" s="273">
        <v>327</v>
      </c>
      <c r="U63" s="273">
        <v>389</v>
      </c>
      <c r="V63" s="278">
        <v>419</v>
      </c>
      <c r="W63" s="286">
        <v>375</v>
      </c>
      <c r="X63" s="286">
        <v>309</v>
      </c>
      <c r="Y63" s="291">
        <v>374</v>
      </c>
      <c r="Z63" s="12">
        <v>6179</v>
      </c>
      <c r="AA63" s="7">
        <v>441</v>
      </c>
      <c r="AB63" s="7">
        <v>147</v>
      </c>
      <c r="AC63" s="7">
        <v>14</v>
      </c>
    </row>
    <row r="64" spans="1:29" ht="15.6" x14ac:dyDescent="0.3">
      <c r="A64">
        <v>61</v>
      </c>
      <c r="B64" s="39" t="s">
        <v>42</v>
      </c>
      <c r="C64" s="32" t="s">
        <v>68</v>
      </c>
      <c r="D64" s="6">
        <f t="shared" si="7"/>
        <v>416.78571428571428</v>
      </c>
      <c r="E64" s="6">
        <f t="shared" si="8"/>
        <v>138.92857142857142</v>
      </c>
      <c r="F64" s="7">
        <f t="shared" si="9"/>
        <v>28</v>
      </c>
      <c r="G64" s="55">
        <f t="shared" si="10"/>
        <v>11670</v>
      </c>
      <c r="H64" s="54">
        <v>13</v>
      </c>
      <c r="I64" s="149">
        <f t="shared" si="11"/>
        <v>5346</v>
      </c>
      <c r="J64" s="149">
        <f t="shared" si="12"/>
        <v>411.23076923076923</v>
      </c>
      <c r="K64" s="162">
        <f t="shared" si="13"/>
        <v>137.07692307692307</v>
      </c>
      <c r="L64" s="224">
        <v>399</v>
      </c>
      <c r="M64" s="273">
        <v>462</v>
      </c>
      <c r="N64" s="273">
        <v>389</v>
      </c>
      <c r="O64" s="273">
        <v>438</v>
      </c>
      <c r="P64" s="273">
        <v>435</v>
      </c>
      <c r="Q64" s="273">
        <v>441</v>
      </c>
      <c r="R64" s="273">
        <v>405</v>
      </c>
      <c r="S64" s="273">
        <v>340</v>
      </c>
      <c r="T64" s="273">
        <v>433</v>
      </c>
      <c r="U64" s="273"/>
      <c r="V64" s="278">
        <v>384</v>
      </c>
      <c r="W64" s="286">
        <v>402</v>
      </c>
      <c r="X64" s="286">
        <v>416</v>
      </c>
      <c r="Y64" s="291">
        <v>402</v>
      </c>
      <c r="Z64" s="12">
        <v>6324</v>
      </c>
      <c r="AA64" s="7">
        <v>422</v>
      </c>
      <c r="AB64" s="7">
        <v>141</v>
      </c>
      <c r="AC64" s="7">
        <v>15</v>
      </c>
    </row>
    <row r="65" spans="1:29" ht="15.6" x14ac:dyDescent="0.3">
      <c r="A65">
        <v>62</v>
      </c>
      <c r="B65" s="42" t="s">
        <v>55</v>
      </c>
      <c r="C65" s="52" t="s">
        <v>73</v>
      </c>
      <c r="D65" s="6">
        <f t="shared" si="7"/>
        <v>415.84615384615387</v>
      </c>
      <c r="E65" s="6">
        <f t="shared" si="8"/>
        <v>138.61538461538461</v>
      </c>
      <c r="F65" s="7">
        <f t="shared" si="9"/>
        <v>13</v>
      </c>
      <c r="G65" s="55">
        <f t="shared" si="10"/>
        <v>5406</v>
      </c>
      <c r="H65" s="54">
        <v>5</v>
      </c>
      <c r="I65" s="149">
        <f t="shared" si="11"/>
        <v>2223</v>
      </c>
      <c r="J65" s="149">
        <f t="shared" si="12"/>
        <v>444.6</v>
      </c>
      <c r="K65" s="162">
        <f t="shared" si="13"/>
        <v>148.20000000000002</v>
      </c>
      <c r="L65" s="224">
        <v>407</v>
      </c>
      <c r="M65" s="273"/>
      <c r="N65" s="273">
        <v>354</v>
      </c>
      <c r="O65" s="273"/>
      <c r="P65" s="273"/>
      <c r="Q65" s="273"/>
      <c r="R65" s="273"/>
      <c r="S65" s="273">
        <v>375</v>
      </c>
      <c r="T65" s="273"/>
      <c r="U65" s="273">
        <v>308</v>
      </c>
      <c r="V65" s="278"/>
      <c r="W65" s="286"/>
      <c r="X65" s="286">
        <v>328</v>
      </c>
      <c r="Y65" s="291">
        <v>451</v>
      </c>
      <c r="Z65" s="12">
        <v>3183</v>
      </c>
      <c r="AA65" s="7">
        <v>398</v>
      </c>
      <c r="AB65" s="7">
        <v>133</v>
      </c>
      <c r="AC65" s="7">
        <v>8</v>
      </c>
    </row>
    <row r="66" spans="1:29" ht="15.6" x14ac:dyDescent="0.3">
      <c r="A66">
        <v>63</v>
      </c>
      <c r="B66" s="29" t="s">
        <v>42</v>
      </c>
      <c r="C66" s="32" t="s">
        <v>82</v>
      </c>
      <c r="D66" s="6">
        <f t="shared" si="7"/>
        <v>414.625</v>
      </c>
      <c r="E66" s="6">
        <f t="shared" si="8"/>
        <v>138.20833333333334</v>
      </c>
      <c r="F66" s="7">
        <f t="shared" si="9"/>
        <v>16</v>
      </c>
      <c r="G66" s="55">
        <f t="shared" si="10"/>
        <v>6634</v>
      </c>
      <c r="H66" s="54">
        <v>13</v>
      </c>
      <c r="I66" s="149">
        <f t="shared" si="11"/>
        <v>5612</v>
      </c>
      <c r="J66" s="149">
        <f t="shared" si="12"/>
        <v>431.69230769230768</v>
      </c>
      <c r="K66" s="162">
        <f t="shared" si="13"/>
        <v>143.89743589743588</v>
      </c>
      <c r="L66" s="224">
        <v>440</v>
      </c>
      <c r="M66" s="273">
        <v>553</v>
      </c>
      <c r="N66" s="273">
        <v>452</v>
      </c>
      <c r="O66" s="273">
        <v>451</v>
      </c>
      <c r="P66" s="273">
        <v>446</v>
      </c>
      <c r="Q66" s="273"/>
      <c r="R66" s="273">
        <v>432</v>
      </c>
      <c r="S66" s="273">
        <v>324</v>
      </c>
      <c r="T66" s="273">
        <v>423</v>
      </c>
      <c r="U66" s="273">
        <v>473</v>
      </c>
      <c r="V66" s="278">
        <v>489</v>
      </c>
      <c r="W66" s="286">
        <v>331</v>
      </c>
      <c r="X66" s="286">
        <v>449</v>
      </c>
      <c r="Y66" s="291">
        <v>349</v>
      </c>
      <c r="Z66" s="12">
        <v>1022</v>
      </c>
      <c r="AA66" s="7">
        <v>341</v>
      </c>
      <c r="AB66" s="7">
        <v>114</v>
      </c>
      <c r="AC66" s="7">
        <v>3</v>
      </c>
    </row>
    <row r="67" spans="1:29" ht="15.6" x14ac:dyDescent="0.3">
      <c r="A67">
        <v>64</v>
      </c>
      <c r="B67" s="39" t="s">
        <v>42</v>
      </c>
      <c r="C67" s="32" t="s">
        <v>76</v>
      </c>
      <c r="D67" s="6">
        <f t="shared" si="7"/>
        <v>409.40740740740739</v>
      </c>
      <c r="E67" s="6">
        <f t="shared" si="8"/>
        <v>136.46913580246914</v>
      </c>
      <c r="F67" s="7">
        <f t="shared" si="9"/>
        <v>27</v>
      </c>
      <c r="G67" s="55">
        <f t="shared" si="10"/>
        <v>11054</v>
      </c>
      <c r="H67" s="54">
        <v>14</v>
      </c>
      <c r="I67" s="149">
        <f t="shared" si="11"/>
        <v>5945</v>
      </c>
      <c r="J67" s="149">
        <f t="shared" si="12"/>
        <v>424.64285714285717</v>
      </c>
      <c r="K67" s="162">
        <f t="shared" si="13"/>
        <v>141.54761904761907</v>
      </c>
      <c r="L67" s="224">
        <v>409</v>
      </c>
      <c r="M67" s="273">
        <v>420</v>
      </c>
      <c r="N67" s="273">
        <v>413</v>
      </c>
      <c r="O67" s="273">
        <v>405</v>
      </c>
      <c r="P67" s="273">
        <v>429</v>
      </c>
      <c r="Q67" s="273">
        <v>436</v>
      </c>
      <c r="R67" s="273">
        <v>419</v>
      </c>
      <c r="S67" s="273">
        <v>387</v>
      </c>
      <c r="T67" s="273">
        <v>481</v>
      </c>
      <c r="U67" s="273">
        <v>438</v>
      </c>
      <c r="V67" s="278">
        <v>431</v>
      </c>
      <c r="W67" s="286">
        <v>386</v>
      </c>
      <c r="X67" s="286">
        <v>458</v>
      </c>
      <c r="Y67" s="291">
        <v>433</v>
      </c>
      <c r="Z67" s="12">
        <v>5109</v>
      </c>
      <c r="AA67" s="7">
        <v>393</v>
      </c>
      <c r="AB67" s="7">
        <v>131</v>
      </c>
      <c r="AC67" s="7">
        <v>13</v>
      </c>
    </row>
    <row r="68" spans="1:29" ht="15.6" x14ac:dyDescent="0.3">
      <c r="A68">
        <v>65</v>
      </c>
      <c r="B68" s="40" t="s">
        <v>69</v>
      </c>
      <c r="C68" s="41" t="s">
        <v>70</v>
      </c>
      <c r="D68" s="6">
        <f t="shared" ref="D68:D77" si="14">G68/F68</f>
        <v>408.83333333333331</v>
      </c>
      <c r="E68" s="6">
        <f t="shared" ref="E68:E77" si="15">D68/3</f>
        <v>136.27777777777777</v>
      </c>
      <c r="F68" s="7">
        <f t="shared" ref="F68:F77" si="16">(SUM(H68+AC68))</f>
        <v>30</v>
      </c>
      <c r="G68" s="55">
        <f t="shared" ref="G68:G77" si="17">SUM(I68+Z68)</f>
        <v>12265</v>
      </c>
      <c r="H68" s="54">
        <v>14</v>
      </c>
      <c r="I68" s="149">
        <f t="shared" ref="I68:I77" si="18">SUM(L68:Y68)</f>
        <v>5703</v>
      </c>
      <c r="J68" s="149">
        <f t="shared" ref="J68:J77" si="19">I68/H68</f>
        <v>407.35714285714283</v>
      </c>
      <c r="K68" s="162">
        <f t="shared" ref="K68:K77" si="20">J68/3</f>
        <v>135.78571428571428</v>
      </c>
      <c r="L68" s="224">
        <v>396</v>
      </c>
      <c r="M68" s="273">
        <v>425</v>
      </c>
      <c r="N68" s="273">
        <v>394</v>
      </c>
      <c r="O68" s="273">
        <v>402</v>
      </c>
      <c r="P68" s="273">
        <v>428</v>
      </c>
      <c r="Q68" s="273">
        <v>410</v>
      </c>
      <c r="R68" s="273">
        <v>431</v>
      </c>
      <c r="S68" s="273">
        <v>422</v>
      </c>
      <c r="T68" s="273">
        <v>443</v>
      </c>
      <c r="U68" s="273">
        <v>415</v>
      </c>
      <c r="V68" s="278">
        <v>362</v>
      </c>
      <c r="W68" s="286">
        <v>369</v>
      </c>
      <c r="X68" s="286">
        <v>408</v>
      </c>
      <c r="Y68" s="291">
        <v>398</v>
      </c>
      <c r="Z68" s="12">
        <v>6562</v>
      </c>
      <c r="AA68" s="7">
        <v>410</v>
      </c>
      <c r="AB68" s="7">
        <v>137</v>
      </c>
      <c r="AC68" s="7">
        <v>16</v>
      </c>
    </row>
    <row r="69" spans="1:29" ht="15.6" x14ac:dyDescent="0.3">
      <c r="A69">
        <v>66</v>
      </c>
      <c r="B69" s="40" t="s">
        <v>69</v>
      </c>
      <c r="C69" s="41" t="s">
        <v>71</v>
      </c>
      <c r="D69" s="6">
        <f t="shared" si="14"/>
        <v>406.07142857142856</v>
      </c>
      <c r="E69" s="6">
        <f t="shared" si="15"/>
        <v>135.35714285714286</v>
      </c>
      <c r="F69" s="7">
        <f t="shared" si="16"/>
        <v>28</v>
      </c>
      <c r="G69" s="55">
        <f t="shared" si="17"/>
        <v>11370</v>
      </c>
      <c r="H69" s="54">
        <v>12</v>
      </c>
      <c r="I69" s="149">
        <f t="shared" si="18"/>
        <v>4893</v>
      </c>
      <c r="J69" s="149">
        <f t="shared" si="19"/>
        <v>407.75</v>
      </c>
      <c r="K69" s="162">
        <f t="shared" si="20"/>
        <v>135.91666666666666</v>
      </c>
      <c r="L69" s="224">
        <v>413</v>
      </c>
      <c r="M69" s="273">
        <v>361</v>
      </c>
      <c r="N69" s="273"/>
      <c r="O69" s="273">
        <v>488</v>
      </c>
      <c r="P69" s="273">
        <v>408</v>
      </c>
      <c r="Q69" s="273">
        <v>407</v>
      </c>
      <c r="R69" s="273">
        <v>427</v>
      </c>
      <c r="S69" s="273">
        <v>383</v>
      </c>
      <c r="T69" s="273">
        <v>417</v>
      </c>
      <c r="U69" s="273">
        <v>418</v>
      </c>
      <c r="V69" s="278"/>
      <c r="W69" s="286">
        <v>378</v>
      </c>
      <c r="X69" s="286">
        <v>429</v>
      </c>
      <c r="Y69" s="291">
        <v>364</v>
      </c>
      <c r="Z69" s="12">
        <v>6477</v>
      </c>
      <c r="AA69" s="7">
        <v>405</v>
      </c>
      <c r="AB69" s="7">
        <v>135</v>
      </c>
      <c r="AC69" s="7">
        <v>16</v>
      </c>
    </row>
    <row r="70" spans="1:29" ht="15.6" x14ac:dyDescent="0.3">
      <c r="A70">
        <v>67</v>
      </c>
      <c r="B70" s="36" t="s">
        <v>55</v>
      </c>
      <c r="C70" s="38" t="s">
        <v>75</v>
      </c>
      <c r="D70" s="6">
        <f t="shared" si="14"/>
        <v>398.71428571428572</v>
      </c>
      <c r="E70" s="6">
        <f t="shared" si="15"/>
        <v>132.9047619047619</v>
      </c>
      <c r="F70" s="7">
        <f t="shared" si="16"/>
        <v>28</v>
      </c>
      <c r="G70" s="55">
        <f t="shared" si="17"/>
        <v>11164</v>
      </c>
      <c r="H70" s="54">
        <v>13</v>
      </c>
      <c r="I70" s="149">
        <f t="shared" si="18"/>
        <v>5211</v>
      </c>
      <c r="J70" s="149">
        <f t="shared" si="19"/>
        <v>400.84615384615387</v>
      </c>
      <c r="K70" s="162">
        <f t="shared" si="20"/>
        <v>133.61538461538461</v>
      </c>
      <c r="L70" s="224">
        <v>364</v>
      </c>
      <c r="M70" s="273">
        <v>487</v>
      </c>
      <c r="N70" s="273"/>
      <c r="O70" s="273">
        <v>387</v>
      </c>
      <c r="P70" s="273">
        <v>389</v>
      </c>
      <c r="Q70" s="273">
        <v>379</v>
      </c>
      <c r="R70" s="273">
        <v>497</v>
      </c>
      <c r="S70" s="273">
        <v>337</v>
      </c>
      <c r="T70" s="273">
        <v>411</v>
      </c>
      <c r="U70" s="273">
        <v>398</v>
      </c>
      <c r="V70" s="278">
        <v>465</v>
      </c>
      <c r="W70" s="286">
        <v>378</v>
      </c>
      <c r="X70" s="286">
        <v>376</v>
      </c>
      <c r="Y70" s="291">
        <v>343</v>
      </c>
      <c r="Z70" s="12">
        <v>5953</v>
      </c>
      <c r="AA70" s="7">
        <v>397</v>
      </c>
      <c r="AB70" s="7">
        <v>132</v>
      </c>
      <c r="AC70" s="7">
        <v>15</v>
      </c>
    </row>
    <row r="71" spans="1:29" ht="15.6" x14ac:dyDescent="0.3">
      <c r="A71">
        <v>68</v>
      </c>
      <c r="B71" s="40" t="s">
        <v>69</v>
      </c>
      <c r="C71" s="41" t="s">
        <v>74</v>
      </c>
      <c r="D71" s="6">
        <f t="shared" si="14"/>
        <v>389.375</v>
      </c>
      <c r="E71" s="6">
        <f t="shared" si="15"/>
        <v>129.79166666666666</v>
      </c>
      <c r="F71" s="7">
        <f t="shared" si="16"/>
        <v>24</v>
      </c>
      <c r="G71" s="55">
        <f t="shared" si="17"/>
        <v>9345</v>
      </c>
      <c r="H71" s="54">
        <v>12</v>
      </c>
      <c r="I71" s="149">
        <f t="shared" si="18"/>
        <v>4575</v>
      </c>
      <c r="J71" s="149">
        <f t="shared" si="19"/>
        <v>381.25</v>
      </c>
      <c r="K71" s="162">
        <f t="shared" si="20"/>
        <v>127.08333333333333</v>
      </c>
      <c r="L71" s="224">
        <v>406</v>
      </c>
      <c r="M71" s="273">
        <v>418</v>
      </c>
      <c r="N71" s="273">
        <v>378</v>
      </c>
      <c r="O71" s="273">
        <v>394</v>
      </c>
      <c r="P71" s="273">
        <v>479</v>
      </c>
      <c r="Q71" s="273">
        <v>423</v>
      </c>
      <c r="R71" s="273"/>
      <c r="S71" s="273"/>
      <c r="T71" s="273">
        <v>451</v>
      </c>
      <c r="U71" s="273">
        <v>434</v>
      </c>
      <c r="V71" s="278">
        <v>439</v>
      </c>
      <c r="W71" s="286"/>
      <c r="X71" s="286">
        <v>378</v>
      </c>
      <c r="Y71" s="291">
        <v>375</v>
      </c>
      <c r="Z71" s="12">
        <v>4770</v>
      </c>
      <c r="AA71" s="7">
        <v>398</v>
      </c>
      <c r="AB71" s="7">
        <v>133</v>
      </c>
      <c r="AC71" s="7">
        <v>12</v>
      </c>
    </row>
    <row r="72" spans="1:29" ht="15.6" x14ac:dyDescent="0.3">
      <c r="A72">
        <v>69</v>
      </c>
      <c r="B72" s="40" t="s">
        <v>69</v>
      </c>
      <c r="C72" s="41" t="s">
        <v>77</v>
      </c>
      <c r="D72" s="6">
        <f t="shared" si="14"/>
        <v>386</v>
      </c>
      <c r="E72" s="6">
        <f t="shared" si="15"/>
        <v>128.66666666666666</v>
      </c>
      <c r="F72" s="7">
        <f t="shared" si="16"/>
        <v>1</v>
      </c>
      <c r="G72" s="55">
        <f t="shared" si="17"/>
        <v>386</v>
      </c>
      <c r="H72" s="54"/>
      <c r="I72" s="149">
        <f t="shared" si="18"/>
        <v>0</v>
      </c>
      <c r="J72" s="149" t="e">
        <f t="shared" si="19"/>
        <v>#DIV/0!</v>
      </c>
      <c r="K72" s="162" t="e">
        <f t="shared" si="20"/>
        <v>#DIV/0!</v>
      </c>
      <c r="L72" s="224"/>
      <c r="M72" s="273"/>
      <c r="N72" s="273"/>
      <c r="O72" s="273"/>
      <c r="P72" s="273"/>
      <c r="Q72" s="273"/>
      <c r="R72" s="273"/>
      <c r="S72" s="273"/>
      <c r="T72" s="273"/>
      <c r="U72" s="273"/>
      <c r="V72" s="278"/>
      <c r="W72" s="286"/>
      <c r="X72" s="286"/>
      <c r="Y72" s="291"/>
      <c r="Z72" s="12">
        <v>386</v>
      </c>
      <c r="AA72" s="7">
        <v>386</v>
      </c>
      <c r="AB72" s="7">
        <v>129</v>
      </c>
      <c r="AC72" s="7">
        <v>1</v>
      </c>
    </row>
    <row r="73" spans="1:29" ht="15.6" x14ac:dyDescent="0.3">
      <c r="A73">
        <v>70</v>
      </c>
      <c r="B73" s="156" t="s">
        <v>69</v>
      </c>
      <c r="C73" s="158" t="s">
        <v>72</v>
      </c>
      <c r="D73" s="6">
        <f t="shared" si="14"/>
        <v>383.72</v>
      </c>
      <c r="E73" s="6">
        <f t="shared" si="15"/>
        <v>127.90666666666668</v>
      </c>
      <c r="F73" s="7">
        <f t="shared" si="16"/>
        <v>25</v>
      </c>
      <c r="G73" s="55">
        <f t="shared" si="17"/>
        <v>9593</v>
      </c>
      <c r="H73" s="54">
        <v>10</v>
      </c>
      <c r="I73" s="149">
        <f t="shared" si="18"/>
        <v>3569</v>
      </c>
      <c r="J73" s="149">
        <f t="shared" si="19"/>
        <v>356.9</v>
      </c>
      <c r="K73" s="162">
        <f t="shared" si="20"/>
        <v>118.96666666666665</v>
      </c>
      <c r="L73" s="224"/>
      <c r="M73" s="273">
        <v>344</v>
      </c>
      <c r="N73" s="273"/>
      <c r="O73" s="273">
        <v>415</v>
      </c>
      <c r="P73" s="273" t="s">
        <v>20</v>
      </c>
      <c r="Q73" s="273">
        <v>352</v>
      </c>
      <c r="R73" s="273"/>
      <c r="S73" s="273">
        <v>382</v>
      </c>
      <c r="T73" s="273">
        <v>333</v>
      </c>
      <c r="U73" s="273">
        <v>310</v>
      </c>
      <c r="V73" s="278">
        <v>388</v>
      </c>
      <c r="W73" s="286">
        <v>352</v>
      </c>
      <c r="X73" s="286">
        <v>358</v>
      </c>
      <c r="Y73" s="291">
        <v>335</v>
      </c>
      <c r="Z73" s="12">
        <v>6024</v>
      </c>
      <c r="AA73" s="7">
        <v>402</v>
      </c>
      <c r="AB73" s="7">
        <v>134</v>
      </c>
      <c r="AC73" s="7">
        <v>15</v>
      </c>
    </row>
    <row r="74" spans="1:29" ht="15.6" x14ac:dyDescent="0.3">
      <c r="A74">
        <v>71</v>
      </c>
      <c r="B74" s="347" t="s">
        <v>27</v>
      </c>
      <c r="C74" s="348" t="s">
        <v>79</v>
      </c>
      <c r="D74" s="6">
        <f t="shared" si="14"/>
        <v>356.66666666666669</v>
      </c>
      <c r="E74" s="6">
        <f t="shared" si="15"/>
        <v>118.8888888888889</v>
      </c>
      <c r="F74" s="7">
        <f t="shared" si="16"/>
        <v>3</v>
      </c>
      <c r="G74" s="55">
        <f t="shared" si="17"/>
        <v>1070</v>
      </c>
      <c r="H74" s="54"/>
      <c r="I74" s="149">
        <f t="shared" si="18"/>
        <v>0</v>
      </c>
      <c r="J74" s="149" t="e">
        <f t="shared" si="19"/>
        <v>#DIV/0!</v>
      </c>
      <c r="K74" s="162" t="e">
        <f t="shared" si="20"/>
        <v>#DIV/0!</v>
      </c>
      <c r="L74" s="224"/>
      <c r="M74" s="273"/>
      <c r="N74" s="273"/>
      <c r="O74" s="273"/>
      <c r="P74" s="273"/>
      <c r="Q74" s="273"/>
      <c r="R74" s="273"/>
      <c r="S74" s="273"/>
      <c r="T74" s="273"/>
      <c r="U74" s="273"/>
      <c r="V74" s="278"/>
      <c r="W74" s="286"/>
      <c r="X74" s="286"/>
      <c r="Y74" s="291"/>
      <c r="Z74" s="12">
        <v>1070</v>
      </c>
      <c r="AA74" s="7">
        <v>357</v>
      </c>
      <c r="AB74" s="7">
        <v>119</v>
      </c>
      <c r="AC74" s="7">
        <v>3</v>
      </c>
    </row>
    <row r="75" spans="1:29" ht="15.6" x14ac:dyDescent="0.3">
      <c r="A75">
        <v>72</v>
      </c>
      <c r="B75" s="42" t="s">
        <v>55</v>
      </c>
      <c r="C75" s="52" t="s">
        <v>80</v>
      </c>
      <c r="D75" s="6">
        <f t="shared" si="14"/>
        <v>356.61904761904759</v>
      </c>
      <c r="E75" s="6">
        <f t="shared" si="15"/>
        <v>118.87301587301586</v>
      </c>
      <c r="F75" s="7">
        <f t="shared" si="16"/>
        <v>21</v>
      </c>
      <c r="G75" s="55">
        <f t="shared" si="17"/>
        <v>7489</v>
      </c>
      <c r="H75" s="54">
        <v>8</v>
      </c>
      <c r="I75" s="149">
        <f t="shared" si="18"/>
        <v>2924</v>
      </c>
      <c r="J75" s="149">
        <f t="shared" si="19"/>
        <v>365.5</v>
      </c>
      <c r="K75" s="162">
        <f t="shared" si="20"/>
        <v>121.83333333333333</v>
      </c>
      <c r="L75" s="224"/>
      <c r="M75" s="273">
        <v>340</v>
      </c>
      <c r="N75" s="273"/>
      <c r="O75" s="273"/>
      <c r="P75" s="273">
        <v>347</v>
      </c>
      <c r="Q75" s="273">
        <v>352</v>
      </c>
      <c r="R75" s="273"/>
      <c r="S75" s="273">
        <v>346</v>
      </c>
      <c r="T75" s="273">
        <v>343</v>
      </c>
      <c r="U75" s="273">
        <v>398</v>
      </c>
      <c r="V75" s="278"/>
      <c r="W75" s="286">
        <v>438</v>
      </c>
      <c r="X75" s="286"/>
      <c r="Y75" s="291">
        <v>360</v>
      </c>
      <c r="Z75" s="12">
        <v>4565</v>
      </c>
      <c r="AA75" s="7">
        <v>351</v>
      </c>
      <c r="AB75" s="7">
        <v>117</v>
      </c>
      <c r="AC75" s="7">
        <v>13</v>
      </c>
    </row>
    <row r="76" spans="1:29" ht="15.6" x14ac:dyDescent="0.3">
      <c r="A76">
        <v>73</v>
      </c>
      <c r="B76" s="29" t="s">
        <v>42</v>
      </c>
      <c r="C76" s="32" t="s">
        <v>78</v>
      </c>
      <c r="D76" s="6">
        <f t="shared" si="14"/>
        <v>356</v>
      </c>
      <c r="E76" s="6">
        <f t="shared" si="15"/>
        <v>118.66666666666667</v>
      </c>
      <c r="F76" s="7">
        <f t="shared" si="16"/>
        <v>23</v>
      </c>
      <c r="G76" s="55">
        <f t="shared" si="17"/>
        <v>8188</v>
      </c>
      <c r="H76" s="54">
        <v>8</v>
      </c>
      <c r="I76" s="149">
        <f t="shared" si="18"/>
        <v>2778</v>
      </c>
      <c r="J76" s="149">
        <f t="shared" si="19"/>
        <v>347.25</v>
      </c>
      <c r="K76" s="162">
        <f t="shared" si="20"/>
        <v>115.75</v>
      </c>
      <c r="L76" s="224">
        <v>445</v>
      </c>
      <c r="M76" s="273">
        <v>406</v>
      </c>
      <c r="N76" s="273"/>
      <c r="O76" s="273">
        <v>375</v>
      </c>
      <c r="P76" s="273">
        <v>350</v>
      </c>
      <c r="Q76" s="273">
        <v>308</v>
      </c>
      <c r="R76" s="273"/>
      <c r="S76" s="273"/>
      <c r="T76" s="273"/>
      <c r="U76" s="273">
        <v>279</v>
      </c>
      <c r="V76" s="278"/>
      <c r="W76" s="286"/>
      <c r="X76" s="286">
        <v>351</v>
      </c>
      <c r="Y76" s="291">
        <v>264</v>
      </c>
      <c r="Z76" s="12">
        <v>5410</v>
      </c>
      <c r="AA76" s="7">
        <v>361</v>
      </c>
      <c r="AB76" s="7">
        <v>120</v>
      </c>
      <c r="AC76" s="7">
        <v>15</v>
      </c>
    </row>
    <row r="77" spans="1:29" ht="16.2" thickBot="1" x14ac:dyDescent="0.35">
      <c r="A77">
        <v>74</v>
      </c>
      <c r="B77" s="40" t="s">
        <v>69</v>
      </c>
      <c r="C77" s="41" t="s">
        <v>81</v>
      </c>
      <c r="D77" s="6">
        <f t="shared" si="14"/>
        <v>335.70833333333331</v>
      </c>
      <c r="E77" s="6">
        <f t="shared" si="15"/>
        <v>111.90277777777777</v>
      </c>
      <c r="F77" s="7">
        <f t="shared" si="16"/>
        <v>24</v>
      </c>
      <c r="G77" s="55">
        <f t="shared" si="17"/>
        <v>8057</v>
      </c>
      <c r="H77" s="363">
        <v>10</v>
      </c>
      <c r="I77" s="149">
        <f t="shared" si="18"/>
        <v>3231</v>
      </c>
      <c r="J77" s="150">
        <f t="shared" si="19"/>
        <v>323.10000000000002</v>
      </c>
      <c r="K77" s="163">
        <f t="shared" si="20"/>
        <v>107.7</v>
      </c>
      <c r="L77" s="225">
        <v>358</v>
      </c>
      <c r="M77" s="273">
        <v>343</v>
      </c>
      <c r="N77" s="273">
        <v>278</v>
      </c>
      <c r="O77" s="273">
        <v>360</v>
      </c>
      <c r="P77" s="273">
        <v>324</v>
      </c>
      <c r="Q77" s="273">
        <v>313</v>
      </c>
      <c r="R77" s="273">
        <v>325</v>
      </c>
      <c r="S77" s="292"/>
      <c r="T77" s="273">
        <v>381</v>
      </c>
      <c r="U77" s="273">
        <v>271</v>
      </c>
      <c r="V77" s="278"/>
      <c r="W77" s="293">
        <v>278</v>
      </c>
      <c r="X77" s="293"/>
      <c r="Y77" s="294"/>
      <c r="Z77" s="12">
        <v>4826</v>
      </c>
      <c r="AA77" s="7">
        <v>345</v>
      </c>
      <c r="AB77" s="7">
        <v>115</v>
      </c>
      <c r="AC77" s="7">
        <v>14</v>
      </c>
    </row>
  </sheetData>
  <sortState xmlns:xlrd2="http://schemas.microsoft.com/office/spreadsheetml/2017/richdata2" ref="B4:AC77">
    <sortCondition descending="1" ref="D4:D77"/>
  </sortState>
  <mergeCells count="4">
    <mergeCell ref="C1:AC1"/>
    <mergeCell ref="D2:G2"/>
    <mergeCell ref="H2:Y2"/>
    <mergeCell ref="Z2:AC2"/>
  </mergeCells>
  <pageMargins left="0.11811023622047245" right="0.11811023622047245" top="0.94488188976377963" bottom="0.55118110236220474" header="0.31496062992125984" footer="0.31496062992125984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9D04-1A92-4EF3-A4A9-DB4076CB47BA}">
  <dimension ref="A1:I97"/>
  <sheetViews>
    <sheetView topLeftCell="A26" workbookViewId="0">
      <selection activeCell="K16" sqref="K16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1" spans="1:9" x14ac:dyDescent="0.3">
      <c r="C1" t="s">
        <v>266</v>
      </c>
    </row>
    <row r="2" spans="1:9" ht="15.6" x14ac:dyDescent="0.3">
      <c r="A2">
        <v>1</v>
      </c>
      <c r="B2" s="213" t="s">
        <v>95</v>
      </c>
      <c r="C2" s="213" t="s">
        <v>98</v>
      </c>
      <c r="D2" s="7">
        <v>159</v>
      </c>
      <c r="E2" s="7">
        <v>172</v>
      </c>
      <c r="F2" s="7">
        <v>230</v>
      </c>
      <c r="G2" s="39">
        <v>561</v>
      </c>
      <c r="H2" s="7">
        <v>15</v>
      </c>
      <c r="I2" s="7">
        <v>10</v>
      </c>
    </row>
    <row r="3" spans="1:9" ht="15.6" x14ac:dyDescent="0.3">
      <c r="A3">
        <v>2</v>
      </c>
      <c r="B3" s="59" t="s">
        <v>95</v>
      </c>
      <c r="C3" s="60" t="s">
        <v>96</v>
      </c>
      <c r="D3" s="7">
        <v>205</v>
      </c>
      <c r="E3" s="7">
        <v>177</v>
      </c>
      <c r="F3" s="7">
        <v>165</v>
      </c>
      <c r="G3" s="39">
        <v>547</v>
      </c>
      <c r="H3" s="7">
        <v>10</v>
      </c>
      <c r="I3" s="7">
        <v>16</v>
      </c>
    </row>
    <row r="4" spans="1:9" ht="15.6" x14ac:dyDescent="0.3">
      <c r="A4">
        <v>3</v>
      </c>
      <c r="B4" s="59" t="s">
        <v>95</v>
      </c>
      <c r="C4" s="60" t="s">
        <v>99</v>
      </c>
      <c r="D4" s="7">
        <v>193</v>
      </c>
      <c r="E4" s="7">
        <v>171</v>
      </c>
      <c r="F4" s="7">
        <v>178</v>
      </c>
      <c r="G4" s="39">
        <v>542</v>
      </c>
      <c r="H4" s="7">
        <v>9</v>
      </c>
      <c r="I4" s="7">
        <v>17</v>
      </c>
    </row>
    <row r="5" spans="1:9" ht="15.6" x14ac:dyDescent="0.3">
      <c r="A5">
        <v>4</v>
      </c>
      <c r="B5" s="59" t="s">
        <v>95</v>
      </c>
      <c r="C5" s="60" t="s">
        <v>97</v>
      </c>
      <c r="D5" s="7">
        <v>221</v>
      </c>
      <c r="E5" s="7">
        <v>175</v>
      </c>
      <c r="F5" s="7">
        <v>143</v>
      </c>
      <c r="G5" s="39">
        <v>539</v>
      </c>
      <c r="H5" s="7">
        <v>8</v>
      </c>
      <c r="I5" s="7">
        <v>16</v>
      </c>
    </row>
    <row r="6" spans="1:9" ht="15.6" x14ac:dyDescent="0.3">
      <c r="A6">
        <v>5</v>
      </c>
      <c r="B6" s="154" t="s">
        <v>112</v>
      </c>
      <c r="C6" s="154" t="s">
        <v>113</v>
      </c>
      <c r="D6" s="7">
        <v>150</v>
      </c>
      <c r="E6" s="7">
        <v>157</v>
      </c>
      <c r="F6" s="7">
        <v>177</v>
      </c>
      <c r="G6" s="39">
        <v>484</v>
      </c>
      <c r="H6" s="7">
        <v>7</v>
      </c>
      <c r="I6" s="7">
        <v>15</v>
      </c>
    </row>
    <row r="7" spans="1:9" ht="15.6" x14ac:dyDescent="0.3">
      <c r="A7">
        <v>6</v>
      </c>
      <c r="B7" s="73" t="s">
        <v>112</v>
      </c>
      <c r="C7" s="69" t="s">
        <v>128</v>
      </c>
      <c r="D7" s="7">
        <v>134</v>
      </c>
      <c r="E7" s="7">
        <v>193</v>
      </c>
      <c r="F7" s="7">
        <v>148</v>
      </c>
      <c r="G7" s="39">
        <v>475</v>
      </c>
      <c r="H7" s="7">
        <v>7</v>
      </c>
      <c r="I7" s="7">
        <v>13</v>
      </c>
    </row>
    <row r="8" spans="1:9" ht="15.6" x14ac:dyDescent="0.3">
      <c r="A8">
        <v>7</v>
      </c>
      <c r="B8" s="30" t="s">
        <v>104</v>
      </c>
      <c r="C8" s="32" t="s">
        <v>126</v>
      </c>
      <c r="D8" s="7">
        <v>147</v>
      </c>
      <c r="E8" s="7">
        <v>178</v>
      </c>
      <c r="F8" s="7">
        <v>145</v>
      </c>
      <c r="G8" s="39">
        <v>470</v>
      </c>
      <c r="H8" s="7">
        <v>5</v>
      </c>
      <c r="I8" s="7">
        <v>15</v>
      </c>
    </row>
    <row r="9" spans="1:9" ht="15.6" x14ac:dyDescent="0.3">
      <c r="A9">
        <v>8</v>
      </c>
      <c r="B9" s="63" t="s">
        <v>109</v>
      </c>
      <c r="C9" s="66" t="s">
        <v>119</v>
      </c>
      <c r="D9" s="7">
        <v>138</v>
      </c>
      <c r="E9" s="7">
        <v>122</v>
      </c>
      <c r="F9" s="7">
        <v>210</v>
      </c>
      <c r="G9" s="39">
        <v>470</v>
      </c>
      <c r="H9" s="7">
        <v>8</v>
      </c>
      <c r="I9" s="7">
        <v>9</v>
      </c>
    </row>
    <row r="10" spans="1:9" ht="15.6" x14ac:dyDescent="0.3">
      <c r="A10">
        <v>9</v>
      </c>
      <c r="B10" s="61" t="s">
        <v>101</v>
      </c>
      <c r="C10" s="62" t="s">
        <v>106</v>
      </c>
      <c r="D10" s="7">
        <v>148</v>
      </c>
      <c r="E10" s="7">
        <v>140</v>
      </c>
      <c r="F10" s="7">
        <v>180</v>
      </c>
      <c r="G10" s="39">
        <v>468</v>
      </c>
      <c r="H10" s="7">
        <v>10</v>
      </c>
      <c r="I10" s="7">
        <v>9</v>
      </c>
    </row>
    <row r="11" spans="1:9" ht="15.6" x14ac:dyDescent="0.3">
      <c r="A11">
        <v>10</v>
      </c>
      <c r="B11" s="44" t="s">
        <v>104</v>
      </c>
      <c r="C11" s="44" t="s">
        <v>140</v>
      </c>
      <c r="D11" s="7">
        <v>177</v>
      </c>
      <c r="E11" s="7">
        <v>124</v>
      </c>
      <c r="F11" s="7">
        <v>146</v>
      </c>
      <c r="G11" s="39">
        <v>447</v>
      </c>
      <c r="H11" s="7">
        <v>7</v>
      </c>
      <c r="I11" s="7">
        <v>12</v>
      </c>
    </row>
    <row r="12" spans="1:9" ht="15.6" x14ac:dyDescent="0.3">
      <c r="A12">
        <v>11</v>
      </c>
      <c r="B12" s="70" t="s">
        <v>121</v>
      </c>
      <c r="C12" s="71" t="s">
        <v>132</v>
      </c>
      <c r="D12" s="7">
        <v>150</v>
      </c>
      <c r="E12" s="7">
        <v>116</v>
      </c>
      <c r="F12" s="7">
        <v>170</v>
      </c>
      <c r="G12" s="39">
        <v>436</v>
      </c>
      <c r="H12" s="7">
        <v>8</v>
      </c>
      <c r="I12" s="7">
        <v>8</v>
      </c>
    </row>
    <row r="13" spans="1:9" ht="15.6" x14ac:dyDescent="0.3">
      <c r="A13">
        <v>12</v>
      </c>
      <c r="B13" s="61" t="s">
        <v>101</v>
      </c>
      <c r="C13" s="62" t="s">
        <v>103</v>
      </c>
      <c r="D13" s="7">
        <v>144</v>
      </c>
      <c r="E13" s="7">
        <v>113</v>
      </c>
      <c r="F13" s="7">
        <v>178</v>
      </c>
      <c r="G13" s="39">
        <v>435</v>
      </c>
      <c r="H13" s="7">
        <v>9</v>
      </c>
      <c r="I13" s="7">
        <v>8</v>
      </c>
    </row>
    <row r="14" spans="1:9" ht="15.6" x14ac:dyDescent="0.3">
      <c r="A14">
        <v>13</v>
      </c>
      <c r="B14" s="73" t="s">
        <v>112</v>
      </c>
      <c r="C14" s="69" t="s">
        <v>124</v>
      </c>
      <c r="D14" s="7">
        <v>141</v>
      </c>
      <c r="E14" s="7">
        <v>159</v>
      </c>
      <c r="F14" s="7">
        <v>130</v>
      </c>
      <c r="G14" s="39">
        <v>430</v>
      </c>
      <c r="H14" s="7">
        <v>5</v>
      </c>
      <c r="I14" s="7">
        <v>14</v>
      </c>
    </row>
    <row r="15" spans="1:9" ht="15.6" x14ac:dyDescent="0.3">
      <c r="A15">
        <v>14</v>
      </c>
      <c r="B15" s="61" t="s">
        <v>101</v>
      </c>
      <c r="C15" s="62" t="s">
        <v>108</v>
      </c>
      <c r="D15" s="7">
        <v>139</v>
      </c>
      <c r="E15" s="7">
        <v>134</v>
      </c>
      <c r="F15" s="7">
        <v>142</v>
      </c>
      <c r="G15" s="39">
        <v>415</v>
      </c>
      <c r="H15" s="7">
        <v>3</v>
      </c>
      <c r="I15" s="7">
        <v>13</v>
      </c>
    </row>
    <row r="16" spans="1:9" ht="15.6" x14ac:dyDescent="0.3">
      <c r="A16">
        <v>15</v>
      </c>
      <c r="B16" s="59" t="s">
        <v>95</v>
      </c>
      <c r="C16" s="60" t="s">
        <v>100</v>
      </c>
      <c r="D16" s="7">
        <v>122</v>
      </c>
      <c r="E16" s="7">
        <v>149</v>
      </c>
      <c r="F16" s="7">
        <v>141</v>
      </c>
      <c r="G16" s="39">
        <v>412</v>
      </c>
      <c r="H16" s="7">
        <v>5</v>
      </c>
      <c r="I16" s="7">
        <v>11</v>
      </c>
    </row>
    <row r="17" spans="1:9" ht="15.6" x14ac:dyDescent="0.3">
      <c r="A17">
        <v>16</v>
      </c>
      <c r="B17" s="63" t="s">
        <v>109</v>
      </c>
      <c r="C17" s="66" t="s">
        <v>114</v>
      </c>
      <c r="D17" s="7">
        <v>149</v>
      </c>
      <c r="E17" s="7">
        <v>140</v>
      </c>
      <c r="F17" s="7">
        <v>120</v>
      </c>
      <c r="G17" s="39">
        <v>409</v>
      </c>
      <c r="H17" s="7">
        <v>7</v>
      </c>
      <c r="I17" s="7">
        <v>7</v>
      </c>
    </row>
    <row r="18" spans="1:9" ht="15.6" x14ac:dyDescent="0.3">
      <c r="A18">
        <v>17</v>
      </c>
      <c r="B18" s="63" t="s">
        <v>109</v>
      </c>
      <c r="C18" s="66" t="s">
        <v>115</v>
      </c>
      <c r="D18" s="7">
        <v>153</v>
      </c>
      <c r="E18" s="7">
        <v>129</v>
      </c>
      <c r="F18" s="7">
        <v>124</v>
      </c>
      <c r="G18" s="39">
        <v>406</v>
      </c>
      <c r="H18" s="7">
        <v>5</v>
      </c>
      <c r="I18" s="7">
        <v>10</v>
      </c>
    </row>
    <row r="19" spans="1:9" ht="15.6" x14ac:dyDescent="0.3">
      <c r="A19">
        <v>18</v>
      </c>
      <c r="B19" s="30" t="s">
        <v>104</v>
      </c>
      <c r="C19" s="32" t="s">
        <v>202</v>
      </c>
      <c r="D19" s="7">
        <v>138</v>
      </c>
      <c r="E19" s="7">
        <v>120</v>
      </c>
      <c r="F19" s="7">
        <v>146</v>
      </c>
      <c r="G19" s="39">
        <v>404</v>
      </c>
      <c r="H19" s="7">
        <v>6</v>
      </c>
      <c r="I19" s="7">
        <v>10</v>
      </c>
    </row>
    <row r="20" spans="1:9" ht="15.6" x14ac:dyDescent="0.3">
      <c r="A20">
        <v>19</v>
      </c>
      <c r="B20" s="70" t="s">
        <v>121</v>
      </c>
      <c r="C20" s="71" t="s">
        <v>123</v>
      </c>
      <c r="D20" s="7">
        <v>150</v>
      </c>
      <c r="E20" s="7">
        <v>125</v>
      </c>
      <c r="F20" s="7">
        <v>125</v>
      </c>
      <c r="G20" s="39">
        <v>400</v>
      </c>
      <c r="H20" s="7">
        <v>8</v>
      </c>
      <c r="I20" s="7">
        <v>7</v>
      </c>
    </row>
    <row r="21" spans="1:9" ht="15.6" x14ac:dyDescent="0.3">
      <c r="A21">
        <v>20</v>
      </c>
      <c r="B21" s="70" t="s">
        <v>121</v>
      </c>
      <c r="C21" s="71" t="s">
        <v>129</v>
      </c>
      <c r="D21" s="7">
        <v>124</v>
      </c>
      <c r="E21" s="7">
        <v>153</v>
      </c>
      <c r="F21" s="7">
        <v>123</v>
      </c>
      <c r="G21" s="39">
        <v>400</v>
      </c>
      <c r="H21" s="7">
        <v>3</v>
      </c>
      <c r="I21" s="7">
        <v>13</v>
      </c>
    </row>
    <row r="22" spans="1:9" ht="15.6" x14ac:dyDescent="0.3">
      <c r="A22">
        <v>21</v>
      </c>
      <c r="B22" s="30" t="s">
        <v>104</v>
      </c>
      <c r="C22" s="32" t="s">
        <v>147</v>
      </c>
      <c r="D22" s="7">
        <v>144</v>
      </c>
      <c r="E22" s="7">
        <v>102</v>
      </c>
      <c r="F22" s="7">
        <v>150</v>
      </c>
      <c r="G22" s="39">
        <v>396</v>
      </c>
      <c r="H22" s="7">
        <v>4</v>
      </c>
      <c r="I22" s="7">
        <v>12</v>
      </c>
    </row>
    <row r="23" spans="1:9" ht="15.6" x14ac:dyDescent="0.3">
      <c r="A23">
        <v>22</v>
      </c>
      <c r="B23" s="63" t="s">
        <v>109</v>
      </c>
      <c r="C23" s="66" t="s">
        <v>111</v>
      </c>
      <c r="D23" s="7">
        <v>140</v>
      </c>
      <c r="E23" s="7">
        <v>123</v>
      </c>
      <c r="F23" s="7">
        <v>132</v>
      </c>
      <c r="G23" s="39">
        <v>395</v>
      </c>
      <c r="H23" s="7">
        <v>2</v>
      </c>
      <c r="I23" s="7">
        <v>13</v>
      </c>
    </row>
    <row r="24" spans="1:9" ht="15.6" x14ac:dyDescent="0.3">
      <c r="A24">
        <v>23</v>
      </c>
      <c r="B24" s="64" t="s">
        <v>112</v>
      </c>
      <c r="C24" s="69" t="s">
        <v>118</v>
      </c>
      <c r="D24" s="7">
        <v>105</v>
      </c>
      <c r="E24" s="7">
        <v>141</v>
      </c>
      <c r="F24" s="7">
        <v>146</v>
      </c>
      <c r="G24" s="39">
        <v>392</v>
      </c>
      <c r="H24" s="7">
        <v>6</v>
      </c>
      <c r="I24" s="7">
        <v>7</v>
      </c>
    </row>
    <row r="25" spans="1:9" ht="15.6" x14ac:dyDescent="0.3">
      <c r="A25">
        <v>24</v>
      </c>
      <c r="B25" s="30" t="s">
        <v>104</v>
      </c>
      <c r="C25" s="32" t="s">
        <v>130</v>
      </c>
      <c r="D25" s="7">
        <v>130</v>
      </c>
      <c r="E25" s="7">
        <v>105</v>
      </c>
      <c r="F25" s="7">
        <v>156</v>
      </c>
      <c r="G25" s="39">
        <v>391</v>
      </c>
      <c r="H25" s="7">
        <v>7</v>
      </c>
      <c r="I25" s="7">
        <v>8</v>
      </c>
    </row>
    <row r="26" spans="1:9" ht="15.6" x14ac:dyDescent="0.3">
      <c r="A26">
        <v>25</v>
      </c>
      <c r="B26" s="63" t="s">
        <v>109</v>
      </c>
      <c r="C26" s="66" t="s">
        <v>110</v>
      </c>
      <c r="D26" s="7">
        <v>134</v>
      </c>
      <c r="E26" s="7">
        <v>133</v>
      </c>
      <c r="F26" s="7">
        <v>113</v>
      </c>
      <c r="G26" s="39">
        <v>380</v>
      </c>
      <c r="H26" s="7">
        <v>3</v>
      </c>
      <c r="I26" s="7">
        <v>10</v>
      </c>
    </row>
    <row r="27" spans="1:9" ht="15.6" x14ac:dyDescent="0.3">
      <c r="A27">
        <v>26</v>
      </c>
      <c r="B27" s="70" t="s">
        <v>121</v>
      </c>
      <c r="C27" s="71" t="s">
        <v>122</v>
      </c>
      <c r="D27" s="7">
        <v>90</v>
      </c>
      <c r="E27" s="7">
        <v>143</v>
      </c>
      <c r="F27" s="7">
        <v>145</v>
      </c>
      <c r="G27" s="39">
        <v>378</v>
      </c>
      <c r="H27" s="7">
        <v>6</v>
      </c>
      <c r="I27" s="7">
        <v>7</v>
      </c>
    </row>
    <row r="28" spans="1:9" ht="15.6" x14ac:dyDescent="0.3">
      <c r="A28">
        <v>27</v>
      </c>
      <c r="B28" s="30" t="s">
        <v>104</v>
      </c>
      <c r="C28" s="32" t="s">
        <v>138</v>
      </c>
      <c r="D28" s="7">
        <v>119</v>
      </c>
      <c r="E28" s="7">
        <v>109</v>
      </c>
      <c r="F28" s="7">
        <v>147</v>
      </c>
      <c r="G28" s="39">
        <v>375</v>
      </c>
      <c r="H28" s="7">
        <v>3</v>
      </c>
      <c r="I28" s="7">
        <v>11</v>
      </c>
    </row>
    <row r="29" spans="1:9" ht="15.6" x14ac:dyDescent="0.3">
      <c r="A29">
        <v>28</v>
      </c>
      <c r="B29" s="30" t="s">
        <v>104</v>
      </c>
      <c r="C29" s="32" t="s">
        <v>131</v>
      </c>
      <c r="D29" s="7">
        <v>108</v>
      </c>
      <c r="E29" s="7">
        <v>129</v>
      </c>
      <c r="F29" s="7">
        <v>134</v>
      </c>
      <c r="G29" s="39">
        <v>371</v>
      </c>
      <c r="H29" s="7">
        <v>4</v>
      </c>
      <c r="I29" s="7">
        <v>9</v>
      </c>
    </row>
    <row r="30" spans="1:9" ht="15.6" x14ac:dyDescent="0.3">
      <c r="A30">
        <v>29</v>
      </c>
      <c r="B30" s="70" t="s">
        <v>121</v>
      </c>
      <c r="C30" s="71" t="s">
        <v>127</v>
      </c>
      <c r="D30" s="7">
        <v>143</v>
      </c>
      <c r="E30" s="7">
        <v>110</v>
      </c>
      <c r="F30" s="7">
        <v>113</v>
      </c>
      <c r="G30" s="39">
        <v>366</v>
      </c>
      <c r="H30" s="7">
        <v>3</v>
      </c>
      <c r="I30" s="7">
        <v>12</v>
      </c>
    </row>
    <row r="31" spans="1:9" ht="15.6" x14ac:dyDescent="0.3">
      <c r="A31">
        <v>30</v>
      </c>
      <c r="B31" s="30" t="s">
        <v>104</v>
      </c>
      <c r="C31" s="32" t="s">
        <v>144</v>
      </c>
      <c r="D31" s="7">
        <v>113</v>
      </c>
      <c r="E31" s="7">
        <v>107</v>
      </c>
      <c r="F31" s="7">
        <v>132</v>
      </c>
      <c r="G31" s="39">
        <v>352</v>
      </c>
      <c r="H31" s="7">
        <v>5</v>
      </c>
      <c r="I31" s="7">
        <v>7</v>
      </c>
    </row>
    <row r="32" spans="1:9" ht="15.6" x14ac:dyDescent="0.3">
      <c r="A32">
        <v>31</v>
      </c>
      <c r="B32" s="30" t="s">
        <v>104</v>
      </c>
      <c r="C32" s="32" t="s">
        <v>139</v>
      </c>
      <c r="D32" s="7">
        <v>110</v>
      </c>
      <c r="E32" s="7">
        <v>116</v>
      </c>
      <c r="F32" s="7">
        <v>125</v>
      </c>
      <c r="G32" s="39">
        <v>351</v>
      </c>
      <c r="H32" s="7">
        <v>7</v>
      </c>
      <c r="I32" s="7">
        <v>5</v>
      </c>
    </row>
    <row r="33" spans="1:9" ht="15.6" x14ac:dyDescent="0.3">
      <c r="A33">
        <v>32</v>
      </c>
      <c r="B33" s="44" t="s">
        <v>104</v>
      </c>
      <c r="C33" s="44" t="s">
        <v>148</v>
      </c>
      <c r="D33" s="7">
        <v>99</v>
      </c>
      <c r="E33" s="7">
        <v>118</v>
      </c>
      <c r="F33" s="7">
        <v>121</v>
      </c>
      <c r="G33" s="39">
        <v>338</v>
      </c>
      <c r="H33" s="7">
        <v>3</v>
      </c>
      <c r="I33" s="7">
        <v>7</v>
      </c>
    </row>
    <row r="34" spans="1:9" ht="15.6" x14ac:dyDescent="0.3">
      <c r="A34">
        <v>33</v>
      </c>
      <c r="B34" s="64" t="s">
        <v>112</v>
      </c>
      <c r="C34" s="65" t="s">
        <v>136</v>
      </c>
      <c r="D34" s="7">
        <v>93</v>
      </c>
      <c r="E34" s="7">
        <v>113</v>
      </c>
      <c r="F34" s="7">
        <v>124</v>
      </c>
      <c r="G34" s="39">
        <v>330</v>
      </c>
      <c r="H34" s="7">
        <v>5</v>
      </c>
      <c r="I34" s="7">
        <v>5</v>
      </c>
    </row>
    <row r="35" spans="1:9" ht="15.6" x14ac:dyDescent="0.3">
      <c r="A35">
        <v>34</v>
      </c>
      <c r="B35" s="334" t="s">
        <v>112</v>
      </c>
      <c r="C35" s="334" t="s">
        <v>117</v>
      </c>
      <c r="D35" s="7">
        <v>110</v>
      </c>
      <c r="E35" s="7">
        <v>107</v>
      </c>
      <c r="F35" s="7">
        <v>98</v>
      </c>
      <c r="G35" s="39">
        <v>315</v>
      </c>
      <c r="H35" s="7">
        <v>1</v>
      </c>
      <c r="I35" s="7">
        <v>6</v>
      </c>
    </row>
    <row r="36" spans="1:9" ht="15.6" x14ac:dyDescent="0.3">
      <c r="A36">
        <v>35</v>
      </c>
      <c r="B36" s="333" t="s">
        <v>104</v>
      </c>
      <c r="C36" s="160" t="s">
        <v>145</v>
      </c>
      <c r="D36" s="7">
        <v>96</v>
      </c>
      <c r="E36" s="7">
        <v>99</v>
      </c>
      <c r="F36" s="7">
        <v>95</v>
      </c>
      <c r="G36" s="39">
        <v>290</v>
      </c>
      <c r="H36" s="7">
        <v>2</v>
      </c>
      <c r="I36" s="7">
        <v>5</v>
      </c>
    </row>
    <row r="37" spans="1:9" ht="15.6" x14ac:dyDescent="0.3">
      <c r="B37" s="44"/>
      <c r="C37" s="44"/>
    </row>
    <row r="38" spans="1:9" ht="15.6" x14ac:dyDescent="0.3">
      <c r="B38" s="44"/>
      <c r="C38" s="44"/>
      <c r="D38" t="s">
        <v>267</v>
      </c>
    </row>
    <row r="39" spans="1:9" ht="15.6" x14ac:dyDescent="0.3">
      <c r="A39">
        <v>1</v>
      </c>
      <c r="B39" s="229" t="s">
        <v>2</v>
      </c>
      <c r="C39" s="208" t="s">
        <v>5</v>
      </c>
      <c r="D39" s="7">
        <v>197</v>
      </c>
      <c r="E39" s="7">
        <v>215</v>
      </c>
      <c r="F39" s="7">
        <v>247</v>
      </c>
      <c r="G39" s="39">
        <v>659</v>
      </c>
      <c r="H39" s="7">
        <v>20</v>
      </c>
      <c r="I39" s="7">
        <v>14</v>
      </c>
    </row>
    <row r="40" spans="1:9" ht="15.6" x14ac:dyDescent="0.3">
      <c r="A40">
        <v>2</v>
      </c>
      <c r="B40" s="336" t="s">
        <v>2</v>
      </c>
      <c r="C40" s="337" t="s">
        <v>7</v>
      </c>
      <c r="D40" s="7">
        <v>236</v>
      </c>
      <c r="E40" s="7">
        <v>203</v>
      </c>
      <c r="F40" s="7">
        <v>214</v>
      </c>
      <c r="G40" s="39">
        <v>653</v>
      </c>
      <c r="H40" s="7">
        <v>17</v>
      </c>
      <c r="I40" s="7">
        <v>14</v>
      </c>
    </row>
    <row r="41" spans="1:9" ht="15.6" x14ac:dyDescent="0.3">
      <c r="A41">
        <v>3</v>
      </c>
      <c r="B41" s="214" t="s">
        <v>14</v>
      </c>
      <c r="C41" s="199" t="s">
        <v>17</v>
      </c>
      <c r="D41" s="7">
        <v>258</v>
      </c>
      <c r="E41" s="7">
        <v>222</v>
      </c>
      <c r="F41" s="7">
        <v>173</v>
      </c>
      <c r="G41" s="39">
        <v>653</v>
      </c>
      <c r="H41" s="7">
        <v>21</v>
      </c>
      <c r="I41" s="7">
        <v>8</v>
      </c>
    </row>
    <row r="42" spans="1:9" ht="15.6" x14ac:dyDescent="0.3">
      <c r="A42">
        <v>4</v>
      </c>
      <c r="B42" s="16" t="s">
        <v>9</v>
      </c>
      <c r="C42" s="17" t="s">
        <v>11</v>
      </c>
      <c r="D42" s="7">
        <v>178</v>
      </c>
      <c r="E42" s="7">
        <v>233</v>
      </c>
      <c r="F42" s="7">
        <v>225</v>
      </c>
      <c r="G42" s="39">
        <v>636</v>
      </c>
      <c r="H42" s="7">
        <v>19</v>
      </c>
      <c r="I42" s="7">
        <v>9</v>
      </c>
    </row>
    <row r="43" spans="1:9" ht="15.6" x14ac:dyDescent="0.3">
      <c r="A43">
        <v>5</v>
      </c>
      <c r="B43" s="3" t="s">
        <v>2</v>
      </c>
      <c r="C43" s="4" t="s">
        <v>4</v>
      </c>
      <c r="D43" s="7">
        <v>177</v>
      </c>
      <c r="E43" s="7">
        <v>192</v>
      </c>
      <c r="F43" s="7">
        <v>258</v>
      </c>
      <c r="G43" s="39">
        <v>627</v>
      </c>
      <c r="H43" s="7">
        <v>20</v>
      </c>
      <c r="I43" s="7">
        <v>9</v>
      </c>
    </row>
    <row r="44" spans="1:9" ht="15.6" x14ac:dyDescent="0.3">
      <c r="A44">
        <v>6</v>
      </c>
      <c r="B44" s="21" t="s">
        <v>21</v>
      </c>
      <c r="C44" s="26" t="s">
        <v>34</v>
      </c>
      <c r="D44" s="7">
        <v>225</v>
      </c>
      <c r="E44" s="7">
        <v>183</v>
      </c>
      <c r="F44" s="7">
        <v>213</v>
      </c>
      <c r="G44" s="39">
        <v>621</v>
      </c>
      <c r="H44" s="7">
        <v>15</v>
      </c>
      <c r="I44" s="7">
        <v>16</v>
      </c>
    </row>
    <row r="45" spans="1:9" ht="15.6" x14ac:dyDescent="0.3">
      <c r="A45">
        <v>7</v>
      </c>
      <c r="B45" s="29" t="s">
        <v>42</v>
      </c>
      <c r="C45" s="32" t="s">
        <v>44</v>
      </c>
      <c r="D45" s="7">
        <v>179</v>
      </c>
      <c r="E45" s="7">
        <v>184</v>
      </c>
      <c r="F45" s="7">
        <v>254</v>
      </c>
      <c r="G45" s="39">
        <v>617</v>
      </c>
      <c r="H45" s="7">
        <v>15</v>
      </c>
      <c r="I45" s="7">
        <v>13</v>
      </c>
    </row>
    <row r="46" spans="1:9" ht="15.6" x14ac:dyDescent="0.3">
      <c r="A46">
        <v>8</v>
      </c>
      <c r="B46" s="19" t="s">
        <v>14</v>
      </c>
      <c r="C46" s="23" t="s">
        <v>19</v>
      </c>
      <c r="D46" s="7">
        <v>195</v>
      </c>
      <c r="E46" s="7">
        <v>212</v>
      </c>
      <c r="F46" s="7">
        <v>189</v>
      </c>
      <c r="G46" s="39">
        <v>596</v>
      </c>
      <c r="H46" s="7">
        <v>14</v>
      </c>
      <c r="I46" s="7">
        <v>13</v>
      </c>
    </row>
    <row r="47" spans="1:9" ht="15.6" x14ac:dyDescent="0.3">
      <c r="A47">
        <v>9</v>
      </c>
      <c r="B47" s="247" t="s">
        <v>55</v>
      </c>
      <c r="C47" s="250" t="s">
        <v>56</v>
      </c>
      <c r="D47" s="7">
        <v>160</v>
      </c>
      <c r="E47" s="7">
        <v>193</v>
      </c>
      <c r="F47" s="7">
        <v>222</v>
      </c>
      <c r="G47" s="39">
        <v>575</v>
      </c>
      <c r="H47" s="7">
        <v>13</v>
      </c>
      <c r="I47" s="7">
        <v>11</v>
      </c>
    </row>
    <row r="48" spans="1:9" ht="15.6" x14ac:dyDescent="0.3">
      <c r="A48">
        <v>10</v>
      </c>
      <c r="B48" s="245" t="s">
        <v>32</v>
      </c>
      <c r="C48" s="248" t="s">
        <v>36</v>
      </c>
      <c r="D48" s="7">
        <v>170</v>
      </c>
      <c r="E48" s="7">
        <v>211</v>
      </c>
      <c r="F48" s="7">
        <v>193</v>
      </c>
      <c r="G48" s="39">
        <v>574</v>
      </c>
      <c r="H48" s="7">
        <v>15</v>
      </c>
      <c r="I48" s="7">
        <v>10</v>
      </c>
    </row>
    <row r="49" spans="1:9" ht="15.6" x14ac:dyDescent="0.3">
      <c r="A49">
        <v>11</v>
      </c>
      <c r="B49" s="16" t="s">
        <v>9</v>
      </c>
      <c r="C49" s="17" t="s">
        <v>12</v>
      </c>
      <c r="D49" s="7">
        <v>180</v>
      </c>
      <c r="E49" s="7">
        <v>174</v>
      </c>
      <c r="F49" s="7">
        <v>210</v>
      </c>
      <c r="G49" s="39">
        <v>564</v>
      </c>
      <c r="H49" s="7">
        <v>10</v>
      </c>
      <c r="I49" s="7">
        <v>17</v>
      </c>
    </row>
    <row r="50" spans="1:9" ht="15.6" x14ac:dyDescent="0.3">
      <c r="A50">
        <v>12</v>
      </c>
      <c r="B50" s="3" t="s">
        <v>2</v>
      </c>
      <c r="C50" s="4" t="s">
        <v>8</v>
      </c>
      <c r="D50" s="7">
        <v>219</v>
      </c>
      <c r="E50" s="7">
        <v>199</v>
      </c>
      <c r="F50" s="7">
        <v>144</v>
      </c>
      <c r="G50" s="39">
        <v>562</v>
      </c>
      <c r="H50" s="7">
        <v>15</v>
      </c>
      <c r="I50" s="7">
        <v>13</v>
      </c>
    </row>
    <row r="51" spans="1:9" ht="15.6" x14ac:dyDescent="0.3">
      <c r="A51">
        <v>13</v>
      </c>
      <c r="B51" s="21" t="s">
        <v>21</v>
      </c>
      <c r="C51" s="51" t="s">
        <v>30</v>
      </c>
      <c r="D51" s="7">
        <v>186</v>
      </c>
      <c r="E51" s="7">
        <v>209</v>
      </c>
      <c r="F51" s="7">
        <v>165</v>
      </c>
      <c r="G51" s="39">
        <v>560</v>
      </c>
      <c r="H51" s="7">
        <v>14</v>
      </c>
      <c r="I51" s="7">
        <v>12</v>
      </c>
    </row>
    <row r="52" spans="1:9" ht="15.6" x14ac:dyDescent="0.3">
      <c r="A52">
        <v>14</v>
      </c>
      <c r="B52" s="155" t="s">
        <v>27</v>
      </c>
      <c r="C52" s="157" t="s">
        <v>28</v>
      </c>
      <c r="D52" s="7">
        <v>168</v>
      </c>
      <c r="E52" s="7">
        <v>214</v>
      </c>
      <c r="F52" s="7">
        <v>177</v>
      </c>
      <c r="G52" s="39">
        <v>559</v>
      </c>
      <c r="H52" s="7">
        <v>12</v>
      </c>
      <c r="I52" s="7">
        <v>12</v>
      </c>
    </row>
    <row r="53" spans="1:9" ht="15.6" x14ac:dyDescent="0.3">
      <c r="A53">
        <v>15</v>
      </c>
      <c r="B53" s="19" t="s">
        <v>14</v>
      </c>
      <c r="C53" s="23" t="s">
        <v>197</v>
      </c>
      <c r="D53" s="7">
        <v>179</v>
      </c>
      <c r="E53" s="7">
        <v>167</v>
      </c>
      <c r="F53" s="7">
        <v>201</v>
      </c>
      <c r="G53" s="39">
        <v>547</v>
      </c>
      <c r="H53" s="7">
        <v>13</v>
      </c>
      <c r="I53" s="7">
        <v>12</v>
      </c>
    </row>
    <row r="54" spans="1:9" ht="15.6" x14ac:dyDescent="0.3">
      <c r="A54">
        <v>16</v>
      </c>
      <c r="B54" s="21" t="s">
        <v>21</v>
      </c>
      <c r="C54" s="51" t="s">
        <v>22</v>
      </c>
      <c r="D54" s="7">
        <v>167</v>
      </c>
      <c r="E54" s="7">
        <v>163</v>
      </c>
      <c r="F54" s="7">
        <v>212</v>
      </c>
      <c r="G54" s="39">
        <v>542</v>
      </c>
      <c r="H54" s="7">
        <v>12</v>
      </c>
      <c r="I54" s="7">
        <v>14</v>
      </c>
    </row>
    <row r="55" spans="1:9" ht="15.6" x14ac:dyDescent="0.3">
      <c r="A55">
        <v>17</v>
      </c>
      <c r="B55" s="19" t="s">
        <v>14</v>
      </c>
      <c r="C55" s="23" t="s">
        <v>24</v>
      </c>
      <c r="D55" s="7">
        <v>174</v>
      </c>
      <c r="E55" s="7">
        <v>170</v>
      </c>
      <c r="F55" s="7">
        <v>184</v>
      </c>
      <c r="G55" s="39">
        <v>528</v>
      </c>
      <c r="H55" s="7">
        <v>11</v>
      </c>
      <c r="I55" s="7">
        <v>12</v>
      </c>
    </row>
    <row r="56" spans="1:9" ht="15.6" x14ac:dyDescent="0.3">
      <c r="A56">
        <v>18</v>
      </c>
      <c r="B56" s="3" t="s">
        <v>2</v>
      </c>
      <c r="C56" s="4" t="s">
        <v>6</v>
      </c>
      <c r="D56" s="7">
        <v>191</v>
      </c>
      <c r="E56" s="7">
        <v>148</v>
      </c>
      <c r="F56" s="7">
        <v>184</v>
      </c>
      <c r="G56" s="39">
        <v>523</v>
      </c>
      <c r="H56" s="7">
        <v>10</v>
      </c>
      <c r="I56" s="7">
        <v>12</v>
      </c>
    </row>
    <row r="57" spans="1:9" ht="15.6" x14ac:dyDescent="0.3">
      <c r="A57">
        <v>19</v>
      </c>
      <c r="B57" s="29" t="s">
        <v>42</v>
      </c>
      <c r="C57" s="32" t="s">
        <v>57</v>
      </c>
      <c r="D57" s="7">
        <v>150</v>
      </c>
      <c r="E57" s="7">
        <v>169</v>
      </c>
      <c r="F57" s="7">
        <v>203</v>
      </c>
      <c r="G57" s="39">
        <v>522</v>
      </c>
      <c r="H57" s="7">
        <v>12</v>
      </c>
      <c r="I57" s="7">
        <v>9</v>
      </c>
    </row>
    <row r="58" spans="1:9" ht="15.6" x14ac:dyDescent="0.3">
      <c r="A58">
        <v>20</v>
      </c>
      <c r="B58" s="16" t="s">
        <v>9</v>
      </c>
      <c r="C58" s="17" t="s">
        <v>26</v>
      </c>
      <c r="D58" s="7">
        <v>165</v>
      </c>
      <c r="E58" s="7">
        <v>175</v>
      </c>
      <c r="F58" s="7">
        <v>181</v>
      </c>
      <c r="G58" s="39">
        <v>521</v>
      </c>
      <c r="H58" s="7">
        <v>11</v>
      </c>
      <c r="I58" s="7">
        <v>13</v>
      </c>
    </row>
    <row r="59" spans="1:9" ht="15.6" x14ac:dyDescent="0.3">
      <c r="A59">
        <v>21</v>
      </c>
      <c r="B59" s="19" t="s">
        <v>14</v>
      </c>
      <c r="C59" s="23" t="s">
        <v>23</v>
      </c>
      <c r="D59" s="7">
        <v>174</v>
      </c>
      <c r="E59" s="7">
        <v>177</v>
      </c>
      <c r="F59" s="7">
        <v>169</v>
      </c>
      <c r="G59" s="39">
        <v>520</v>
      </c>
      <c r="H59" s="7">
        <v>9</v>
      </c>
      <c r="I59" s="7">
        <v>17</v>
      </c>
    </row>
    <row r="60" spans="1:9" ht="15.6" x14ac:dyDescent="0.3">
      <c r="A60">
        <v>22</v>
      </c>
      <c r="B60" s="19" t="s">
        <v>14</v>
      </c>
      <c r="C60" s="23" t="s">
        <v>15</v>
      </c>
      <c r="D60" s="7">
        <v>146</v>
      </c>
      <c r="E60" s="7">
        <v>179</v>
      </c>
      <c r="F60" s="7">
        <v>183</v>
      </c>
      <c r="G60" s="39">
        <v>508</v>
      </c>
      <c r="H60" s="7">
        <v>9</v>
      </c>
      <c r="I60" s="7">
        <v>15</v>
      </c>
    </row>
    <row r="61" spans="1:9" ht="15.6" x14ac:dyDescent="0.3">
      <c r="A61">
        <v>23</v>
      </c>
      <c r="B61" s="24" t="s">
        <v>27</v>
      </c>
      <c r="C61" s="25" t="s">
        <v>50</v>
      </c>
      <c r="D61" s="7">
        <v>160</v>
      </c>
      <c r="E61" s="7">
        <v>187</v>
      </c>
      <c r="F61" s="7">
        <v>161</v>
      </c>
      <c r="G61" s="39">
        <v>508</v>
      </c>
      <c r="H61" s="7">
        <v>10</v>
      </c>
      <c r="I61" s="7">
        <v>14</v>
      </c>
    </row>
    <row r="62" spans="1:9" ht="15.6" x14ac:dyDescent="0.3">
      <c r="A62">
        <v>24</v>
      </c>
      <c r="B62" s="29" t="s">
        <v>42</v>
      </c>
      <c r="C62" s="32" t="s">
        <v>201</v>
      </c>
      <c r="D62" s="7">
        <v>225</v>
      </c>
      <c r="E62" s="7">
        <v>145</v>
      </c>
      <c r="F62" s="7">
        <v>137</v>
      </c>
      <c r="G62" s="39">
        <v>507</v>
      </c>
      <c r="H62" s="7">
        <v>8</v>
      </c>
      <c r="I62" s="7">
        <v>13</v>
      </c>
    </row>
    <row r="63" spans="1:9" ht="15.6" x14ac:dyDescent="0.3">
      <c r="A63">
        <v>25</v>
      </c>
      <c r="B63" s="29" t="s">
        <v>42</v>
      </c>
      <c r="C63" s="32" t="s">
        <v>48</v>
      </c>
      <c r="D63" s="7">
        <v>149</v>
      </c>
      <c r="E63" s="7">
        <v>181</v>
      </c>
      <c r="F63" s="7">
        <v>176</v>
      </c>
      <c r="G63" s="39">
        <v>506</v>
      </c>
      <c r="H63" s="7">
        <v>9</v>
      </c>
      <c r="I63" s="7">
        <v>14</v>
      </c>
    </row>
    <row r="64" spans="1:9" ht="15.6" x14ac:dyDescent="0.3">
      <c r="A64">
        <v>26</v>
      </c>
      <c r="B64" s="256" t="s">
        <v>21</v>
      </c>
      <c r="C64" s="200" t="s">
        <v>47</v>
      </c>
      <c r="D64" s="7">
        <v>193</v>
      </c>
      <c r="E64" s="7">
        <v>150</v>
      </c>
      <c r="F64" s="7">
        <v>160</v>
      </c>
      <c r="G64" s="39">
        <v>503</v>
      </c>
      <c r="H64" s="7">
        <v>9</v>
      </c>
      <c r="I64" s="7">
        <v>13</v>
      </c>
    </row>
    <row r="65" spans="1:9" ht="15.6" x14ac:dyDescent="0.3">
      <c r="A65">
        <v>27</v>
      </c>
      <c r="B65" s="21" t="s">
        <v>21</v>
      </c>
      <c r="C65" s="26" t="s">
        <v>39</v>
      </c>
      <c r="D65" s="7">
        <v>172</v>
      </c>
      <c r="E65" s="7">
        <v>162</v>
      </c>
      <c r="F65" s="7">
        <v>167</v>
      </c>
      <c r="G65" s="39">
        <v>501</v>
      </c>
      <c r="H65" s="7">
        <v>10</v>
      </c>
      <c r="I65" s="7">
        <v>15</v>
      </c>
    </row>
    <row r="66" spans="1:9" ht="15.6" x14ac:dyDescent="0.3">
      <c r="A66">
        <v>28</v>
      </c>
      <c r="B66" s="34" t="s">
        <v>32</v>
      </c>
      <c r="C66" s="35" t="s">
        <v>66</v>
      </c>
      <c r="D66" s="7">
        <v>162</v>
      </c>
      <c r="E66" s="7">
        <v>202</v>
      </c>
      <c r="F66" s="7">
        <v>136</v>
      </c>
      <c r="G66" s="39">
        <v>500</v>
      </c>
      <c r="H66" s="7">
        <v>7</v>
      </c>
      <c r="I66" s="7">
        <v>15</v>
      </c>
    </row>
    <row r="67" spans="1:9" ht="15.6" x14ac:dyDescent="0.3">
      <c r="A67">
        <v>29</v>
      </c>
      <c r="B67" s="21" t="s">
        <v>21</v>
      </c>
      <c r="C67" s="26" t="s">
        <v>35</v>
      </c>
      <c r="D67" s="7">
        <v>174</v>
      </c>
      <c r="E67" s="7">
        <v>148</v>
      </c>
      <c r="F67" s="7">
        <v>176</v>
      </c>
      <c r="G67" s="39">
        <v>498</v>
      </c>
      <c r="H67" s="7">
        <v>6</v>
      </c>
      <c r="I67" s="7">
        <v>19</v>
      </c>
    </row>
    <row r="68" spans="1:9" ht="15.6" x14ac:dyDescent="0.3">
      <c r="A68">
        <v>30</v>
      </c>
      <c r="B68" s="27" t="s">
        <v>32</v>
      </c>
      <c r="C68" s="28" t="s">
        <v>51</v>
      </c>
      <c r="D68" s="7">
        <v>142</v>
      </c>
      <c r="E68" s="7">
        <v>160</v>
      </c>
      <c r="F68" s="7">
        <v>192</v>
      </c>
      <c r="G68" s="39">
        <v>494</v>
      </c>
      <c r="H68" s="7">
        <v>8</v>
      </c>
      <c r="I68" s="7">
        <v>15</v>
      </c>
    </row>
    <row r="69" spans="1:9" ht="15.6" x14ac:dyDescent="0.3">
      <c r="A69">
        <v>31</v>
      </c>
      <c r="B69" s="256" t="s">
        <v>21</v>
      </c>
      <c r="C69" s="200" t="s">
        <v>31</v>
      </c>
      <c r="D69" s="7">
        <v>147</v>
      </c>
      <c r="E69" s="7">
        <v>147</v>
      </c>
      <c r="F69" s="7">
        <v>197</v>
      </c>
      <c r="G69" s="39">
        <v>491</v>
      </c>
      <c r="H69" s="7">
        <v>11</v>
      </c>
      <c r="I69" s="7">
        <v>12</v>
      </c>
    </row>
    <row r="70" spans="1:9" ht="15.6" x14ac:dyDescent="0.3">
      <c r="A70">
        <v>32</v>
      </c>
      <c r="B70" s="16" t="s">
        <v>9</v>
      </c>
      <c r="C70" s="17" t="s">
        <v>16</v>
      </c>
      <c r="D70" s="7">
        <v>183</v>
      </c>
      <c r="E70" s="7">
        <v>166</v>
      </c>
      <c r="F70" s="7">
        <v>138</v>
      </c>
      <c r="G70" s="39">
        <v>487</v>
      </c>
      <c r="H70" s="7">
        <v>11</v>
      </c>
      <c r="I70" s="7">
        <v>11</v>
      </c>
    </row>
    <row r="71" spans="1:9" ht="15.6" x14ac:dyDescent="0.3">
      <c r="A71">
        <v>33</v>
      </c>
      <c r="B71" s="36" t="s">
        <v>55</v>
      </c>
      <c r="C71" s="38" t="s">
        <v>60</v>
      </c>
      <c r="D71" s="7">
        <v>171</v>
      </c>
      <c r="E71" s="7">
        <v>165</v>
      </c>
      <c r="F71" s="7">
        <v>140</v>
      </c>
      <c r="G71" s="39">
        <v>476</v>
      </c>
      <c r="H71" s="7">
        <v>9</v>
      </c>
      <c r="I71" s="7">
        <v>11</v>
      </c>
    </row>
    <row r="72" spans="1:9" ht="15.6" x14ac:dyDescent="0.3">
      <c r="A72">
        <v>34</v>
      </c>
      <c r="B72" s="27" t="s">
        <v>32</v>
      </c>
      <c r="C72" s="28" t="s">
        <v>45</v>
      </c>
      <c r="D72" s="7">
        <v>129</v>
      </c>
      <c r="E72" s="7">
        <v>173</v>
      </c>
      <c r="F72" s="7">
        <v>172</v>
      </c>
      <c r="G72" s="39">
        <v>474</v>
      </c>
      <c r="H72" s="7">
        <v>10</v>
      </c>
      <c r="I72" s="7">
        <v>8</v>
      </c>
    </row>
    <row r="73" spans="1:9" ht="15.6" x14ac:dyDescent="0.3">
      <c r="A73">
        <v>35</v>
      </c>
      <c r="B73" s="29" t="s">
        <v>42</v>
      </c>
      <c r="C73" s="32" t="s">
        <v>46</v>
      </c>
      <c r="D73" s="7">
        <v>150</v>
      </c>
      <c r="E73" s="7">
        <v>178</v>
      </c>
      <c r="F73" s="7">
        <v>143</v>
      </c>
      <c r="G73" s="39">
        <v>471</v>
      </c>
      <c r="H73" s="7">
        <v>10</v>
      </c>
      <c r="I73" s="7">
        <v>11</v>
      </c>
    </row>
    <row r="74" spans="1:9" ht="15.6" x14ac:dyDescent="0.3">
      <c r="A74">
        <v>36</v>
      </c>
      <c r="B74" s="16" t="s">
        <v>9</v>
      </c>
      <c r="C74" s="17" t="s">
        <v>10</v>
      </c>
      <c r="D74" s="7">
        <v>180</v>
      </c>
      <c r="E74" s="7">
        <v>152</v>
      </c>
      <c r="F74" s="7">
        <v>134</v>
      </c>
      <c r="G74" s="39">
        <v>466</v>
      </c>
      <c r="H74" s="7">
        <v>7</v>
      </c>
      <c r="I74" s="7">
        <v>13</v>
      </c>
    </row>
    <row r="75" spans="1:9" ht="15.6" x14ac:dyDescent="0.3">
      <c r="A75">
        <v>37</v>
      </c>
      <c r="B75" s="29" t="s">
        <v>42</v>
      </c>
      <c r="C75" s="32" t="s">
        <v>43</v>
      </c>
      <c r="D75" s="7">
        <v>160</v>
      </c>
      <c r="E75" s="7">
        <v>157</v>
      </c>
      <c r="F75" s="7">
        <v>146</v>
      </c>
      <c r="G75" s="39">
        <v>463</v>
      </c>
      <c r="H75" s="7">
        <v>9</v>
      </c>
      <c r="I75" s="7">
        <v>11</v>
      </c>
    </row>
    <row r="76" spans="1:9" ht="15.6" x14ac:dyDescent="0.3">
      <c r="A76">
        <v>38</v>
      </c>
      <c r="B76" s="29" t="s">
        <v>42</v>
      </c>
      <c r="C76" s="32" t="s">
        <v>58</v>
      </c>
      <c r="D76" s="7">
        <v>163</v>
      </c>
      <c r="E76" s="7">
        <v>157</v>
      </c>
      <c r="F76" s="7">
        <v>141</v>
      </c>
      <c r="G76" s="39">
        <v>461</v>
      </c>
      <c r="H76" s="7">
        <v>7</v>
      </c>
      <c r="I76" s="7">
        <v>13</v>
      </c>
    </row>
    <row r="77" spans="1:9" ht="15.6" x14ac:dyDescent="0.3">
      <c r="A77">
        <v>39</v>
      </c>
      <c r="B77" s="29" t="s">
        <v>42</v>
      </c>
      <c r="C77" s="32" t="s">
        <v>64</v>
      </c>
      <c r="D77" s="7">
        <v>132</v>
      </c>
      <c r="E77" s="7">
        <v>158</v>
      </c>
      <c r="F77" s="7">
        <v>169</v>
      </c>
      <c r="G77" s="39">
        <v>459</v>
      </c>
      <c r="H77" s="7">
        <v>10</v>
      </c>
      <c r="I77" s="7">
        <v>9</v>
      </c>
    </row>
    <row r="78" spans="1:9" ht="15.6" x14ac:dyDescent="0.3">
      <c r="A78">
        <v>40</v>
      </c>
      <c r="B78" s="24" t="s">
        <v>27</v>
      </c>
      <c r="C78" s="25" t="s">
        <v>41</v>
      </c>
      <c r="D78" s="7">
        <v>138</v>
      </c>
      <c r="E78" s="7">
        <v>160</v>
      </c>
      <c r="F78" s="7">
        <v>158</v>
      </c>
      <c r="G78" s="39">
        <v>456</v>
      </c>
      <c r="H78" s="7">
        <v>8</v>
      </c>
      <c r="I78" s="7">
        <v>9</v>
      </c>
    </row>
    <row r="79" spans="1:9" ht="15.6" x14ac:dyDescent="0.3">
      <c r="A79">
        <v>41</v>
      </c>
      <c r="B79" s="24" t="s">
        <v>27</v>
      </c>
      <c r="C79" s="25" t="s">
        <v>52</v>
      </c>
      <c r="D79" s="7">
        <v>136</v>
      </c>
      <c r="E79" s="7">
        <v>149</v>
      </c>
      <c r="F79" s="7">
        <v>169</v>
      </c>
      <c r="G79" s="39">
        <v>454</v>
      </c>
      <c r="H79" s="7">
        <v>6</v>
      </c>
      <c r="I79" s="7">
        <v>12</v>
      </c>
    </row>
    <row r="80" spans="1:9" ht="15.6" x14ac:dyDescent="0.3">
      <c r="A80">
        <v>42</v>
      </c>
      <c r="B80" s="29" t="s">
        <v>42</v>
      </c>
      <c r="C80" s="32" t="s">
        <v>82</v>
      </c>
      <c r="D80" s="7">
        <v>168</v>
      </c>
      <c r="E80" s="7">
        <v>139</v>
      </c>
      <c r="F80" s="7">
        <v>145</v>
      </c>
      <c r="G80" s="39">
        <v>452</v>
      </c>
      <c r="H80" s="7">
        <v>3</v>
      </c>
      <c r="I80" s="7">
        <v>19</v>
      </c>
    </row>
    <row r="81" spans="1:9" ht="15.6" x14ac:dyDescent="0.3">
      <c r="A81">
        <v>43</v>
      </c>
      <c r="B81" s="24" t="s">
        <v>27</v>
      </c>
      <c r="C81" s="25" t="s">
        <v>62</v>
      </c>
      <c r="D81" s="7">
        <v>176</v>
      </c>
      <c r="E81" s="7">
        <v>141</v>
      </c>
      <c r="F81" s="7">
        <v>127</v>
      </c>
      <c r="G81" s="39">
        <v>444</v>
      </c>
      <c r="H81" s="7">
        <v>8</v>
      </c>
      <c r="I81" s="7">
        <v>9</v>
      </c>
    </row>
    <row r="82" spans="1:9" ht="15.6" x14ac:dyDescent="0.3">
      <c r="A82">
        <v>44</v>
      </c>
      <c r="B82" s="113" t="s">
        <v>27</v>
      </c>
      <c r="C82" s="114" t="s">
        <v>63</v>
      </c>
      <c r="D82" s="7">
        <v>119</v>
      </c>
      <c r="E82" s="7">
        <v>160</v>
      </c>
      <c r="F82" s="7">
        <v>159</v>
      </c>
      <c r="G82" s="39">
        <v>438</v>
      </c>
      <c r="H82" s="7">
        <v>4</v>
      </c>
      <c r="I82" s="7">
        <v>14</v>
      </c>
    </row>
    <row r="83" spans="1:9" ht="15.6" x14ac:dyDescent="0.3">
      <c r="A83">
        <v>45</v>
      </c>
      <c r="B83" s="39" t="s">
        <v>42</v>
      </c>
      <c r="C83" s="32" t="s">
        <v>76</v>
      </c>
      <c r="D83" s="7">
        <v>133</v>
      </c>
      <c r="E83" s="7">
        <v>144</v>
      </c>
      <c r="F83" s="7">
        <v>136</v>
      </c>
      <c r="G83" s="39">
        <v>413</v>
      </c>
      <c r="H83" s="7">
        <v>6</v>
      </c>
      <c r="I83" s="7">
        <v>9</v>
      </c>
    </row>
    <row r="84" spans="1:9" ht="15.6" x14ac:dyDescent="0.3">
      <c r="A84">
        <v>46</v>
      </c>
      <c r="B84" s="29" t="s">
        <v>42</v>
      </c>
      <c r="C84" s="32" t="s">
        <v>61</v>
      </c>
      <c r="D84" s="7">
        <v>165</v>
      </c>
      <c r="E84" s="7">
        <v>136</v>
      </c>
      <c r="F84" s="7">
        <v>102</v>
      </c>
      <c r="G84" s="39">
        <v>403</v>
      </c>
      <c r="H84" s="7">
        <v>5</v>
      </c>
      <c r="I84" s="7">
        <v>10</v>
      </c>
    </row>
    <row r="85" spans="1:9" ht="15.6" x14ac:dyDescent="0.3">
      <c r="A85">
        <v>47</v>
      </c>
      <c r="B85" s="40" t="s">
        <v>69</v>
      </c>
      <c r="C85" s="41" t="s">
        <v>70</v>
      </c>
      <c r="D85" s="7">
        <v>131</v>
      </c>
      <c r="E85" s="7">
        <v>146</v>
      </c>
      <c r="F85" s="7">
        <v>117</v>
      </c>
      <c r="G85" s="39">
        <v>394</v>
      </c>
      <c r="H85" s="7">
        <v>3</v>
      </c>
      <c r="I85" s="7">
        <v>10</v>
      </c>
    </row>
    <row r="86" spans="1:9" ht="15.6" x14ac:dyDescent="0.3">
      <c r="A86">
        <v>48</v>
      </c>
      <c r="B86" s="39" t="s">
        <v>42</v>
      </c>
      <c r="C86" s="32" t="s">
        <v>68</v>
      </c>
      <c r="D86" s="7">
        <v>122</v>
      </c>
      <c r="E86" s="7">
        <v>150</v>
      </c>
      <c r="F86" s="7">
        <v>117</v>
      </c>
      <c r="G86" s="39">
        <v>389</v>
      </c>
      <c r="H86" s="7">
        <v>5</v>
      </c>
      <c r="I86" s="7">
        <v>7</v>
      </c>
    </row>
    <row r="87" spans="1:9" ht="15.6" x14ac:dyDescent="0.3">
      <c r="A87">
        <v>49</v>
      </c>
      <c r="B87" s="36" t="s">
        <v>55</v>
      </c>
      <c r="C87" s="38" t="s">
        <v>67</v>
      </c>
      <c r="D87" s="7">
        <v>118</v>
      </c>
      <c r="E87" s="7">
        <v>132</v>
      </c>
      <c r="F87" s="7">
        <v>133</v>
      </c>
      <c r="G87" s="39">
        <v>383</v>
      </c>
      <c r="H87" s="7">
        <v>3</v>
      </c>
      <c r="I87" s="7">
        <v>10</v>
      </c>
    </row>
    <row r="88" spans="1:9" ht="15.6" x14ac:dyDescent="0.3">
      <c r="A88">
        <v>50</v>
      </c>
      <c r="B88" s="40" t="s">
        <v>69</v>
      </c>
      <c r="C88" s="41" t="s">
        <v>74</v>
      </c>
      <c r="D88" s="7">
        <v>129</v>
      </c>
      <c r="E88" s="7">
        <v>115</v>
      </c>
      <c r="F88" s="7">
        <v>134</v>
      </c>
      <c r="G88" s="39">
        <v>378</v>
      </c>
      <c r="H88" s="7">
        <v>6</v>
      </c>
      <c r="I88" s="7">
        <v>7</v>
      </c>
    </row>
    <row r="89" spans="1:9" ht="15.6" x14ac:dyDescent="0.3">
      <c r="A89">
        <v>51</v>
      </c>
      <c r="B89" s="42" t="s">
        <v>55</v>
      </c>
      <c r="C89" s="52" t="s">
        <v>73</v>
      </c>
      <c r="D89" s="7">
        <v>121</v>
      </c>
      <c r="E89" s="7">
        <v>104</v>
      </c>
      <c r="F89" s="7">
        <v>129</v>
      </c>
      <c r="G89" s="39">
        <v>354</v>
      </c>
      <c r="H89" s="7">
        <v>6</v>
      </c>
      <c r="I89" s="7">
        <v>5</v>
      </c>
    </row>
    <row r="90" spans="1:9" ht="15.6" x14ac:dyDescent="0.3">
      <c r="A90">
        <v>52</v>
      </c>
      <c r="B90" s="40" t="s">
        <v>69</v>
      </c>
      <c r="C90" s="41" t="s">
        <v>81</v>
      </c>
      <c r="D90" s="7">
        <v>110</v>
      </c>
      <c r="E90" s="7">
        <v>104</v>
      </c>
      <c r="F90" s="7">
        <v>64</v>
      </c>
      <c r="G90" s="39">
        <v>278</v>
      </c>
      <c r="H90" s="7">
        <v>1</v>
      </c>
      <c r="I90" s="7">
        <v>6</v>
      </c>
    </row>
    <row r="92" spans="1:9" x14ac:dyDescent="0.3">
      <c r="B92" s="167">
        <v>4</v>
      </c>
      <c r="C92" t="s">
        <v>194</v>
      </c>
      <c r="D92">
        <v>192</v>
      </c>
      <c r="E92">
        <v>235</v>
      </c>
      <c r="F92">
        <v>226</v>
      </c>
      <c r="G92">
        <v>653</v>
      </c>
      <c r="H92">
        <v>16</v>
      </c>
      <c r="I92">
        <v>16</v>
      </c>
    </row>
    <row r="93" spans="1:9" x14ac:dyDescent="0.3">
      <c r="B93" s="167">
        <v>9</v>
      </c>
      <c r="C93" t="s">
        <v>193</v>
      </c>
      <c r="D93">
        <v>200</v>
      </c>
      <c r="E93">
        <v>199</v>
      </c>
      <c r="F93">
        <v>208</v>
      </c>
      <c r="G93">
        <v>607</v>
      </c>
      <c r="H93">
        <v>15</v>
      </c>
      <c r="I93">
        <v>13</v>
      </c>
    </row>
    <row r="94" spans="1:9" x14ac:dyDescent="0.3">
      <c r="B94" s="167">
        <v>31</v>
      </c>
      <c r="C94" t="s">
        <v>228</v>
      </c>
      <c r="D94">
        <v>161</v>
      </c>
      <c r="E94">
        <v>189</v>
      </c>
      <c r="F94">
        <v>155</v>
      </c>
      <c r="G94">
        <v>505</v>
      </c>
      <c r="H94">
        <v>10</v>
      </c>
      <c r="I94">
        <v>12</v>
      </c>
    </row>
    <row r="95" spans="1:9" x14ac:dyDescent="0.3">
      <c r="B95" s="167">
        <v>33</v>
      </c>
      <c r="C95" t="s">
        <v>217</v>
      </c>
      <c r="D95">
        <v>163</v>
      </c>
      <c r="E95">
        <v>183</v>
      </c>
      <c r="F95">
        <v>156</v>
      </c>
      <c r="G95">
        <v>502</v>
      </c>
      <c r="H95">
        <v>9</v>
      </c>
      <c r="I95">
        <v>13</v>
      </c>
    </row>
    <row r="96" spans="1:9" x14ac:dyDescent="0.3">
      <c r="B96" s="167">
        <v>36</v>
      </c>
      <c r="C96" t="s">
        <v>218</v>
      </c>
      <c r="D96">
        <v>169</v>
      </c>
      <c r="E96">
        <v>178</v>
      </c>
      <c r="F96">
        <v>152</v>
      </c>
      <c r="G96">
        <v>499</v>
      </c>
      <c r="H96">
        <v>9</v>
      </c>
      <c r="I96">
        <v>13</v>
      </c>
    </row>
    <row r="97" spans="2:9" x14ac:dyDescent="0.3">
      <c r="B97" s="167">
        <v>42</v>
      </c>
      <c r="C97" t="s">
        <v>246</v>
      </c>
      <c r="D97">
        <v>193</v>
      </c>
      <c r="E97">
        <v>148</v>
      </c>
      <c r="F97">
        <v>141</v>
      </c>
      <c r="G97">
        <v>482</v>
      </c>
      <c r="H97">
        <v>9</v>
      </c>
      <c r="I97">
        <v>12</v>
      </c>
    </row>
  </sheetData>
  <sortState xmlns:xlrd2="http://schemas.microsoft.com/office/spreadsheetml/2017/richdata2" ref="D39:I90">
    <sortCondition descending="1" ref="G39:G90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3BB1-8965-41E1-8EA9-3727B64CDC0F}">
  <dimension ref="B1:J116"/>
  <sheetViews>
    <sheetView workbookViewId="0">
      <selection activeCell="K16" sqref="K16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7.109375" customWidth="1"/>
    <col min="9" max="10" width="6" customWidth="1"/>
    <col min="11" max="11" width="35.88671875" customWidth="1"/>
  </cols>
  <sheetData>
    <row r="1" spans="2:10" x14ac:dyDescent="0.3">
      <c r="E1" t="s">
        <v>263</v>
      </c>
    </row>
    <row r="2" spans="2:10" ht="15.6" x14ac:dyDescent="0.3">
      <c r="B2">
        <v>1</v>
      </c>
      <c r="C2" s="213" t="s">
        <v>95</v>
      </c>
      <c r="D2" s="213" t="s">
        <v>99</v>
      </c>
      <c r="E2" s="7">
        <v>178</v>
      </c>
      <c r="F2" s="7">
        <v>252</v>
      </c>
      <c r="G2" s="7">
        <v>180</v>
      </c>
      <c r="H2" s="39">
        <v>610</v>
      </c>
      <c r="I2" s="7">
        <v>15</v>
      </c>
      <c r="J2" s="7">
        <v>12</v>
      </c>
    </row>
    <row r="3" spans="2:10" ht="15.6" x14ac:dyDescent="0.3">
      <c r="B3">
        <v>2</v>
      </c>
      <c r="C3" s="213" t="s">
        <v>95</v>
      </c>
      <c r="D3" s="213" t="s">
        <v>96</v>
      </c>
      <c r="E3" s="7">
        <v>180</v>
      </c>
      <c r="F3" s="7">
        <v>182</v>
      </c>
      <c r="G3" s="7">
        <v>178</v>
      </c>
      <c r="H3" s="39">
        <v>540</v>
      </c>
      <c r="I3" s="7">
        <v>9</v>
      </c>
      <c r="J3" s="7">
        <v>19</v>
      </c>
    </row>
    <row r="4" spans="2:10" ht="15.6" x14ac:dyDescent="0.3">
      <c r="B4">
        <v>3</v>
      </c>
      <c r="C4" s="61" t="s">
        <v>101</v>
      </c>
      <c r="D4" s="62" t="s">
        <v>108</v>
      </c>
      <c r="E4" s="7">
        <v>189</v>
      </c>
      <c r="F4" s="7">
        <v>157</v>
      </c>
      <c r="G4" s="7">
        <v>180</v>
      </c>
      <c r="H4" s="39">
        <v>526</v>
      </c>
      <c r="I4" s="7">
        <v>14</v>
      </c>
      <c r="J4" s="7">
        <v>9</v>
      </c>
    </row>
    <row r="5" spans="2:10" ht="15.6" x14ac:dyDescent="0.3">
      <c r="B5">
        <v>4</v>
      </c>
      <c r="C5" s="59" t="s">
        <v>95</v>
      </c>
      <c r="D5" s="60" t="s">
        <v>97</v>
      </c>
      <c r="E5" s="7">
        <v>170</v>
      </c>
      <c r="F5" s="7">
        <v>151</v>
      </c>
      <c r="G5" s="7">
        <v>193</v>
      </c>
      <c r="H5" s="39">
        <v>514</v>
      </c>
      <c r="I5" s="7">
        <v>10</v>
      </c>
      <c r="J5" s="7">
        <v>15</v>
      </c>
    </row>
    <row r="6" spans="2:10" ht="15.6" x14ac:dyDescent="0.3">
      <c r="B6">
        <v>5</v>
      </c>
      <c r="C6" s="213" t="s">
        <v>95</v>
      </c>
      <c r="D6" s="213" t="s">
        <v>98</v>
      </c>
      <c r="E6" s="7">
        <v>128</v>
      </c>
      <c r="F6" s="7">
        <v>191</v>
      </c>
      <c r="G6" s="7">
        <v>173</v>
      </c>
      <c r="H6" s="39">
        <v>492</v>
      </c>
      <c r="I6" s="7">
        <v>7</v>
      </c>
      <c r="J6" s="7">
        <v>15</v>
      </c>
    </row>
    <row r="7" spans="2:10" ht="15.6" x14ac:dyDescent="0.3">
      <c r="B7">
        <v>6</v>
      </c>
      <c r="C7" s="70" t="s">
        <v>121</v>
      </c>
      <c r="D7" s="71" t="s">
        <v>132</v>
      </c>
      <c r="E7" s="7">
        <v>189</v>
      </c>
      <c r="F7" s="7">
        <v>151</v>
      </c>
      <c r="G7" s="7">
        <v>150</v>
      </c>
      <c r="H7" s="39">
        <v>490</v>
      </c>
      <c r="I7" s="7">
        <v>10</v>
      </c>
      <c r="J7" s="7">
        <v>10</v>
      </c>
    </row>
    <row r="8" spans="2:10" ht="15.6" x14ac:dyDescent="0.3">
      <c r="B8">
        <v>7</v>
      </c>
      <c r="C8" s="61" t="s">
        <v>101</v>
      </c>
      <c r="D8" s="62" t="s">
        <v>102</v>
      </c>
      <c r="E8" s="7">
        <v>160</v>
      </c>
      <c r="F8" s="7">
        <v>148</v>
      </c>
      <c r="G8" s="7">
        <v>172</v>
      </c>
      <c r="H8" s="39">
        <v>480</v>
      </c>
      <c r="I8" s="7">
        <v>5</v>
      </c>
      <c r="J8" s="7">
        <v>19</v>
      </c>
    </row>
    <row r="9" spans="2:10" ht="15.6" x14ac:dyDescent="0.3">
      <c r="B9">
        <v>8</v>
      </c>
      <c r="C9" s="61" t="s">
        <v>101</v>
      </c>
      <c r="D9" s="62" t="s">
        <v>106</v>
      </c>
      <c r="E9" s="7">
        <v>152</v>
      </c>
      <c r="F9" s="7">
        <v>192</v>
      </c>
      <c r="G9" s="7">
        <v>134</v>
      </c>
      <c r="H9" s="39">
        <v>478</v>
      </c>
      <c r="I9" s="7">
        <v>5</v>
      </c>
      <c r="J9" s="7">
        <v>16</v>
      </c>
    </row>
    <row r="10" spans="2:10" ht="15.6" x14ac:dyDescent="0.3">
      <c r="B10">
        <v>9</v>
      </c>
      <c r="C10" s="63" t="s">
        <v>109</v>
      </c>
      <c r="D10" s="66" t="s">
        <v>111</v>
      </c>
      <c r="E10" s="7">
        <v>148</v>
      </c>
      <c r="F10" s="7">
        <v>155</v>
      </c>
      <c r="G10" s="7">
        <v>175</v>
      </c>
      <c r="H10" s="39">
        <v>478</v>
      </c>
      <c r="I10" s="7">
        <v>12</v>
      </c>
      <c r="J10" s="7">
        <v>10</v>
      </c>
    </row>
    <row r="11" spans="2:10" ht="15.6" x14ac:dyDescent="0.3">
      <c r="B11">
        <v>10</v>
      </c>
      <c r="C11" s="64" t="s">
        <v>112</v>
      </c>
      <c r="D11" s="69" t="s">
        <v>118</v>
      </c>
      <c r="E11" s="7">
        <v>139</v>
      </c>
      <c r="F11" s="7">
        <v>143</v>
      </c>
      <c r="G11" s="7">
        <v>179</v>
      </c>
      <c r="H11" s="39">
        <v>461</v>
      </c>
      <c r="I11" s="7">
        <v>5</v>
      </c>
      <c r="J11" s="7">
        <v>16</v>
      </c>
    </row>
    <row r="12" spans="2:10" ht="15.6" x14ac:dyDescent="0.3">
      <c r="B12">
        <v>11</v>
      </c>
      <c r="C12" s="59" t="s">
        <v>95</v>
      </c>
      <c r="D12" s="60" t="s">
        <v>100</v>
      </c>
      <c r="E12" s="7">
        <v>168</v>
      </c>
      <c r="F12" s="7">
        <v>152</v>
      </c>
      <c r="G12" s="7">
        <v>138</v>
      </c>
      <c r="H12" s="39">
        <v>458</v>
      </c>
      <c r="I12" s="7">
        <v>8</v>
      </c>
      <c r="J12" s="7">
        <v>10</v>
      </c>
    </row>
    <row r="13" spans="2:10" ht="15.6" x14ac:dyDescent="0.3">
      <c r="B13">
        <v>12</v>
      </c>
      <c r="C13" s="63" t="s">
        <v>109</v>
      </c>
      <c r="D13" s="66" t="s">
        <v>116</v>
      </c>
      <c r="E13" s="7">
        <v>171</v>
      </c>
      <c r="F13" s="7">
        <v>127</v>
      </c>
      <c r="G13" s="7">
        <v>160</v>
      </c>
      <c r="H13" s="39">
        <v>458</v>
      </c>
      <c r="I13" s="7">
        <v>4</v>
      </c>
      <c r="J13" s="7">
        <v>15</v>
      </c>
    </row>
    <row r="14" spans="2:10" ht="15.6" x14ac:dyDescent="0.3">
      <c r="B14">
        <v>13</v>
      </c>
      <c r="C14" s="64" t="s">
        <v>112</v>
      </c>
      <c r="D14" s="65" t="s">
        <v>113</v>
      </c>
      <c r="E14" s="7">
        <v>153</v>
      </c>
      <c r="F14" s="7">
        <v>163</v>
      </c>
      <c r="G14" s="7">
        <v>138</v>
      </c>
      <c r="H14" s="39">
        <v>454</v>
      </c>
      <c r="I14" s="7">
        <v>8</v>
      </c>
      <c r="J14" s="7">
        <v>10</v>
      </c>
    </row>
    <row r="15" spans="2:10" ht="15.6" x14ac:dyDescent="0.3">
      <c r="B15">
        <v>14</v>
      </c>
      <c r="C15" s="30" t="s">
        <v>104</v>
      </c>
      <c r="D15" s="32" t="s">
        <v>133</v>
      </c>
      <c r="E15" s="7">
        <v>158</v>
      </c>
      <c r="F15" s="7">
        <v>154</v>
      </c>
      <c r="G15" s="7">
        <v>141</v>
      </c>
      <c r="H15" s="39">
        <v>453</v>
      </c>
      <c r="I15" s="7">
        <v>7</v>
      </c>
      <c r="J15" s="7">
        <v>13</v>
      </c>
    </row>
    <row r="16" spans="2:10" ht="15.6" x14ac:dyDescent="0.3">
      <c r="B16">
        <v>15</v>
      </c>
      <c r="C16" s="61" t="s">
        <v>101</v>
      </c>
      <c r="D16" s="62" t="s">
        <v>103</v>
      </c>
      <c r="E16" s="7">
        <v>155</v>
      </c>
      <c r="F16" s="7">
        <v>156</v>
      </c>
      <c r="G16" s="7">
        <v>138</v>
      </c>
      <c r="H16" s="39">
        <v>449</v>
      </c>
      <c r="I16" s="7">
        <v>6</v>
      </c>
      <c r="J16" s="7">
        <v>14</v>
      </c>
    </row>
    <row r="17" spans="2:10" ht="15.6" x14ac:dyDescent="0.3">
      <c r="B17">
        <v>16</v>
      </c>
      <c r="C17" s="63" t="s">
        <v>109</v>
      </c>
      <c r="D17" s="66" t="s">
        <v>115</v>
      </c>
      <c r="E17" s="7">
        <v>158</v>
      </c>
      <c r="F17" s="7">
        <v>130</v>
      </c>
      <c r="G17" s="7">
        <v>160</v>
      </c>
      <c r="H17" s="39">
        <v>448</v>
      </c>
      <c r="I17" s="7">
        <v>5</v>
      </c>
      <c r="J17" s="7">
        <v>13</v>
      </c>
    </row>
    <row r="18" spans="2:10" ht="15.6" x14ac:dyDescent="0.3">
      <c r="B18">
        <v>17</v>
      </c>
      <c r="C18" s="30" t="s">
        <v>104</v>
      </c>
      <c r="D18" s="32" t="s">
        <v>140</v>
      </c>
      <c r="E18" s="7">
        <v>141</v>
      </c>
      <c r="F18" s="7">
        <v>159</v>
      </c>
      <c r="G18" s="7">
        <v>147</v>
      </c>
      <c r="H18" s="39">
        <v>447</v>
      </c>
      <c r="I18" s="7">
        <v>6</v>
      </c>
      <c r="J18" s="7">
        <v>14</v>
      </c>
    </row>
    <row r="19" spans="2:10" ht="15.6" x14ac:dyDescent="0.3">
      <c r="B19">
        <v>18</v>
      </c>
      <c r="C19" s="70" t="s">
        <v>121</v>
      </c>
      <c r="D19" s="71" t="s">
        <v>122</v>
      </c>
      <c r="E19" s="7">
        <v>137</v>
      </c>
      <c r="F19" s="7">
        <v>133</v>
      </c>
      <c r="G19" s="7">
        <v>172</v>
      </c>
      <c r="H19" s="39">
        <v>442</v>
      </c>
      <c r="I19" s="7">
        <v>5</v>
      </c>
      <c r="J19" s="7">
        <v>13</v>
      </c>
    </row>
    <row r="20" spans="2:10" ht="15.6" x14ac:dyDescent="0.3">
      <c r="B20">
        <v>19</v>
      </c>
      <c r="C20" s="30" t="s">
        <v>104</v>
      </c>
      <c r="D20" s="32" t="s">
        <v>126</v>
      </c>
      <c r="E20" s="7">
        <v>143</v>
      </c>
      <c r="F20" s="7">
        <v>147</v>
      </c>
      <c r="G20" s="7">
        <v>147</v>
      </c>
      <c r="H20" s="39">
        <v>437</v>
      </c>
      <c r="I20" s="7">
        <v>8</v>
      </c>
      <c r="J20" s="7">
        <v>6</v>
      </c>
    </row>
    <row r="21" spans="2:10" ht="15.6" x14ac:dyDescent="0.3">
      <c r="B21">
        <v>20</v>
      </c>
      <c r="C21" s="63" t="s">
        <v>109</v>
      </c>
      <c r="D21" s="66" t="s">
        <v>119</v>
      </c>
      <c r="E21" s="7">
        <v>154</v>
      </c>
      <c r="F21" s="7">
        <v>148</v>
      </c>
      <c r="G21" s="7">
        <v>132</v>
      </c>
      <c r="H21" s="39">
        <v>434</v>
      </c>
      <c r="I21" s="7">
        <v>9</v>
      </c>
      <c r="J21" s="7">
        <v>9</v>
      </c>
    </row>
    <row r="22" spans="2:10" ht="15.6" x14ac:dyDescent="0.3">
      <c r="B22">
        <v>21</v>
      </c>
      <c r="C22" s="67" t="s">
        <v>112</v>
      </c>
      <c r="D22" s="68" t="s">
        <v>117</v>
      </c>
      <c r="E22" s="7">
        <v>108</v>
      </c>
      <c r="F22" s="7">
        <v>156</v>
      </c>
      <c r="G22" s="7">
        <v>166</v>
      </c>
      <c r="H22" s="39">
        <v>430</v>
      </c>
      <c r="I22" s="7">
        <v>8</v>
      </c>
      <c r="J22" s="7">
        <v>7</v>
      </c>
    </row>
    <row r="23" spans="2:10" ht="15.6" x14ac:dyDescent="0.3">
      <c r="B23">
        <v>22</v>
      </c>
      <c r="C23" s="63" t="s">
        <v>109</v>
      </c>
      <c r="D23" s="66" t="s">
        <v>114</v>
      </c>
      <c r="E23" s="7">
        <v>134</v>
      </c>
      <c r="F23" s="7">
        <v>128</v>
      </c>
      <c r="G23" s="7">
        <v>163</v>
      </c>
      <c r="H23" s="39">
        <v>425</v>
      </c>
      <c r="I23" s="7">
        <v>5</v>
      </c>
      <c r="J23" s="7">
        <v>14</v>
      </c>
    </row>
    <row r="24" spans="2:10" ht="15.6" x14ac:dyDescent="0.3">
      <c r="B24">
        <v>23</v>
      </c>
      <c r="C24" s="73" t="s">
        <v>112</v>
      </c>
      <c r="D24" s="69" t="s">
        <v>124</v>
      </c>
      <c r="E24" s="7">
        <v>120</v>
      </c>
      <c r="F24" s="7">
        <v>176</v>
      </c>
      <c r="G24" s="7">
        <v>128</v>
      </c>
      <c r="H24" s="39">
        <v>424</v>
      </c>
      <c r="I24" s="7">
        <v>4</v>
      </c>
      <c r="J24" s="7">
        <v>13</v>
      </c>
    </row>
    <row r="25" spans="2:10" ht="15.6" x14ac:dyDescent="0.3">
      <c r="B25">
        <v>24</v>
      </c>
      <c r="C25" s="30" t="s">
        <v>104</v>
      </c>
      <c r="D25" s="32" t="s">
        <v>105</v>
      </c>
      <c r="E25" s="7">
        <v>150</v>
      </c>
      <c r="F25" s="7">
        <v>126</v>
      </c>
      <c r="G25" s="7">
        <v>147</v>
      </c>
      <c r="H25" s="39">
        <v>423</v>
      </c>
      <c r="I25" s="7">
        <v>7</v>
      </c>
      <c r="J25" s="7">
        <v>9</v>
      </c>
    </row>
    <row r="26" spans="2:10" ht="15.6" x14ac:dyDescent="0.3">
      <c r="B26">
        <v>25</v>
      </c>
      <c r="C26" s="70" t="s">
        <v>121</v>
      </c>
      <c r="D26" s="71" t="s">
        <v>123</v>
      </c>
      <c r="E26" s="7">
        <v>129</v>
      </c>
      <c r="F26" s="7">
        <v>139</v>
      </c>
      <c r="G26" s="7">
        <v>145</v>
      </c>
      <c r="H26" s="39">
        <v>413</v>
      </c>
      <c r="I26" s="7">
        <v>4</v>
      </c>
      <c r="J26" s="7">
        <v>12</v>
      </c>
    </row>
    <row r="27" spans="2:10" ht="15.6" x14ac:dyDescent="0.3">
      <c r="B27">
        <v>26</v>
      </c>
      <c r="C27" s="44" t="s">
        <v>104</v>
      </c>
      <c r="D27" s="44" t="s">
        <v>131</v>
      </c>
      <c r="E27" s="7">
        <v>150</v>
      </c>
      <c r="F27" s="7">
        <v>111</v>
      </c>
      <c r="G27" s="7">
        <v>148</v>
      </c>
      <c r="H27" s="39">
        <v>409</v>
      </c>
      <c r="I27" s="7">
        <v>4</v>
      </c>
      <c r="J27" s="7">
        <v>12</v>
      </c>
    </row>
    <row r="28" spans="2:10" ht="15.6" x14ac:dyDescent="0.3">
      <c r="B28">
        <v>27</v>
      </c>
      <c r="C28" s="30" t="s">
        <v>104</v>
      </c>
      <c r="D28" s="32" t="s">
        <v>202</v>
      </c>
      <c r="E28" s="7">
        <v>106</v>
      </c>
      <c r="F28" s="7">
        <v>141</v>
      </c>
      <c r="G28" s="7">
        <v>155</v>
      </c>
      <c r="H28" s="39">
        <v>402</v>
      </c>
      <c r="I28" s="7">
        <v>7</v>
      </c>
      <c r="J28" s="7">
        <v>10</v>
      </c>
    </row>
    <row r="29" spans="2:10" ht="15.6" x14ac:dyDescent="0.3">
      <c r="B29">
        <v>28</v>
      </c>
      <c r="C29" s="255" t="s">
        <v>121</v>
      </c>
      <c r="D29" s="257" t="s">
        <v>125</v>
      </c>
      <c r="E29" s="7">
        <v>137</v>
      </c>
      <c r="F29" s="7">
        <v>114</v>
      </c>
      <c r="G29" s="7">
        <v>151</v>
      </c>
      <c r="H29" s="39">
        <v>402</v>
      </c>
      <c r="I29" s="7">
        <v>7</v>
      </c>
      <c r="J29" s="7">
        <v>6</v>
      </c>
    </row>
    <row r="30" spans="2:10" ht="15.6" x14ac:dyDescent="0.3">
      <c r="B30">
        <v>29</v>
      </c>
      <c r="C30" s="30" t="s">
        <v>104</v>
      </c>
      <c r="D30" s="32" t="s">
        <v>130</v>
      </c>
      <c r="E30" s="7">
        <v>160</v>
      </c>
      <c r="F30" s="7">
        <v>102</v>
      </c>
      <c r="G30" s="7">
        <v>138</v>
      </c>
      <c r="H30" s="39">
        <v>400</v>
      </c>
      <c r="I30" s="7">
        <v>7</v>
      </c>
      <c r="J30" s="7">
        <v>10</v>
      </c>
    </row>
    <row r="31" spans="2:10" ht="15.6" x14ac:dyDescent="0.3">
      <c r="B31">
        <v>30</v>
      </c>
      <c r="C31" s="30" t="s">
        <v>104</v>
      </c>
      <c r="D31" s="32" t="s">
        <v>120</v>
      </c>
      <c r="E31" s="7">
        <v>137</v>
      </c>
      <c r="F31" s="7">
        <v>115</v>
      </c>
      <c r="G31" s="7">
        <v>142</v>
      </c>
      <c r="H31" s="39">
        <v>394</v>
      </c>
      <c r="I31" s="7">
        <v>4</v>
      </c>
      <c r="J31" s="7">
        <v>11</v>
      </c>
    </row>
    <row r="32" spans="2:10" ht="15.6" x14ac:dyDescent="0.3">
      <c r="B32">
        <v>31</v>
      </c>
      <c r="C32" s="70" t="s">
        <v>121</v>
      </c>
      <c r="D32" s="71" t="s">
        <v>129</v>
      </c>
      <c r="E32" s="7">
        <v>125</v>
      </c>
      <c r="F32" s="7">
        <v>114</v>
      </c>
      <c r="G32" s="7">
        <v>141</v>
      </c>
      <c r="H32" s="39">
        <v>380</v>
      </c>
      <c r="I32" s="7">
        <v>5</v>
      </c>
      <c r="J32" s="7">
        <v>9</v>
      </c>
    </row>
    <row r="33" spans="2:10" ht="15.6" x14ac:dyDescent="0.3">
      <c r="B33">
        <v>32</v>
      </c>
      <c r="C33" s="255" t="s">
        <v>121</v>
      </c>
      <c r="D33" s="255" t="s">
        <v>127</v>
      </c>
      <c r="E33" s="7">
        <v>118</v>
      </c>
      <c r="F33" s="7">
        <v>123</v>
      </c>
      <c r="G33" s="7">
        <v>138</v>
      </c>
      <c r="H33" s="39">
        <v>379</v>
      </c>
      <c r="I33" s="7">
        <v>2</v>
      </c>
      <c r="J33" s="7">
        <v>12</v>
      </c>
    </row>
    <row r="34" spans="2:10" ht="15.6" x14ac:dyDescent="0.3">
      <c r="B34">
        <v>33</v>
      </c>
      <c r="C34" s="73" t="s">
        <v>112</v>
      </c>
      <c r="D34" s="69" t="s">
        <v>128</v>
      </c>
      <c r="E34" s="7">
        <v>130</v>
      </c>
      <c r="F34" s="7">
        <v>122</v>
      </c>
      <c r="G34" s="7">
        <v>124</v>
      </c>
      <c r="H34" s="39">
        <v>376</v>
      </c>
      <c r="I34" s="7">
        <v>5</v>
      </c>
      <c r="J34" s="7">
        <v>9</v>
      </c>
    </row>
    <row r="35" spans="2:10" ht="15.6" x14ac:dyDescent="0.3">
      <c r="B35">
        <v>34</v>
      </c>
      <c r="C35" s="30" t="s">
        <v>104</v>
      </c>
      <c r="D35" s="32" t="s">
        <v>147</v>
      </c>
      <c r="E35" s="7">
        <v>108</v>
      </c>
      <c r="F35" s="7">
        <v>136</v>
      </c>
      <c r="G35" s="7">
        <v>127</v>
      </c>
      <c r="H35" s="39">
        <v>371</v>
      </c>
      <c r="I35" s="7">
        <v>4</v>
      </c>
      <c r="J35" s="7">
        <v>11</v>
      </c>
    </row>
    <row r="36" spans="2:10" ht="15.6" x14ac:dyDescent="0.3">
      <c r="B36">
        <v>35</v>
      </c>
      <c r="C36" s="30" t="s">
        <v>104</v>
      </c>
      <c r="D36" s="32" t="s">
        <v>139</v>
      </c>
      <c r="E36" s="7">
        <v>149</v>
      </c>
      <c r="F36" s="7">
        <v>90</v>
      </c>
      <c r="G36" s="7">
        <v>120</v>
      </c>
      <c r="H36" s="39">
        <v>359</v>
      </c>
      <c r="I36" s="7">
        <v>4</v>
      </c>
      <c r="J36" s="7">
        <v>8</v>
      </c>
    </row>
    <row r="37" spans="2:10" ht="15.6" x14ac:dyDescent="0.3">
      <c r="B37">
        <v>36</v>
      </c>
      <c r="C37" s="30" t="s">
        <v>104</v>
      </c>
      <c r="D37" s="32" t="s">
        <v>138</v>
      </c>
      <c r="E37" s="7">
        <v>111</v>
      </c>
      <c r="F37" s="7">
        <v>113</v>
      </c>
      <c r="G37" s="7">
        <v>134</v>
      </c>
      <c r="H37" s="39">
        <v>358</v>
      </c>
      <c r="I37" s="7">
        <v>3</v>
      </c>
      <c r="J37" s="7">
        <v>8</v>
      </c>
    </row>
    <row r="38" spans="2:10" ht="15.6" x14ac:dyDescent="0.3">
      <c r="B38">
        <v>37</v>
      </c>
      <c r="C38" s="30" t="s">
        <v>104</v>
      </c>
      <c r="D38" s="32" t="s">
        <v>144</v>
      </c>
      <c r="E38" s="7">
        <v>91</v>
      </c>
      <c r="F38" s="7">
        <v>116</v>
      </c>
      <c r="G38" s="7">
        <v>115</v>
      </c>
      <c r="H38" s="39">
        <v>322</v>
      </c>
      <c r="I38" s="7">
        <v>1</v>
      </c>
      <c r="J38" s="7">
        <v>6</v>
      </c>
    </row>
    <row r="39" spans="2:10" ht="15.6" x14ac:dyDescent="0.3">
      <c r="B39">
        <v>38</v>
      </c>
      <c r="C39" s="30" t="s">
        <v>104</v>
      </c>
      <c r="D39" s="32" t="s">
        <v>145</v>
      </c>
      <c r="E39" s="7">
        <v>113</v>
      </c>
      <c r="F39" s="7">
        <v>96</v>
      </c>
      <c r="G39" s="7">
        <v>100</v>
      </c>
      <c r="H39" s="39">
        <v>309</v>
      </c>
      <c r="I39" s="7">
        <v>4</v>
      </c>
      <c r="J39" s="7">
        <v>6</v>
      </c>
    </row>
    <row r="40" spans="2:10" ht="15.6" x14ac:dyDescent="0.3">
      <c r="B40">
        <v>39</v>
      </c>
      <c r="C40" s="30" t="s">
        <v>104</v>
      </c>
      <c r="D40" s="32" t="s">
        <v>143</v>
      </c>
      <c r="E40" s="7">
        <v>100</v>
      </c>
      <c r="F40" s="7">
        <v>115</v>
      </c>
      <c r="G40" s="7">
        <v>86</v>
      </c>
      <c r="H40" s="39">
        <v>301</v>
      </c>
      <c r="I40" s="7">
        <v>1</v>
      </c>
      <c r="J40" s="7">
        <v>7</v>
      </c>
    </row>
    <row r="41" spans="2:10" ht="15.6" x14ac:dyDescent="0.3">
      <c r="B41">
        <v>40</v>
      </c>
      <c r="C41" s="30" t="s">
        <v>104</v>
      </c>
      <c r="D41" s="32" t="s">
        <v>148</v>
      </c>
      <c r="E41" s="7">
        <v>91</v>
      </c>
      <c r="F41" s="7">
        <v>95</v>
      </c>
      <c r="G41" s="7">
        <v>107</v>
      </c>
      <c r="H41" s="39">
        <v>293</v>
      </c>
      <c r="I41" s="7">
        <v>2</v>
      </c>
      <c r="J41" s="7">
        <v>4</v>
      </c>
    </row>
    <row r="42" spans="2:10" x14ac:dyDescent="0.3">
      <c r="C42" s="308"/>
      <c r="D42" s="49"/>
    </row>
    <row r="43" spans="2:10" ht="15.6" x14ac:dyDescent="0.3">
      <c r="C43" s="44"/>
      <c r="D43" s="44"/>
    </row>
    <row r="44" spans="2:10" ht="15.6" x14ac:dyDescent="0.3">
      <c r="C44" s="44"/>
      <c r="D44" s="44"/>
    </row>
    <row r="45" spans="2:10" ht="15.6" x14ac:dyDescent="0.3">
      <c r="C45" s="44"/>
      <c r="D45" s="44"/>
      <c r="E45" t="s">
        <v>264</v>
      </c>
    </row>
    <row r="46" spans="2:10" ht="15.6" x14ac:dyDescent="0.3">
      <c r="B46">
        <v>1</v>
      </c>
      <c r="C46" s="16" t="s">
        <v>9</v>
      </c>
      <c r="D46" s="18" t="s">
        <v>26</v>
      </c>
      <c r="E46" s="7">
        <v>202</v>
      </c>
      <c r="F46" s="7">
        <v>218</v>
      </c>
      <c r="G46" s="7">
        <v>201</v>
      </c>
      <c r="H46" s="39">
        <v>621</v>
      </c>
      <c r="I46" s="7">
        <v>18</v>
      </c>
      <c r="J46" s="7">
        <v>9</v>
      </c>
    </row>
    <row r="47" spans="2:10" ht="15.6" x14ac:dyDescent="0.3">
      <c r="B47">
        <v>2</v>
      </c>
      <c r="C47" s="321" t="s">
        <v>14</v>
      </c>
      <c r="D47" s="322" t="s">
        <v>197</v>
      </c>
      <c r="E47" s="7">
        <v>190</v>
      </c>
      <c r="F47" s="7">
        <v>215</v>
      </c>
      <c r="G47" s="7">
        <v>190</v>
      </c>
      <c r="H47" s="39">
        <v>595</v>
      </c>
      <c r="I47" s="7">
        <v>14</v>
      </c>
      <c r="J47" s="7">
        <v>12</v>
      </c>
    </row>
    <row r="48" spans="2:10" ht="15.6" x14ac:dyDescent="0.3">
      <c r="B48">
        <v>3</v>
      </c>
      <c r="C48" s="3" t="s">
        <v>2</v>
      </c>
      <c r="D48" s="4" t="s">
        <v>8</v>
      </c>
      <c r="E48" s="7">
        <v>167</v>
      </c>
      <c r="F48" s="7">
        <v>242</v>
      </c>
      <c r="G48" s="7">
        <v>179</v>
      </c>
      <c r="H48" s="39">
        <v>588</v>
      </c>
      <c r="I48" s="7">
        <v>17</v>
      </c>
      <c r="J48" s="7">
        <v>7</v>
      </c>
    </row>
    <row r="49" spans="2:10" ht="15.6" x14ac:dyDescent="0.3">
      <c r="B49">
        <v>4</v>
      </c>
      <c r="C49" s="19" t="s">
        <v>14</v>
      </c>
      <c r="D49" s="23" t="s">
        <v>17</v>
      </c>
      <c r="E49" s="7">
        <v>203</v>
      </c>
      <c r="F49" s="7">
        <v>180</v>
      </c>
      <c r="G49" s="7">
        <v>201</v>
      </c>
      <c r="H49" s="39">
        <v>584</v>
      </c>
      <c r="I49" s="7">
        <v>16</v>
      </c>
      <c r="J49" s="7">
        <v>14</v>
      </c>
    </row>
    <row r="50" spans="2:10" ht="15.6" x14ac:dyDescent="0.3">
      <c r="B50">
        <v>5</v>
      </c>
      <c r="C50" s="19" t="s">
        <v>14</v>
      </c>
      <c r="D50" s="23" t="s">
        <v>19</v>
      </c>
      <c r="E50" s="7">
        <v>192</v>
      </c>
      <c r="F50" s="7">
        <v>200</v>
      </c>
      <c r="G50" s="7">
        <v>189</v>
      </c>
      <c r="H50" s="39">
        <v>581</v>
      </c>
      <c r="I50" s="7">
        <v>12</v>
      </c>
      <c r="J50" s="7">
        <v>17</v>
      </c>
    </row>
    <row r="51" spans="2:10" ht="15.6" x14ac:dyDescent="0.3">
      <c r="B51">
        <v>6</v>
      </c>
      <c r="C51" s="14" t="s">
        <v>2</v>
      </c>
      <c r="D51" s="48" t="s">
        <v>7</v>
      </c>
      <c r="E51" s="7">
        <v>175</v>
      </c>
      <c r="F51" s="7">
        <v>169</v>
      </c>
      <c r="G51" s="7">
        <v>234</v>
      </c>
      <c r="H51" s="39">
        <v>578</v>
      </c>
      <c r="I51" s="7">
        <v>11</v>
      </c>
      <c r="J51" s="7">
        <v>17</v>
      </c>
    </row>
    <row r="52" spans="2:10" ht="15.6" x14ac:dyDescent="0.3">
      <c r="B52">
        <v>7</v>
      </c>
      <c r="C52" s="27" t="s">
        <v>32</v>
      </c>
      <c r="D52" s="28" t="s">
        <v>33</v>
      </c>
      <c r="E52" s="7">
        <v>186</v>
      </c>
      <c r="F52" s="7">
        <v>183</v>
      </c>
      <c r="G52" s="7">
        <v>208</v>
      </c>
      <c r="H52" s="39">
        <v>577</v>
      </c>
      <c r="I52" s="7">
        <v>15</v>
      </c>
      <c r="J52" s="7">
        <v>10</v>
      </c>
    </row>
    <row r="53" spans="2:10" ht="15.6" x14ac:dyDescent="0.3">
      <c r="B53">
        <v>8</v>
      </c>
      <c r="C53" s="21" t="s">
        <v>21</v>
      </c>
      <c r="D53" s="26" t="s">
        <v>35</v>
      </c>
      <c r="E53" s="7">
        <v>184</v>
      </c>
      <c r="F53" s="7">
        <v>186</v>
      </c>
      <c r="G53" s="7">
        <v>203</v>
      </c>
      <c r="H53" s="39">
        <v>573</v>
      </c>
      <c r="I53" s="7">
        <v>11</v>
      </c>
      <c r="J53" s="7">
        <v>19</v>
      </c>
    </row>
    <row r="54" spans="2:10" ht="15.6" x14ac:dyDescent="0.3">
      <c r="B54">
        <v>9</v>
      </c>
      <c r="C54" s="16" t="s">
        <v>9</v>
      </c>
      <c r="D54" s="17" t="s">
        <v>12</v>
      </c>
      <c r="E54" s="7">
        <v>162</v>
      </c>
      <c r="F54" s="7">
        <v>210</v>
      </c>
      <c r="G54" s="7">
        <v>194</v>
      </c>
      <c r="H54" s="39">
        <v>566</v>
      </c>
      <c r="I54" s="7">
        <v>15</v>
      </c>
      <c r="J54" s="7">
        <v>14</v>
      </c>
    </row>
    <row r="55" spans="2:10" ht="15.6" x14ac:dyDescent="0.3">
      <c r="B55">
        <v>10</v>
      </c>
      <c r="C55" s="16" t="s">
        <v>9</v>
      </c>
      <c r="D55" s="17" t="s">
        <v>11</v>
      </c>
      <c r="E55" s="7">
        <v>196</v>
      </c>
      <c r="F55" s="7">
        <v>190</v>
      </c>
      <c r="G55" s="7">
        <v>165</v>
      </c>
      <c r="H55" s="39">
        <v>551</v>
      </c>
      <c r="I55" s="7">
        <v>9</v>
      </c>
      <c r="J55" s="7">
        <v>19</v>
      </c>
    </row>
    <row r="56" spans="2:10" ht="15.6" x14ac:dyDescent="0.3">
      <c r="B56">
        <v>11</v>
      </c>
      <c r="C56" s="3" t="s">
        <v>2</v>
      </c>
      <c r="D56" s="4" t="s">
        <v>3</v>
      </c>
      <c r="E56" s="7">
        <v>160</v>
      </c>
      <c r="F56" s="7">
        <v>166</v>
      </c>
      <c r="G56" s="7">
        <v>224</v>
      </c>
      <c r="H56" s="39">
        <v>550</v>
      </c>
      <c r="I56" s="7">
        <v>14</v>
      </c>
      <c r="J56" s="7">
        <v>9</v>
      </c>
    </row>
    <row r="57" spans="2:10" ht="15.6" x14ac:dyDescent="0.3">
      <c r="B57">
        <v>12</v>
      </c>
      <c r="C57" s="29" t="s">
        <v>42</v>
      </c>
      <c r="D57" s="32" t="s">
        <v>201</v>
      </c>
      <c r="E57" s="7">
        <v>156</v>
      </c>
      <c r="F57" s="7">
        <v>148</v>
      </c>
      <c r="G57" s="7">
        <v>245</v>
      </c>
      <c r="H57" s="39">
        <v>549</v>
      </c>
      <c r="I57" s="7">
        <v>12</v>
      </c>
      <c r="J57" s="7">
        <v>13</v>
      </c>
    </row>
    <row r="58" spans="2:10" ht="15.6" x14ac:dyDescent="0.3">
      <c r="B58">
        <v>13</v>
      </c>
      <c r="C58" s="16" t="s">
        <v>9</v>
      </c>
      <c r="D58" s="17" t="s">
        <v>16</v>
      </c>
      <c r="E58" s="7">
        <v>199</v>
      </c>
      <c r="F58" s="7">
        <v>187</v>
      </c>
      <c r="G58" s="7">
        <v>159</v>
      </c>
      <c r="H58" s="39">
        <v>545</v>
      </c>
      <c r="I58" s="7">
        <v>9</v>
      </c>
      <c r="J58" s="7">
        <v>16</v>
      </c>
    </row>
    <row r="59" spans="2:10" ht="15.6" x14ac:dyDescent="0.3">
      <c r="B59">
        <v>14</v>
      </c>
      <c r="C59" s="229" t="s">
        <v>2</v>
      </c>
      <c r="D59" s="208" t="s">
        <v>5</v>
      </c>
      <c r="E59" s="7">
        <v>189</v>
      </c>
      <c r="F59" s="7">
        <v>193</v>
      </c>
      <c r="G59" s="7">
        <v>162</v>
      </c>
      <c r="H59" s="39">
        <v>544</v>
      </c>
      <c r="I59" s="7">
        <v>15</v>
      </c>
      <c r="J59" s="7">
        <v>10</v>
      </c>
    </row>
    <row r="60" spans="2:10" ht="15.6" x14ac:dyDescent="0.3">
      <c r="B60">
        <v>15</v>
      </c>
      <c r="C60" s="3" t="s">
        <v>2</v>
      </c>
      <c r="D60" s="4" t="s">
        <v>4</v>
      </c>
      <c r="E60" s="7">
        <v>196</v>
      </c>
      <c r="F60" s="7">
        <v>176</v>
      </c>
      <c r="G60" s="7">
        <v>171</v>
      </c>
      <c r="H60" s="39">
        <v>543</v>
      </c>
      <c r="I60" s="7">
        <v>13</v>
      </c>
      <c r="J60" s="7">
        <v>13</v>
      </c>
    </row>
    <row r="61" spans="2:10" ht="15.6" x14ac:dyDescent="0.3">
      <c r="B61">
        <v>16</v>
      </c>
      <c r="C61" s="24" t="s">
        <v>27</v>
      </c>
      <c r="D61" s="25" t="s">
        <v>28</v>
      </c>
      <c r="E61" s="7">
        <v>195</v>
      </c>
      <c r="F61" s="7">
        <v>160</v>
      </c>
      <c r="G61" s="7">
        <v>188</v>
      </c>
      <c r="H61" s="39">
        <v>543</v>
      </c>
      <c r="I61" s="7">
        <v>10</v>
      </c>
      <c r="J61" s="7">
        <v>18</v>
      </c>
    </row>
    <row r="62" spans="2:10" ht="15.6" x14ac:dyDescent="0.3">
      <c r="B62">
        <v>17</v>
      </c>
      <c r="C62" s="21" t="s">
        <v>21</v>
      </c>
      <c r="D62" s="51" t="s">
        <v>22</v>
      </c>
      <c r="E62" s="7">
        <v>188</v>
      </c>
      <c r="F62" s="7">
        <v>184</v>
      </c>
      <c r="G62" s="7">
        <v>169</v>
      </c>
      <c r="H62" s="39">
        <v>541</v>
      </c>
      <c r="I62" s="7">
        <v>12</v>
      </c>
      <c r="J62" s="7">
        <v>14</v>
      </c>
    </row>
    <row r="63" spans="2:10" ht="15.6" x14ac:dyDescent="0.3">
      <c r="B63">
        <v>18</v>
      </c>
      <c r="C63" s="19" t="s">
        <v>14</v>
      </c>
      <c r="D63" s="23" t="s">
        <v>18</v>
      </c>
      <c r="E63" s="7">
        <v>183</v>
      </c>
      <c r="F63" s="7">
        <v>139</v>
      </c>
      <c r="G63" s="7">
        <v>218</v>
      </c>
      <c r="H63" s="39">
        <v>540</v>
      </c>
      <c r="I63" s="7">
        <v>15</v>
      </c>
      <c r="J63" s="7">
        <v>10</v>
      </c>
    </row>
    <row r="64" spans="2:10" ht="15.6" x14ac:dyDescent="0.3">
      <c r="B64">
        <v>19</v>
      </c>
      <c r="C64" s="21" t="s">
        <v>21</v>
      </c>
      <c r="D64" s="26" t="s">
        <v>34</v>
      </c>
      <c r="E64" s="7">
        <v>223</v>
      </c>
      <c r="F64" s="7">
        <v>187</v>
      </c>
      <c r="G64" s="7">
        <v>126</v>
      </c>
      <c r="H64" s="39">
        <v>536</v>
      </c>
      <c r="I64" s="7">
        <v>9</v>
      </c>
      <c r="J64" s="7">
        <v>15</v>
      </c>
    </row>
    <row r="65" spans="2:10" ht="15.6" x14ac:dyDescent="0.3">
      <c r="B65">
        <v>20</v>
      </c>
      <c r="C65" s="29" t="s">
        <v>42</v>
      </c>
      <c r="D65" s="32" t="s">
        <v>48</v>
      </c>
      <c r="E65" s="7">
        <v>147</v>
      </c>
      <c r="F65" s="7">
        <v>180</v>
      </c>
      <c r="G65" s="7">
        <v>202</v>
      </c>
      <c r="H65" s="39">
        <v>529</v>
      </c>
      <c r="I65" s="7">
        <v>9</v>
      </c>
      <c r="J65" s="7">
        <v>17</v>
      </c>
    </row>
    <row r="66" spans="2:10" ht="15.6" x14ac:dyDescent="0.3">
      <c r="B66">
        <v>21</v>
      </c>
      <c r="C66" s="16" t="s">
        <v>9</v>
      </c>
      <c r="D66" s="17" t="s">
        <v>10</v>
      </c>
      <c r="E66" s="7">
        <v>162</v>
      </c>
      <c r="F66" s="7">
        <v>196</v>
      </c>
      <c r="G66" s="7">
        <v>170</v>
      </c>
      <c r="H66" s="39">
        <v>528</v>
      </c>
      <c r="I66" s="7">
        <v>9</v>
      </c>
      <c r="J66" s="7">
        <v>16</v>
      </c>
    </row>
    <row r="67" spans="2:10" ht="15.6" x14ac:dyDescent="0.3">
      <c r="B67">
        <v>22</v>
      </c>
      <c r="C67" s="29" t="s">
        <v>42</v>
      </c>
      <c r="D67" s="32" t="s">
        <v>44</v>
      </c>
      <c r="E67" s="7">
        <v>193</v>
      </c>
      <c r="F67" s="7">
        <v>141</v>
      </c>
      <c r="G67" s="7">
        <v>191</v>
      </c>
      <c r="H67" s="39">
        <v>525</v>
      </c>
      <c r="I67" s="7">
        <v>11</v>
      </c>
      <c r="J67" s="7">
        <v>13</v>
      </c>
    </row>
    <row r="68" spans="2:10" ht="15.6" x14ac:dyDescent="0.3">
      <c r="B68">
        <v>23</v>
      </c>
      <c r="C68" s="29" t="s">
        <v>42</v>
      </c>
      <c r="D68" s="32" t="s">
        <v>57</v>
      </c>
      <c r="E68" s="7">
        <v>160</v>
      </c>
      <c r="F68" s="7">
        <v>215</v>
      </c>
      <c r="G68" s="7">
        <v>150</v>
      </c>
      <c r="H68" s="39">
        <v>525</v>
      </c>
      <c r="I68" s="7">
        <v>9</v>
      </c>
      <c r="J68" s="7">
        <v>13</v>
      </c>
    </row>
    <row r="69" spans="2:10" ht="15.6" x14ac:dyDescent="0.3">
      <c r="B69">
        <v>24</v>
      </c>
      <c r="C69" s="261" t="s">
        <v>32</v>
      </c>
      <c r="D69" s="28" t="s">
        <v>38</v>
      </c>
      <c r="E69" s="7">
        <v>161</v>
      </c>
      <c r="F69" s="7">
        <v>160</v>
      </c>
      <c r="G69" s="7">
        <v>204</v>
      </c>
      <c r="H69" s="39">
        <v>525</v>
      </c>
      <c r="I69" s="7">
        <v>12</v>
      </c>
      <c r="J69" s="7">
        <v>10</v>
      </c>
    </row>
    <row r="70" spans="2:10" ht="15.6" x14ac:dyDescent="0.3">
      <c r="B70">
        <v>25</v>
      </c>
      <c r="C70" s="19" t="s">
        <v>14</v>
      </c>
      <c r="D70" s="23" t="s">
        <v>24</v>
      </c>
      <c r="E70" s="7">
        <v>145</v>
      </c>
      <c r="F70" s="7">
        <v>212</v>
      </c>
      <c r="G70" s="7">
        <v>160</v>
      </c>
      <c r="H70" s="39">
        <v>517</v>
      </c>
      <c r="I70" s="7">
        <v>12</v>
      </c>
      <c r="J70" s="7">
        <v>8</v>
      </c>
    </row>
    <row r="71" spans="2:10" ht="15.6" x14ac:dyDescent="0.3">
      <c r="B71">
        <v>26</v>
      </c>
      <c r="C71" s="3" t="s">
        <v>2</v>
      </c>
      <c r="D71" s="4" t="s">
        <v>29</v>
      </c>
      <c r="E71" s="7">
        <v>180</v>
      </c>
      <c r="F71" s="7">
        <v>150</v>
      </c>
      <c r="G71" s="7">
        <v>181</v>
      </c>
      <c r="H71" s="39">
        <v>511</v>
      </c>
      <c r="I71" s="7">
        <v>8</v>
      </c>
      <c r="J71" s="7">
        <v>15</v>
      </c>
    </row>
    <row r="72" spans="2:10" ht="15.6" x14ac:dyDescent="0.3">
      <c r="B72">
        <v>27</v>
      </c>
      <c r="C72" s="27" t="s">
        <v>32</v>
      </c>
      <c r="D72" s="28" t="s">
        <v>45</v>
      </c>
      <c r="E72" s="7">
        <v>151</v>
      </c>
      <c r="F72" s="7">
        <v>191</v>
      </c>
      <c r="G72" s="7">
        <v>169</v>
      </c>
      <c r="H72" s="39">
        <v>511</v>
      </c>
      <c r="I72" s="7">
        <v>14</v>
      </c>
      <c r="J72" s="7">
        <v>10</v>
      </c>
    </row>
    <row r="73" spans="2:10" ht="15.6" x14ac:dyDescent="0.3">
      <c r="B73">
        <v>28</v>
      </c>
      <c r="C73" s="3" t="s">
        <v>2</v>
      </c>
      <c r="D73" s="4" t="s">
        <v>6</v>
      </c>
      <c r="E73" s="7">
        <v>187</v>
      </c>
      <c r="F73" s="7">
        <v>147</v>
      </c>
      <c r="G73" s="7">
        <v>170</v>
      </c>
      <c r="H73" s="39">
        <v>504</v>
      </c>
      <c r="I73" s="7">
        <v>9</v>
      </c>
      <c r="J73" s="7">
        <v>12</v>
      </c>
    </row>
    <row r="74" spans="2:10" ht="15.6" x14ac:dyDescent="0.3">
      <c r="B74">
        <v>29</v>
      </c>
      <c r="C74" s="19" t="s">
        <v>14</v>
      </c>
      <c r="D74" s="23" t="s">
        <v>15</v>
      </c>
      <c r="E74" s="7">
        <v>161</v>
      </c>
      <c r="F74" s="7">
        <v>151</v>
      </c>
      <c r="G74" s="7">
        <v>192</v>
      </c>
      <c r="H74" s="39">
        <v>504</v>
      </c>
      <c r="I74" s="7">
        <v>11</v>
      </c>
      <c r="J74" s="7">
        <v>11</v>
      </c>
    </row>
    <row r="75" spans="2:10" ht="15.6" x14ac:dyDescent="0.3">
      <c r="B75">
        <v>30</v>
      </c>
      <c r="C75" s="34" t="s">
        <v>32</v>
      </c>
      <c r="D75" s="35" t="s">
        <v>66</v>
      </c>
      <c r="E75" s="7">
        <v>158</v>
      </c>
      <c r="F75" s="7">
        <v>166</v>
      </c>
      <c r="G75" s="7">
        <v>179</v>
      </c>
      <c r="H75" s="39">
        <v>503</v>
      </c>
      <c r="I75" s="7">
        <v>8</v>
      </c>
      <c r="J75" s="7">
        <v>14</v>
      </c>
    </row>
    <row r="76" spans="2:10" ht="15.6" x14ac:dyDescent="0.3">
      <c r="B76">
        <v>31</v>
      </c>
      <c r="C76" s="29" t="s">
        <v>42</v>
      </c>
      <c r="D76" s="32" t="s">
        <v>64</v>
      </c>
      <c r="E76" s="7">
        <v>179</v>
      </c>
      <c r="F76" s="7">
        <v>160</v>
      </c>
      <c r="G76" s="7">
        <v>160</v>
      </c>
      <c r="H76" s="39">
        <v>499</v>
      </c>
      <c r="I76" s="7">
        <v>8</v>
      </c>
      <c r="J76" s="7">
        <v>15</v>
      </c>
    </row>
    <row r="77" spans="2:10" ht="15.6" x14ac:dyDescent="0.3">
      <c r="B77">
        <v>32</v>
      </c>
      <c r="C77" s="256" t="s">
        <v>21</v>
      </c>
      <c r="D77" s="200" t="s">
        <v>47</v>
      </c>
      <c r="E77" s="7">
        <v>213</v>
      </c>
      <c r="F77" s="7">
        <v>128</v>
      </c>
      <c r="G77" s="7">
        <v>156</v>
      </c>
      <c r="H77" s="39">
        <v>497</v>
      </c>
      <c r="I77" s="7">
        <v>12</v>
      </c>
      <c r="J77" s="7">
        <v>9</v>
      </c>
    </row>
    <row r="78" spans="2:10" ht="15.6" x14ac:dyDescent="0.3">
      <c r="B78">
        <v>33</v>
      </c>
      <c r="C78" s="24" t="s">
        <v>27</v>
      </c>
      <c r="D78" s="25" t="s">
        <v>41</v>
      </c>
      <c r="E78" s="7">
        <v>169</v>
      </c>
      <c r="F78" s="7">
        <v>144</v>
      </c>
      <c r="G78" s="7">
        <v>181</v>
      </c>
      <c r="H78" s="39">
        <v>494</v>
      </c>
      <c r="I78" s="7">
        <v>11</v>
      </c>
      <c r="J78" s="7">
        <v>10</v>
      </c>
    </row>
    <row r="79" spans="2:10" ht="15.6" x14ac:dyDescent="0.3">
      <c r="B79">
        <v>34</v>
      </c>
      <c r="C79" s="40" t="s">
        <v>69</v>
      </c>
      <c r="D79" s="41" t="s">
        <v>71</v>
      </c>
      <c r="E79" s="7">
        <v>158</v>
      </c>
      <c r="F79" s="7">
        <v>151</v>
      </c>
      <c r="G79" s="7">
        <v>179</v>
      </c>
      <c r="H79" s="39">
        <v>488</v>
      </c>
      <c r="I79" s="7">
        <v>5</v>
      </c>
      <c r="J79" s="7">
        <v>18</v>
      </c>
    </row>
    <row r="80" spans="2:10" ht="15.6" x14ac:dyDescent="0.3">
      <c r="B80">
        <v>35</v>
      </c>
      <c r="C80" s="24" t="s">
        <v>27</v>
      </c>
      <c r="D80" s="25" t="s">
        <v>52</v>
      </c>
      <c r="E80" s="7">
        <v>140</v>
      </c>
      <c r="F80" s="7">
        <v>177</v>
      </c>
      <c r="G80" s="7">
        <v>170</v>
      </c>
      <c r="H80" s="39">
        <v>487</v>
      </c>
      <c r="I80" s="7">
        <v>10</v>
      </c>
      <c r="J80" s="7">
        <v>12</v>
      </c>
    </row>
    <row r="81" spans="2:10" ht="15.6" x14ac:dyDescent="0.3">
      <c r="B81">
        <v>36</v>
      </c>
      <c r="C81" s="24" t="s">
        <v>27</v>
      </c>
      <c r="D81" s="25" t="s">
        <v>53</v>
      </c>
      <c r="E81" s="7">
        <v>173</v>
      </c>
      <c r="F81" s="7">
        <v>161</v>
      </c>
      <c r="G81" s="7">
        <v>140</v>
      </c>
      <c r="H81" s="39">
        <v>474</v>
      </c>
      <c r="I81" s="7">
        <v>8</v>
      </c>
      <c r="J81" s="7">
        <v>12</v>
      </c>
    </row>
    <row r="82" spans="2:10" ht="15.6" x14ac:dyDescent="0.3">
      <c r="B82">
        <v>37</v>
      </c>
      <c r="C82" s="29" t="s">
        <v>42</v>
      </c>
      <c r="D82" s="32" t="s">
        <v>46</v>
      </c>
      <c r="E82" s="7">
        <v>145</v>
      </c>
      <c r="F82" s="7">
        <v>155</v>
      </c>
      <c r="G82" s="7">
        <v>172</v>
      </c>
      <c r="H82" s="39">
        <v>472</v>
      </c>
      <c r="I82" s="7">
        <v>5</v>
      </c>
      <c r="J82" s="7">
        <v>17</v>
      </c>
    </row>
    <row r="83" spans="2:10" ht="15.6" x14ac:dyDescent="0.3">
      <c r="B83">
        <v>38</v>
      </c>
      <c r="C83" s="29" t="s">
        <v>42</v>
      </c>
      <c r="D83" s="32" t="s">
        <v>58</v>
      </c>
      <c r="E83" s="7">
        <v>169</v>
      </c>
      <c r="F83" s="7">
        <v>137</v>
      </c>
      <c r="G83" s="7">
        <v>164</v>
      </c>
      <c r="H83" s="39">
        <v>470</v>
      </c>
      <c r="I83" s="7">
        <v>6</v>
      </c>
      <c r="J83" s="7">
        <v>14</v>
      </c>
    </row>
    <row r="84" spans="2:10" ht="15.6" x14ac:dyDescent="0.3">
      <c r="B84">
        <v>39</v>
      </c>
      <c r="C84" s="246" t="s">
        <v>14</v>
      </c>
      <c r="D84" s="249" t="s">
        <v>23</v>
      </c>
      <c r="E84" s="7">
        <v>143</v>
      </c>
      <c r="F84" s="7">
        <v>142</v>
      </c>
      <c r="G84" s="7">
        <v>173</v>
      </c>
      <c r="H84" s="39">
        <v>458</v>
      </c>
      <c r="I84" s="7">
        <v>6</v>
      </c>
      <c r="J84" s="7">
        <v>15</v>
      </c>
    </row>
    <row r="85" spans="2:10" ht="15.6" x14ac:dyDescent="0.3">
      <c r="B85">
        <v>40</v>
      </c>
      <c r="C85" s="43" t="s">
        <v>42</v>
      </c>
      <c r="D85" s="44" t="s">
        <v>82</v>
      </c>
      <c r="E85" s="7">
        <v>156</v>
      </c>
      <c r="F85" s="7">
        <v>141</v>
      </c>
      <c r="G85" s="7">
        <v>154</v>
      </c>
      <c r="H85" s="39">
        <v>451</v>
      </c>
      <c r="I85" s="7">
        <v>10</v>
      </c>
      <c r="J85" s="7">
        <v>12</v>
      </c>
    </row>
    <row r="86" spans="2:10" ht="15.6" x14ac:dyDescent="0.3">
      <c r="B86">
        <v>41</v>
      </c>
      <c r="C86" s="155" t="s">
        <v>27</v>
      </c>
      <c r="D86" s="157" t="s">
        <v>62</v>
      </c>
      <c r="E86" s="7">
        <v>174</v>
      </c>
      <c r="F86" s="7">
        <v>135</v>
      </c>
      <c r="G86" s="7">
        <v>139</v>
      </c>
      <c r="H86" s="39">
        <v>448</v>
      </c>
      <c r="I86" s="7">
        <v>6</v>
      </c>
      <c r="J86" s="7">
        <v>12</v>
      </c>
    </row>
    <row r="87" spans="2:10" ht="15.6" x14ac:dyDescent="0.3">
      <c r="B87">
        <v>42</v>
      </c>
      <c r="C87" s="36" t="s">
        <v>55</v>
      </c>
      <c r="D87" s="38" t="s">
        <v>60</v>
      </c>
      <c r="E87" s="7">
        <v>158</v>
      </c>
      <c r="F87" s="7">
        <v>128</v>
      </c>
      <c r="G87" s="7">
        <v>156</v>
      </c>
      <c r="H87" s="39">
        <v>442</v>
      </c>
      <c r="I87" s="7">
        <v>8</v>
      </c>
      <c r="J87" s="7">
        <v>8</v>
      </c>
    </row>
    <row r="88" spans="2:10" ht="15.6" x14ac:dyDescent="0.3">
      <c r="B88">
        <v>43</v>
      </c>
      <c r="C88" s="21" t="s">
        <v>21</v>
      </c>
      <c r="D88" s="26" t="s">
        <v>31</v>
      </c>
      <c r="E88" s="7">
        <v>148</v>
      </c>
      <c r="F88" s="7">
        <v>152</v>
      </c>
      <c r="G88" s="7">
        <v>140</v>
      </c>
      <c r="H88" s="39">
        <v>440</v>
      </c>
      <c r="I88" s="7">
        <v>8</v>
      </c>
      <c r="J88" s="7">
        <v>11</v>
      </c>
    </row>
    <row r="89" spans="2:10" ht="15.6" x14ac:dyDescent="0.3">
      <c r="B89">
        <v>44</v>
      </c>
      <c r="C89" s="24" t="s">
        <v>27</v>
      </c>
      <c r="D89" s="25" t="s">
        <v>50</v>
      </c>
      <c r="E89" s="7">
        <v>151</v>
      </c>
      <c r="F89" s="7">
        <v>143</v>
      </c>
      <c r="G89" s="7">
        <v>145</v>
      </c>
      <c r="H89" s="39">
        <v>439</v>
      </c>
      <c r="I89" s="7">
        <v>7</v>
      </c>
      <c r="J89" s="7">
        <v>11</v>
      </c>
    </row>
    <row r="90" spans="2:10" ht="15.6" x14ac:dyDescent="0.3">
      <c r="B90">
        <v>45</v>
      </c>
      <c r="C90" s="39" t="s">
        <v>42</v>
      </c>
      <c r="D90" s="32" t="s">
        <v>68</v>
      </c>
      <c r="E90" s="7">
        <v>167</v>
      </c>
      <c r="F90" s="7">
        <v>158</v>
      </c>
      <c r="G90" s="7">
        <v>113</v>
      </c>
      <c r="H90" s="39">
        <v>438</v>
      </c>
      <c r="I90" s="7">
        <v>8</v>
      </c>
      <c r="J90" s="7">
        <v>10</v>
      </c>
    </row>
    <row r="91" spans="2:10" ht="15.6" x14ac:dyDescent="0.3">
      <c r="B91">
        <v>46</v>
      </c>
      <c r="C91" s="36" t="s">
        <v>55</v>
      </c>
      <c r="D91" s="38" t="s">
        <v>67</v>
      </c>
      <c r="E91" s="7">
        <v>153</v>
      </c>
      <c r="F91" s="7">
        <v>135</v>
      </c>
      <c r="G91" s="7">
        <v>147</v>
      </c>
      <c r="H91" s="39">
        <v>435</v>
      </c>
      <c r="I91" s="7">
        <v>5</v>
      </c>
      <c r="J91" s="7">
        <v>13</v>
      </c>
    </row>
    <row r="92" spans="2:10" ht="15.6" x14ac:dyDescent="0.3">
      <c r="B92">
        <v>47</v>
      </c>
      <c r="C92" s="27" t="s">
        <v>32</v>
      </c>
      <c r="D92" s="28" t="s">
        <v>36</v>
      </c>
      <c r="E92" s="7">
        <v>121</v>
      </c>
      <c r="F92" s="7">
        <v>155</v>
      </c>
      <c r="G92" s="7">
        <v>158</v>
      </c>
      <c r="H92" s="39">
        <v>434</v>
      </c>
      <c r="I92" s="7">
        <v>3</v>
      </c>
      <c r="J92" s="7">
        <v>16</v>
      </c>
    </row>
    <row r="93" spans="2:10" ht="15.6" x14ac:dyDescent="0.3">
      <c r="B93">
        <v>48</v>
      </c>
      <c r="C93" s="21" t="s">
        <v>21</v>
      </c>
      <c r="D93" s="26" t="s">
        <v>39</v>
      </c>
      <c r="E93" s="7">
        <v>134</v>
      </c>
      <c r="F93" s="7">
        <v>132</v>
      </c>
      <c r="G93" s="7">
        <v>163</v>
      </c>
      <c r="H93" s="39">
        <v>429</v>
      </c>
      <c r="I93" s="7">
        <v>3</v>
      </c>
      <c r="J93" s="7">
        <v>15</v>
      </c>
    </row>
    <row r="94" spans="2:10" ht="15.6" x14ac:dyDescent="0.3">
      <c r="B94">
        <v>49</v>
      </c>
      <c r="C94" s="29" t="s">
        <v>42</v>
      </c>
      <c r="D94" s="32" t="s">
        <v>59</v>
      </c>
      <c r="E94" s="7">
        <v>128</v>
      </c>
      <c r="F94" s="7">
        <v>148</v>
      </c>
      <c r="G94" s="7">
        <v>143</v>
      </c>
      <c r="H94" s="39">
        <v>419</v>
      </c>
      <c r="I94" s="7">
        <v>2</v>
      </c>
      <c r="J94" s="7">
        <v>15</v>
      </c>
    </row>
    <row r="95" spans="2:10" ht="15.6" x14ac:dyDescent="0.3">
      <c r="B95">
        <v>50</v>
      </c>
      <c r="C95" s="40" t="s">
        <v>69</v>
      </c>
      <c r="D95" s="41" t="s">
        <v>72</v>
      </c>
      <c r="E95" s="7">
        <v>156</v>
      </c>
      <c r="F95" s="7">
        <v>119</v>
      </c>
      <c r="G95" s="7">
        <v>140</v>
      </c>
      <c r="H95" s="39">
        <v>415</v>
      </c>
      <c r="I95" s="7">
        <v>7</v>
      </c>
      <c r="J95" s="7">
        <v>9</v>
      </c>
    </row>
    <row r="96" spans="2:10" ht="15.6" x14ac:dyDescent="0.3">
      <c r="B96">
        <v>51</v>
      </c>
      <c r="C96" s="113" t="s">
        <v>27</v>
      </c>
      <c r="D96" s="114" t="s">
        <v>63</v>
      </c>
      <c r="E96" s="7">
        <v>130</v>
      </c>
      <c r="F96" s="7">
        <v>152</v>
      </c>
      <c r="G96" s="7">
        <v>132</v>
      </c>
      <c r="H96" s="39">
        <v>414</v>
      </c>
      <c r="I96" s="7">
        <v>5</v>
      </c>
      <c r="J96" s="7">
        <v>12</v>
      </c>
    </row>
    <row r="97" spans="2:10" ht="15.6" x14ac:dyDescent="0.3">
      <c r="B97">
        <v>52</v>
      </c>
      <c r="C97" s="247" t="s">
        <v>55</v>
      </c>
      <c r="D97" s="250" t="s">
        <v>56</v>
      </c>
      <c r="E97" s="7">
        <v>129</v>
      </c>
      <c r="F97" s="7">
        <v>122</v>
      </c>
      <c r="G97" s="7">
        <v>158</v>
      </c>
      <c r="H97" s="39">
        <v>409</v>
      </c>
      <c r="I97" s="7">
        <v>3</v>
      </c>
      <c r="J97" s="7">
        <v>12</v>
      </c>
    </row>
    <row r="98" spans="2:10" ht="15.6" x14ac:dyDescent="0.3">
      <c r="B98">
        <v>53</v>
      </c>
      <c r="C98" s="39" t="s">
        <v>42</v>
      </c>
      <c r="D98" s="32" t="s">
        <v>76</v>
      </c>
      <c r="E98" s="7">
        <v>137</v>
      </c>
      <c r="F98" s="7">
        <v>132</v>
      </c>
      <c r="G98" s="7">
        <v>136</v>
      </c>
      <c r="H98" s="39">
        <v>405</v>
      </c>
      <c r="I98" s="7">
        <v>4</v>
      </c>
      <c r="J98" s="7">
        <v>12</v>
      </c>
    </row>
    <row r="99" spans="2:10" ht="15.6" x14ac:dyDescent="0.3">
      <c r="B99">
        <v>54</v>
      </c>
      <c r="C99" s="40" t="s">
        <v>69</v>
      </c>
      <c r="D99" s="41" t="s">
        <v>70</v>
      </c>
      <c r="E99" s="7">
        <v>100</v>
      </c>
      <c r="F99" s="7">
        <v>161</v>
      </c>
      <c r="G99" s="7">
        <v>141</v>
      </c>
      <c r="H99" s="39">
        <v>402</v>
      </c>
      <c r="I99" s="7">
        <v>4</v>
      </c>
      <c r="J99" s="7">
        <v>10</v>
      </c>
    </row>
    <row r="100" spans="2:10" ht="15.6" x14ac:dyDescent="0.3">
      <c r="B100">
        <v>55</v>
      </c>
      <c r="C100" s="27" t="s">
        <v>32</v>
      </c>
      <c r="D100" s="28" t="s">
        <v>51</v>
      </c>
      <c r="E100" s="7">
        <v>119</v>
      </c>
      <c r="F100" s="7">
        <v>137</v>
      </c>
      <c r="G100" s="7">
        <v>138</v>
      </c>
      <c r="H100" s="39">
        <v>394</v>
      </c>
      <c r="I100" s="7">
        <v>4</v>
      </c>
      <c r="J100" s="7">
        <v>12</v>
      </c>
    </row>
    <row r="101" spans="2:10" ht="15.6" x14ac:dyDescent="0.3">
      <c r="B101">
        <v>56</v>
      </c>
      <c r="C101" s="40" t="s">
        <v>69</v>
      </c>
      <c r="D101" s="41" t="s">
        <v>74</v>
      </c>
      <c r="E101" s="7">
        <v>123</v>
      </c>
      <c r="F101" s="7">
        <v>108</v>
      </c>
      <c r="G101" s="7">
        <v>163</v>
      </c>
      <c r="H101" s="39">
        <v>394</v>
      </c>
      <c r="I101" s="7">
        <v>7</v>
      </c>
      <c r="J101" s="7">
        <v>8</v>
      </c>
    </row>
    <row r="102" spans="2:10" ht="15.6" x14ac:dyDescent="0.3">
      <c r="B102">
        <v>57</v>
      </c>
      <c r="C102" s="36" t="s">
        <v>55</v>
      </c>
      <c r="D102" s="38" t="s">
        <v>75</v>
      </c>
      <c r="E102" s="7">
        <v>146</v>
      </c>
      <c r="F102" s="7">
        <v>118</v>
      </c>
      <c r="G102" s="7">
        <v>123</v>
      </c>
      <c r="H102" s="39">
        <v>387</v>
      </c>
      <c r="I102" s="7">
        <v>5</v>
      </c>
      <c r="J102" s="7">
        <v>9</v>
      </c>
    </row>
    <row r="103" spans="2:10" ht="15.6" x14ac:dyDescent="0.3">
      <c r="B103">
        <v>58</v>
      </c>
      <c r="C103" s="29" t="s">
        <v>42</v>
      </c>
      <c r="D103" s="32" t="s">
        <v>78</v>
      </c>
      <c r="E103" s="7">
        <v>123</v>
      </c>
      <c r="F103" s="7">
        <v>128</v>
      </c>
      <c r="G103" s="7">
        <v>124</v>
      </c>
      <c r="H103" s="39">
        <v>375</v>
      </c>
      <c r="I103" s="7">
        <v>6</v>
      </c>
      <c r="J103" s="7">
        <v>5</v>
      </c>
    </row>
    <row r="104" spans="2:10" ht="15.6" x14ac:dyDescent="0.3">
      <c r="B104">
        <v>59</v>
      </c>
      <c r="C104" s="40" t="s">
        <v>69</v>
      </c>
      <c r="D104" s="41" t="s">
        <v>81</v>
      </c>
      <c r="E104" s="7">
        <v>112</v>
      </c>
      <c r="F104" s="7">
        <v>125</v>
      </c>
      <c r="G104" s="7">
        <v>123</v>
      </c>
      <c r="H104" s="39">
        <v>360</v>
      </c>
      <c r="I104" s="7">
        <v>4</v>
      </c>
      <c r="J104" s="7">
        <v>8</v>
      </c>
    </row>
    <row r="105" spans="2:10" ht="15.6" x14ac:dyDescent="0.3">
      <c r="B105">
        <v>60</v>
      </c>
      <c r="C105" s="29" t="s">
        <v>42</v>
      </c>
      <c r="D105" s="32" t="s">
        <v>61</v>
      </c>
      <c r="E105" s="7">
        <v>135</v>
      </c>
      <c r="F105" s="7">
        <v>111</v>
      </c>
      <c r="G105" s="7">
        <v>105</v>
      </c>
      <c r="H105" s="39">
        <v>351</v>
      </c>
      <c r="I105" s="7">
        <v>5</v>
      </c>
      <c r="J105" s="7">
        <v>5</v>
      </c>
    </row>
    <row r="106" spans="2:10" ht="15.6" x14ac:dyDescent="0.3">
      <c r="C106" s="30"/>
      <c r="D106" s="32"/>
    </row>
    <row r="107" spans="2:10" x14ac:dyDescent="0.3">
      <c r="C107" s="47"/>
      <c r="D107" s="169"/>
    </row>
    <row r="108" spans="2:10" x14ac:dyDescent="0.3">
      <c r="C108" s="47"/>
      <c r="D108" s="169"/>
    </row>
    <row r="109" spans="2:10" x14ac:dyDescent="0.3">
      <c r="C109" s="47"/>
      <c r="D109" s="169"/>
    </row>
    <row r="110" spans="2:10" x14ac:dyDescent="0.3">
      <c r="C110" s="47"/>
      <c r="D110" s="169"/>
    </row>
    <row r="111" spans="2:10" x14ac:dyDescent="0.3">
      <c r="C111" s="47"/>
      <c r="D111" s="169"/>
    </row>
    <row r="113" spans="3:10" x14ac:dyDescent="0.3">
      <c r="C113" s="167">
        <v>3</v>
      </c>
      <c r="D113" t="s">
        <v>194</v>
      </c>
      <c r="E113">
        <v>203</v>
      </c>
      <c r="F113">
        <v>210</v>
      </c>
      <c r="G113">
        <v>193</v>
      </c>
      <c r="H113">
        <v>606</v>
      </c>
      <c r="I113">
        <v>15</v>
      </c>
      <c r="J113">
        <v>16</v>
      </c>
    </row>
    <row r="114" spans="3:10" x14ac:dyDescent="0.3">
      <c r="C114" s="167">
        <v>24</v>
      </c>
      <c r="D114" t="s">
        <v>193</v>
      </c>
      <c r="E114">
        <v>167</v>
      </c>
      <c r="F114">
        <v>182</v>
      </c>
      <c r="G114">
        <v>179</v>
      </c>
      <c r="H114">
        <v>528</v>
      </c>
      <c r="I114">
        <v>14</v>
      </c>
      <c r="J114">
        <v>14</v>
      </c>
    </row>
    <row r="115" spans="3:10" x14ac:dyDescent="0.3">
      <c r="C115" s="167">
        <v>30</v>
      </c>
      <c r="D115" t="s">
        <v>218</v>
      </c>
      <c r="E115">
        <v>169</v>
      </c>
      <c r="F115">
        <v>157</v>
      </c>
      <c r="G115">
        <v>199</v>
      </c>
      <c r="H115">
        <v>525</v>
      </c>
      <c r="I115">
        <v>7</v>
      </c>
      <c r="J115">
        <v>18</v>
      </c>
    </row>
    <row r="116" spans="3:10" x14ac:dyDescent="0.3">
      <c r="C116" s="167">
        <v>52</v>
      </c>
      <c r="D116" t="s">
        <v>233</v>
      </c>
      <c r="E116">
        <v>167</v>
      </c>
      <c r="F116">
        <v>133</v>
      </c>
      <c r="G116">
        <v>160</v>
      </c>
      <c r="H116">
        <v>460</v>
      </c>
      <c r="I116">
        <v>9</v>
      </c>
      <c r="J116">
        <v>10</v>
      </c>
    </row>
  </sheetData>
  <sortState xmlns:xlrd2="http://schemas.microsoft.com/office/spreadsheetml/2017/richdata2" ref="E46:J105">
    <sortCondition descending="1" ref="H46:H10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F42-C7DF-4667-9575-2B9F2AABA0ED}">
  <dimension ref="A2:K123"/>
  <sheetViews>
    <sheetView topLeftCell="D1" workbookViewId="0">
      <selection activeCell="N12" sqref="N12"/>
    </sheetView>
  </sheetViews>
  <sheetFormatPr defaultRowHeight="14.4" x14ac:dyDescent="0.3"/>
  <cols>
    <col min="2" max="2" width="5" style="50" customWidth="1"/>
    <col min="3" max="3" width="20.109375" bestFit="1" customWidth="1"/>
    <col min="4" max="6" width="6.109375" style="50" customWidth="1"/>
    <col min="7" max="7" width="8.88671875" style="50"/>
    <col min="8" max="11" width="5" style="50" customWidth="1"/>
  </cols>
  <sheetData>
    <row r="2" spans="1:11" x14ac:dyDescent="0.3">
      <c r="C2" s="95" t="s">
        <v>259</v>
      </c>
    </row>
    <row r="3" spans="1:11" ht="15.6" x14ac:dyDescent="0.3">
      <c r="A3">
        <v>1</v>
      </c>
      <c r="B3" s="266" t="s">
        <v>95</v>
      </c>
      <c r="C3" s="213" t="s">
        <v>98</v>
      </c>
      <c r="D3" s="7">
        <v>167</v>
      </c>
      <c r="E3" s="7">
        <v>232</v>
      </c>
      <c r="F3" s="7">
        <v>204</v>
      </c>
      <c r="G3" s="39">
        <v>603</v>
      </c>
      <c r="H3" s="7">
        <v>14</v>
      </c>
      <c r="I3" s="7">
        <v>12</v>
      </c>
      <c r="J3" s="7">
        <v>4</v>
      </c>
      <c r="K3" s="7">
        <v>1</v>
      </c>
    </row>
    <row r="4" spans="1:11" ht="15.6" x14ac:dyDescent="0.3">
      <c r="A4">
        <v>2</v>
      </c>
      <c r="B4" s="119" t="s">
        <v>95</v>
      </c>
      <c r="C4" s="60" t="s">
        <v>97</v>
      </c>
      <c r="D4" s="7">
        <v>170</v>
      </c>
      <c r="E4" s="7">
        <v>205</v>
      </c>
      <c r="F4" s="7">
        <v>189</v>
      </c>
      <c r="G4" s="39">
        <v>564</v>
      </c>
      <c r="H4" s="7">
        <v>16</v>
      </c>
      <c r="I4" s="7">
        <v>10</v>
      </c>
      <c r="J4" s="7">
        <v>2</v>
      </c>
      <c r="K4" s="7">
        <v>5</v>
      </c>
    </row>
    <row r="5" spans="1:11" ht="15.6" x14ac:dyDescent="0.3">
      <c r="A5">
        <v>3</v>
      </c>
      <c r="B5" s="118" t="s">
        <v>109</v>
      </c>
      <c r="C5" s="66" t="s">
        <v>116</v>
      </c>
      <c r="D5" s="7">
        <v>151</v>
      </c>
      <c r="E5" s="7">
        <v>150</v>
      </c>
      <c r="F5" s="7">
        <v>211</v>
      </c>
      <c r="G5" s="39">
        <v>512</v>
      </c>
      <c r="H5" s="7">
        <v>11</v>
      </c>
      <c r="I5" s="7">
        <v>11</v>
      </c>
      <c r="J5" s="7">
        <v>4</v>
      </c>
      <c r="K5" s="7">
        <v>5</v>
      </c>
    </row>
    <row r="6" spans="1:11" ht="15.6" x14ac:dyDescent="0.3">
      <c r="A6">
        <v>4</v>
      </c>
      <c r="B6" s="112" t="s">
        <v>101</v>
      </c>
      <c r="C6" s="62" t="s">
        <v>103</v>
      </c>
      <c r="D6" s="7">
        <v>143</v>
      </c>
      <c r="E6" s="7">
        <v>140</v>
      </c>
      <c r="F6" s="7">
        <v>219</v>
      </c>
      <c r="G6" s="39">
        <v>502</v>
      </c>
      <c r="H6" s="7">
        <v>12</v>
      </c>
      <c r="I6" s="7">
        <v>8</v>
      </c>
      <c r="J6" s="7">
        <v>9</v>
      </c>
      <c r="K6" s="7">
        <v>2</v>
      </c>
    </row>
    <row r="7" spans="1:11" ht="15.6" x14ac:dyDescent="0.3">
      <c r="A7">
        <v>5</v>
      </c>
      <c r="B7" s="119" t="s">
        <v>95</v>
      </c>
      <c r="C7" s="60" t="s">
        <v>100</v>
      </c>
      <c r="D7" s="7">
        <v>139</v>
      </c>
      <c r="E7" s="7">
        <v>171</v>
      </c>
      <c r="F7" s="7">
        <v>183</v>
      </c>
      <c r="G7" s="39">
        <v>493</v>
      </c>
      <c r="H7" s="7">
        <v>6</v>
      </c>
      <c r="I7" s="7">
        <v>16</v>
      </c>
      <c r="J7" s="7">
        <v>5</v>
      </c>
      <c r="K7" s="7">
        <v>3</v>
      </c>
    </row>
    <row r="8" spans="1:11" ht="15.6" x14ac:dyDescent="0.3">
      <c r="A8">
        <v>6</v>
      </c>
      <c r="B8" s="119" t="s">
        <v>95</v>
      </c>
      <c r="C8" s="60" t="s">
        <v>96</v>
      </c>
      <c r="D8" s="7">
        <v>169</v>
      </c>
      <c r="E8" s="7">
        <v>162</v>
      </c>
      <c r="F8" s="7">
        <v>159</v>
      </c>
      <c r="G8" s="39">
        <v>490</v>
      </c>
      <c r="H8" s="7">
        <v>11</v>
      </c>
      <c r="I8" s="7">
        <v>12</v>
      </c>
      <c r="J8" s="7">
        <v>7</v>
      </c>
      <c r="K8" s="7">
        <v>2</v>
      </c>
    </row>
    <row r="9" spans="1:11" ht="15.6" x14ac:dyDescent="0.3">
      <c r="A9">
        <v>7</v>
      </c>
      <c r="B9" s="267" t="s">
        <v>101</v>
      </c>
      <c r="C9" s="231" t="s">
        <v>102</v>
      </c>
      <c r="D9" s="7">
        <v>184</v>
      </c>
      <c r="E9" s="7">
        <v>160</v>
      </c>
      <c r="F9" s="7">
        <v>142</v>
      </c>
      <c r="G9" s="39">
        <v>486</v>
      </c>
      <c r="H9" s="7">
        <v>7</v>
      </c>
      <c r="I9" s="7">
        <v>16</v>
      </c>
      <c r="J9" s="7">
        <v>4</v>
      </c>
      <c r="K9" s="7">
        <v>4</v>
      </c>
    </row>
    <row r="10" spans="1:11" ht="15.6" x14ac:dyDescent="0.3">
      <c r="A10">
        <v>8</v>
      </c>
      <c r="B10" s="112" t="s">
        <v>101</v>
      </c>
      <c r="C10" s="62" t="s">
        <v>107</v>
      </c>
      <c r="D10" s="7">
        <v>193</v>
      </c>
      <c r="E10" s="7">
        <v>130</v>
      </c>
      <c r="F10" s="7">
        <v>160</v>
      </c>
      <c r="G10" s="39">
        <v>483</v>
      </c>
      <c r="H10" s="7">
        <v>11</v>
      </c>
      <c r="I10" s="7">
        <v>12</v>
      </c>
      <c r="J10" s="7">
        <v>4</v>
      </c>
      <c r="K10" s="7">
        <v>6</v>
      </c>
    </row>
    <row r="11" spans="1:11" ht="15.6" x14ac:dyDescent="0.3">
      <c r="A11">
        <v>9</v>
      </c>
      <c r="B11" s="118" t="s">
        <v>109</v>
      </c>
      <c r="C11" s="66" t="s">
        <v>114</v>
      </c>
      <c r="D11" s="7">
        <v>158</v>
      </c>
      <c r="E11" s="7">
        <v>119</v>
      </c>
      <c r="F11" s="7">
        <v>203</v>
      </c>
      <c r="G11" s="39">
        <v>480</v>
      </c>
      <c r="H11" s="7">
        <v>10</v>
      </c>
      <c r="I11" s="7">
        <v>10</v>
      </c>
      <c r="J11" s="7">
        <v>7</v>
      </c>
      <c r="K11" s="7">
        <v>4</v>
      </c>
    </row>
    <row r="12" spans="1:11" ht="15.6" x14ac:dyDescent="0.3">
      <c r="A12">
        <v>10</v>
      </c>
      <c r="B12" s="118" t="s">
        <v>109</v>
      </c>
      <c r="C12" s="66" t="s">
        <v>111</v>
      </c>
      <c r="D12" s="7">
        <v>153</v>
      </c>
      <c r="E12" s="7">
        <v>167</v>
      </c>
      <c r="F12" s="7">
        <v>159</v>
      </c>
      <c r="G12" s="39">
        <v>479</v>
      </c>
      <c r="H12" s="7">
        <v>6</v>
      </c>
      <c r="I12" s="7">
        <v>16</v>
      </c>
      <c r="J12" s="7">
        <v>6</v>
      </c>
      <c r="K12" s="7">
        <v>2</v>
      </c>
    </row>
    <row r="13" spans="1:11" ht="15.6" x14ac:dyDescent="0.3">
      <c r="A13">
        <v>11</v>
      </c>
      <c r="B13" s="268" t="s">
        <v>121</v>
      </c>
      <c r="C13" s="71" t="s">
        <v>132</v>
      </c>
      <c r="D13" s="7">
        <v>167</v>
      </c>
      <c r="E13" s="7">
        <v>125</v>
      </c>
      <c r="F13" s="7">
        <v>166</v>
      </c>
      <c r="G13" s="39">
        <v>458</v>
      </c>
      <c r="H13" s="7">
        <v>10</v>
      </c>
      <c r="I13" s="7">
        <v>7</v>
      </c>
      <c r="J13" s="7">
        <v>12</v>
      </c>
      <c r="K13" s="7">
        <v>1</v>
      </c>
    </row>
    <row r="14" spans="1:11" ht="15.6" x14ac:dyDescent="0.3">
      <c r="A14">
        <v>12</v>
      </c>
      <c r="B14" s="112" t="s">
        <v>101</v>
      </c>
      <c r="C14" s="62" t="s">
        <v>108</v>
      </c>
      <c r="D14" s="7">
        <v>157</v>
      </c>
      <c r="E14" s="7">
        <v>148</v>
      </c>
      <c r="F14" s="7">
        <v>148</v>
      </c>
      <c r="G14" s="39">
        <v>453</v>
      </c>
      <c r="H14" s="7">
        <v>5</v>
      </c>
      <c r="I14" s="7">
        <v>13</v>
      </c>
      <c r="J14" s="7">
        <v>10</v>
      </c>
      <c r="K14" s="7">
        <v>2</v>
      </c>
    </row>
    <row r="15" spans="1:11" ht="15.6" x14ac:dyDescent="0.3">
      <c r="A15">
        <v>13</v>
      </c>
      <c r="B15" s="119" t="s">
        <v>95</v>
      </c>
      <c r="C15" s="60" t="s">
        <v>99</v>
      </c>
      <c r="D15" s="7">
        <v>158</v>
      </c>
      <c r="E15" s="7">
        <v>134</v>
      </c>
      <c r="F15" s="7">
        <v>160</v>
      </c>
      <c r="G15" s="39">
        <v>452</v>
      </c>
      <c r="H15" s="7">
        <v>1</v>
      </c>
      <c r="I15" s="7">
        <v>18</v>
      </c>
      <c r="J15" s="7">
        <v>4</v>
      </c>
      <c r="K15" s="7">
        <v>7</v>
      </c>
    </row>
    <row r="16" spans="1:11" ht="15.6" x14ac:dyDescent="0.3">
      <c r="A16">
        <v>14</v>
      </c>
      <c r="B16" s="117" t="s">
        <v>112</v>
      </c>
      <c r="C16" s="65" t="s">
        <v>113</v>
      </c>
      <c r="D16" s="7">
        <v>149</v>
      </c>
      <c r="E16" s="7">
        <v>149</v>
      </c>
      <c r="F16" s="7">
        <v>138</v>
      </c>
      <c r="G16" s="39">
        <v>436</v>
      </c>
      <c r="H16" s="7">
        <v>7</v>
      </c>
      <c r="I16" s="7">
        <v>9</v>
      </c>
      <c r="J16" s="7">
        <v>10</v>
      </c>
      <c r="K16" s="7">
        <v>4</v>
      </c>
    </row>
    <row r="17" spans="1:11" ht="15.6" x14ac:dyDescent="0.3">
      <c r="A17">
        <v>15</v>
      </c>
      <c r="B17" s="112" t="s">
        <v>101</v>
      </c>
      <c r="C17" s="62" t="s">
        <v>106</v>
      </c>
      <c r="D17" s="7">
        <v>149</v>
      </c>
      <c r="E17" s="7">
        <v>149</v>
      </c>
      <c r="F17" s="7">
        <v>136</v>
      </c>
      <c r="G17" s="39">
        <v>434</v>
      </c>
      <c r="H17" s="7">
        <v>5</v>
      </c>
      <c r="I17" s="7">
        <v>13</v>
      </c>
      <c r="J17" s="7">
        <v>10</v>
      </c>
      <c r="K17" s="7">
        <v>3</v>
      </c>
    </row>
    <row r="18" spans="1:11" ht="15.6" x14ac:dyDescent="0.3">
      <c r="A18">
        <v>16</v>
      </c>
      <c r="B18" s="269" t="s">
        <v>112</v>
      </c>
      <c r="C18" s="69" t="s">
        <v>128</v>
      </c>
      <c r="D18" s="7">
        <v>137</v>
      </c>
      <c r="E18" s="7">
        <v>160</v>
      </c>
      <c r="F18" s="7">
        <v>136</v>
      </c>
      <c r="G18" s="39">
        <v>433</v>
      </c>
      <c r="H18" s="7">
        <v>8</v>
      </c>
      <c r="I18" s="7">
        <v>11</v>
      </c>
      <c r="J18" s="7">
        <v>9</v>
      </c>
      <c r="K18" s="7">
        <v>3</v>
      </c>
    </row>
    <row r="19" spans="1:11" ht="15.6" x14ac:dyDescent="0.3">
      <c r="A19">
        <v>17</v>
      </c>
      <c r="B19" s="269" t="s">
        <v>112</v>
      </c>
      <c r="C19" s="69" t="s">
        <v>124</v>
      </c>
      <c r="D19" s="7">
        <v>152</v>
      </c>
      <c r="E19" s="7">
        <v>139</v>
      </c>
      <c r="F19" s="7">
        <v>140</v>
      </c>
      <c r="G19" s="39">
        <v>431</v>
      </c>
      <c r="H19" s="7">
        <v>8</v>
      </c>
      <c r="I19" s="7">
        <v>10</v>
      </c>
      <c r="J19" s="7">
        <v>9</v>
      </c>
      <c r="K19" s="7">
        <v>3</v>
      </c>
    </row>
    <row r="20" spans="1:11" ht="15.6" x14ac:dyDescent="0.3">
      <c r="A20">
        <v>18</v>
      </c>
      <c r="B20" s="117" t="s">
        <v>112</v>
      </c>
      <c r="C20" s="69" t="s">
        <v>118</v>
      </c>
      <c r="D20" s="7">
        <v>163</v>
      </c>
      <c r="E20" s="7">
        <v>132</v>
      </c>
      <c r="F20" s="7">
        <v>133</v>
      </c>
      <c r="G20" s="39">
        <v>428</v>
      </c>
      <c r="H20" s="7">
        <v>3</v>
      </c>
      <c r="I20" s="7">
        <v>15</v>
      </c>
      <c r="J20" s="7">
        <v>11</v>
      </c>
      <c r="K20" s="7">
        <v>2</v>
      </c>
    </row>
    <row r="21" spans="1:11" ht="15.6" x14ac:dyDescent="0.3">
      <c r="A21">
        <v>19</v>
      </c>
      <c r="B21" s="43" t="s">
        <v>104</v>
      </c>
      <c r="C21" s="44" t="s">
        <v>147</v>
      </c>
      <c r="D21" s="7">
        <v>150</v>
      </c>
      <c r="E21" s="7">
        <v>115</v>
      </c>
      <c r="F21" s="7">
        <v>161</v>
      </c>
      <c r="G21" s="39">
        <v>426</v>
      </c>
      <c r="H21" s="7">
        <v>5</v>
      </c>
      <c r="I21" s="7">
        <v>12</v>
      </c>
      <c r="J21" s="7">
        <v>12</v>
      </c>
      <c r="K21" s="7">
        <v>2</v>
      </c>
    </row>
    <row r="22" spans="1:11" ht="15.6" x14ac:dyDescent="0.3">
      <c r="A22">
        <v>20</v>
      </c>
      <c r="B22" s="29" t="s">
        <v>104</v>
      </c>
      <c r="C22" s="32" t="s">
        <v>105</v>
      </c>
      <c r="D22" s="7">
        <v>132</v>
      </c>
      <c r="E22" s="7">
        <v>146</v>
      </c>
      <c r="F22" s="7">
        <v>146</v>
      </c>
      <c r="G22" s="39">
        <v>424</v>
      </c>
      <c r="H22" s="7">
        <v>6</v>
      </c>
      <c r="I22" s="7">
        <v>10</v>
      </c>
      <c r="J22" s="7">
        <v>9</v>
      </c>
      <c r="K22" s="7">
        <v>5</v>
      </c>
    </row>
    <row r="23" spans="1:11" ht="15.6" x14ac:dyDescent="0.3">
      <c r="A23">
        <v>21</v>
      </c>
      <c r="B23" s="268" t="s">
        <v>121</v>
      </c>
      <c r="C23" s="72" t="s">
        <v>125</v>
      </c>
      <c r="D23" s="7">
        <v>140</v>
      </c>
      <c r="E23" s="7">
        <v>125</v>
      </c>
      <c r="F23" s="7">
        <v>157</v>
      </c>
      <c r="G23" s="39">
        <v>422</v>
      </c>
      <c r="H23" s="7">
        <v>5</v>
      </c>
      <c r="I23" s="7">
        <v>11</v>
      </c>
      <c r="J23" s="7">
        <v>12</v>
      </c>
      <c r="K23" s="7">
        <v>3</v>
      </c>
    </row>
    <row r="24" spans="1:11" ht="15.6" x14ac:dyDescent="0.3">
      <c r="A24">
        <v>22</v>
      </c>
      <c r="B24" s="29" t="s">
        <v>104</v>
      </c>
      <c r="C24" s="32" t="s">
        <v>133</v>
      </c>
      <c r="D24" s="7">
        <v>121</v>
      </c>
      <c r="E24" s="7">
        <v>147</v>
      </c>
      <c r="F24" s="7">
        <v>152</v>
      </c>
      <c r="G24" s="39">
        <v>420</v>
      </c>
      <c r="H24" s="7">
        <v>5</v>
      </c>
      <c r="I24" s="7">
        <v>12</v>
      </c>
      <c r="J24" s="7">
        <v>10</v>
      </c>
      <c r="K24" s="7">
        <v>4</v>
      </c>
    </row>
    <row r="25" spans="1:11" ht="15.6" x14ac:dyDescent="0.3">
      <c r="A25">
        <v>23</v>
      </c>
      <c r="B25" s="43" t="s">
        <v>104</v>
      </c>
      <c r="C25" s="44" t="s">
        <v>126</v>
      </c>
      <c r="D25" s="7">
        <v>105</v>
      </c>
      <c r="E25" s="7">
        <v>180</v>
      </c>
      <c r="F25" s="7">
        <v>126</v>
      </c>
      <c r="G25" s="39">
        <v>411</v>
      </c>
      <c r="H25" s="7">
        <v>7</v>
      </c>
      <c r="I25" s="7">
        <v>7</v>
      </c>
      <c r="J25" s="7">
        <v>11</v>
      </c>
      <c r="K25" s="7">
        <v>7</v>
      </c>
    </row>
    <row r="26" spans="1:11" ht="15.6" x14ac:dyDescent="0.3">
      <c r="A26">
        <v>24</v>
      </c>
      <c r="B26" s="268" t="s">
        <v>121</v>
      </c>
      <c r="C26" s="71" t="s">
        <v>122</v>
      </c>
      <c r="D26" s="7">
        <v>157</v>
      </c>
      <c r="E26" s="7">
        <v>148</v>
      </c>
      <c r="F26" s="7">
        <v>105</v>
      </c>
      <c r="G26" s="39">
        <v>410</v>
      </c>
      <c r="H26" s="7">
        <v>3</v>
      </c>
      <c r="I26" s="7">
        <v>12</v>
      </c>
      <c r="J26" s="7">
        <v>12</v>
      </c>
      <c r="K26" s="7">
        <v>3</v>
      </c>
    </row>
    <row r="27" spans="1:11" ht="15.6" x14ac:dyDescent="0.3">
      <c r="A27">
        <v>25</v>
      </c>
      <c r="B27" s="29" t="s">
        <v>104</v>
      </c>
      <c r="C27" s="32" t="s">
        <v>120</v>
      </c>
      <c r="D27" s="7">
        <v>158</v>
      </c>
      <c r="E27" s="7">
        <v>100</v>
      </c>
      <c r="F27" s="7">
        <v>150</v>
      </c>
      <c r="G27" s="39">
        <v>408</v>
      </c>
      <c r="H27" s="7">
        <v>6</v>
      </c>
      <c r="I27" s="7">
        <v>6</v>
      </c>
      <c r="J27" s="7">
        <v>12</v>
      </c>
      <c r="K27" s="7">
        <v>6</v>
      </c>
    </row>
    <row r="28" spans="1:11" ht="15.6" x14ac:dyDescent="0.3">
      <c r="A28">
        <v>26</v>
      </c>
      <c r="B28" s="268" t="s">
        <v>121</v>
      </c>
      <c r="C28" s="71" t="s">
        <v>129</v>
      </c>
      <c r="D28" s="7">
        <v>123</v>
      </c>
      <c r="E28" s="7">
        <v>140</v>
      </c>
      <c r="F28" s="7">
        <v>137</v>
      </c>
      <c r="G28" s="39">
        <v>400</v>
      </c>
      <c r="H28" s="7">
        <v>5</v>
      </c>
      <c r="I28" s="7">
        <v>11</v>
      </c>
      <c r="J28" s="7">
        <v>13</v>
      </c>
      <c r="K28" s="7">
        <v>1</v>
      </c>
    </row>
    <row r="29" spans="1:11" ht="15.6" x14ac:dyDescent="0.3">
      <c r="A29">
        <v>27</v>
      </c>
      <c r="B29" s="270" t="s">
        <v>112</v>
      </c>
      <c r="C29" s="68" t="s">
        <v>117</v>
      </c>
      <c r="D29" s="7">
        <v>119</v>
      </c>
      <c r="E29" s="7">
        <v>151</v>
      </c>
      <c r="F29" s="7">
        <v>125</v>
      </c>
      <c r="G29" s="39">
        <v>395</v>
      </c>
      <c r="H29" s="7">
        <v>7</v>
      </c>
      <c r="I29" s="7">
        <v>8</v>
      </c>
      <c r="J29" s="7">
        <v>12</v>
      </c>
      <c r="K29" s="7">
        <v>4</v>
      </c>
    </row>
    <row r="30" spans="1:11" ht="15.6" x14ac:dyDescent="0.3">
      <c r="A30">
        <v>28</v>
      </c>
      <c r="B30" s="118" t="s">
        <v>109</v>
      </c>
      <c r="C30" s="66" t="s">
        <v>115</v>
      </c>
      <c r="D30" s="7">
        <v>126</v>
      </c>
      <c r="E30" s="7">
        <v>131</v>
      </c>
      <c r="F30" s="7">
        <v>136</v>
      </c>
      <c r="G30" s="39">
        <v>393</v>
      </c>
      <c r="H30" s="7">
        <v>3</v>
      </c>
      <c r="I30" s="7">
        <v>11</v>
      </c>
      <c r="J30" s="7">
        <v>10</v>
      </c>
      <c r="K30" s="7">
        <v>6</v>
      </c>
    </row>
    <row r="31" spans="1:11" ht="15.6" x14ac:dyDescent="0.3">
      <c r="A31">
        <v>29</v>
      </c>
      <c r="B31" s="29" t="s">
        <v>104</v>
      </c>
      <c r="C31" s="32" t="s">
        <v>137</v>
      </c>
      <c r="D31" s="7">
        <v>107</v>
      </c>
      <c r="E31" s="7">
        <v>114</v>
      </c>
      <c r="F31" s="7">
        <v>168</v>
      </c>
      <c r="G31" s="39">
        <v>389</v>
      </c>
      <c r="H31" s="7">
        <v>7</v>
      </c>
      <c r="I31" s="7">
        <v>6</v>
      </c>
      <c r="J31" s="7">
        <v>14</v>
      </c>
      <c r="K31" s="7">
        <v>3</v>
      </c>
    </row>
    <row r="32" spans="1:11" ht="15.6" x14ac:dyDescent="0.3">
      <c r="A32">
        <v>30</v>
      </c>
      <c r="B32" s="271" t="s">
        <v>112</v>
      </c>
      <c r="C32" s="154" t="s">
        <v>136</v>
      </c>
      <c r="D32" s="7">
        <v>122</v>
      </c>
      <c r="E32" s="7">
        <v>139</v>
      </c>
      <c r="F32" s="7">
        <v>126</v>
      </c>
      <c r="G32" s="39">
        <v>387</v>
      </c>
      <c r="H32" s="7">
        <v>7</v>
      </c>
      <c r="I32" s="7">
        <v>7</v>
      </c>
      <c r="J32" s="7">
        <v>16</v>
      </c>
      <c r="K32" s="7">
        <v>1</v>
      </c>
    </row>
    <row r="33" spans="1:11" ht="15.6" x14ac:dyDescent="0.3">
      <c r="A33">
        <v>31</v>
      </c>
      <c r="B33" s="29" t="s">
        <v>104</v>
      </c>
      <c r="C33" s="32" t="s">
        <v>138</v>
      </c>
      <c r="D33" s="7">
        <v>130</v>
      </c>
      <c r="E33" s="7">
        <v>147</v>
      </c>
      <c r="F33" s="7">
        <v>96</v>
      </c>
      <c r="G33" s="39">
        <v>373</v>
      </c>
      <c r="H33" s="7">
        <v>7</v>
      </c>
      <c r="I33" s="7">
        <v>7</v>
      </c>
      <c r="J33" s="7">
        <v>14</v>
      </c>
      <c r="K33" s="7">
        <v>2</v>
      </c>
    </row>
    <row r="34" spans="1:11" ht="15.6" x14ac:dyDescent="0.3">
      <c r="A34">
        <v>32</v>
      </c>
      <c r="B34" s="29" t="s">
        <v>104</v>
      </c>
      <c r="C34" s="32" t="s">
        <v>255</v>
      </c>
      <c r="D34" s="7">
        <v>123</v>
      </c>
      <c r="E34" s="7">
        <v>125</v>
      </c>
      <c r="F34" s="7">
        <v>112</v>
      </c>
      <c r="G34" s="39">
        <v>360</v>
      </c>
      <c r="H34" s="7">
        <v>4</v>
      </c>
      <c r="I34" s="7">
        <v>7</v>
      </c>
      <c r="J34" s="7">
        <v>15</v>
      </c>
      <c r="K34" s="7">
        <v>4</v>
      </c>
    </row>
    <row r="35" spans="1:11" ht="15.6" x14ac:dyDescent="0.3">
      <c r="A35">
        <v>33</v>
      </c>
      <c r="B35" s="29" t="s">
        <v>104</v>
      </c>
      <c r="C35" s="32" t="s">
        <v>139</v>
      </c>
      <c r="D35" s="7">
        <v>99</v>
      </c>
      <c r="E35" s="7">
        <v>139</v>
      </c>
      <c r="F35" s="7">
        <v>116</v>
      </c>
      <c r="G35" s="39">
        <v>354</v>
      </c>
      <c r="H35" s="7">
        <v>6</v>
      </c>
      <c r="I35" s="7">
        <v>5</v>
      </c>
      <c r="J35" s="7">
        <v>17</v>
      </c>
      <c r="K35" s="7">
        <v>2</v>
      </c>
    </row>
    <row r="36" spans="1:11" ht="15.6" x14ac:dyDescent="0.3">
      <c r="A36">
        <v>34</v>
      </c>
      <c r="B36" s="29" t="s">
        <v>104</v>
      </c>
      <c r="C36" s="32" t="s">
        <v>140</v>
      </c>
      <c r="D36" s="7">
        <v>110</v>
      </c>
      <c r="E36" s="7">
        <v>124</v>
      </c>
      <c r="F36" s="7">
        <v>119</v>
      </c>
      <c r="G36" s="39">
        <v>353</v>
      </c>
      <c r="H36" s="7">
        <v>3</v>
      </c>
      <c r="I36" s="7">
        <v>8</v>
      </c>
      <c r="J36" s="7">
        <v>19</v>
      </c>
      <c r="K36" s="7">
        <v>0</v>
      </c>
    </row>
    <row r="37" spans="1:11" ht="15.6" x14ac:dyDescent="0.3">
      <c r="A37">
        <v>35</v>
      </c>
      <c r="B37" s="29" t="s">
        <v>104</v>
      </c>
      <c r="C37" s="32" t="s">
        <v>130</v>
      </c>
      <c r="D37" s="7">
        <v>118</v>
      </c>
      <c r="E37" s="7">
        <v>109</v>
      </c>
      <c r="F37" s="7">
        <v>118</v>
      </c>
      <c r="G37" s="39">
        <v>345</v>
      </c>
      <c r="H37" s="7">
        <v>1</v>
      </c>
      <c r="I37" s="7">
        <v>9</v>
      </c>
      <c r="J37" s="7">
        <v>16</v>
      </c>
      <c r="K37" s="7">
        <v>4</v>
      </c>
    </row>
    <row r="38" spans="1:11" ht="15.6" x14ac:dyDescent="0.3">
      <c r="A38">
        <v>36</v>
      </c>
      <c r="B38" s="29" t="s">
        <v>104</v>
      </c>
      <c r="C38" s="32" t="s">
        <v>144</v>
      </c>
      <c r="D38" s="7">
        <v>93</v>
      </c>
      <c r="E38" s="7">
        <v>95</v>
      </c>
      <c r="F38" s="7">
        <v>146</v>
      </c>
      <c r="G38" s="39">
        <v>334</v>
      </c>
      <c r="H38" s="7">
        <v>2</v>
      </c>
      <c r="I38" s="7">
        <v>8</v>
      </c>
      <c r="J38" s="7">
        <v>19</v>
      </c>
      <c r="K38" s="7">
        <v>1</v>
      </c>
    </row>
    <row r="39" spans="1:11" ht="15.6" x14ac:dyDescent="0.3">
      <c r="A39">
        <v>37</v>
      </c>
      <c r="B39" s="43" t="s">
        <v>104</v>
      </c>
      <c r="C39" s="44" t="s">
        <v>202</v>
      </c>
      <c r="D39" s="7">
        <v>103</v>
      </c>
      <c r="E39" s="7">
        <v>127</v>
      </c>
      <c r="F39" s="7">
        <v>94</v>
      </c>
      <c r="G39" s="39">
        <v>324</v>
      </c>
      <c r="H39" s="7">
        <v>4</v>
      </c>
      <c r="I39" s="7">
        <v>7</v>
      </c>
      <c r="J39" s="7">
        <v>18</v>
      </c>
      <c r="K39" s="7">
        <v>1</v>
      </c>
    </row>
    <row r="40" spans="1:11" ht="15.6" x14ac:dyDescent="0.3">
      <c r="A40">
        <v>38</v>
      </c>
      <c r="B40" s="29" t="s">
        <v>104</v>
      </c>
      <c r="C40" s="32" t="s">
        <v>145</v>
      </c>
      <c r="D40" s="7">
        <v>112</v>
      </c>
      <c r="E40" s="7">
        <v>85</v>
      </c>
      <c r="F40" s="7">
        <v>116</v>
      </c>
      <c r="G40" s="39">
        <v>313</v>
      </c>
      <c r="H40" s="7">
        <v>0</v>
      </c>
      <c r="I40" s="7">
        <v>9</v>
      </c>
      <c r="J40" s="7">
        <v>21</v>
      </c>
      <c r="K40" s="7">
        <v>0</v>
      </c>
    </row>
    <row r="41" spans="1:11" ht="15.6" x14ac:dyDescent="0.3">
      <c r="A41">
        <v>39</v>
      </c>
      <c r="B41" s="29" t="s">
        <v>104</v>
      </c>
      <c r="C41" s="32" t="s">
        <v>148</v>
      </c>
      <c r="D41" s="7">
        <v>119</v>
      </c>
      <c r="E41" s="7">
        <v>84</v>
      </c>
      <c r="F41" s="7">
        <v>108</v>
      </c>
      <c r="G41" s="39">
        <v>311</v>
      </c>
      <c r="H41" s="7">
        <v>5</v>
      </c>
      <c r="I41" s="7">
        <v>7</v>
      </c>
      <c r="J41" s="7">
        <v>17</v>
      </c>
      <c r="K41" s="7">
        <v>3</v>
      </c>
    </row>
    <row r="42" spans="1:11" ht="15.6" x14ac:dyDescent="0.3">
      <c r="B42" s="117"/>
      <c r="C42" s="65"/>
    </row>
    <row r="43" spans="1:11" ht="15.6" x14ac:dyDescent="0.3">
      <c r="B43" s="117"/>
      <c r="C43" s="95" t="s">
        <v>260</v>
      </c>
    </row>
    <row r="44" spans="1:11" ht="15.6" x14ac:dyDescent="0.3">
      <c r="A44">
        <v>1</v>
      </c>
      <c r="B44" s="19" t="s">
        <v>14</v>
      </c>
      <c r="C44" s="23" t="s">
        <v>19</v>
      </c>
      <c r="D44" s="7">
        <v>203</v>
      </c>
      <c r="E44" s="7">
        <v>211</v>
      </c>
      <c r="F44" s="7">
        <v>193</v>
      </c>
      <c r="G44" s="39">
        <v>607</v>
      </c>
      <c r="H44" s="7">
        <v>12</v>
      </c>
      <c r="I44" s="7">
        <v>17</v>
      </c>
      <c r="J44" s="7">
        <v>1</v>
      </c>
      <c r="K44" s="7">
        <v>1</v>
      </c>
    </row>
    <row r="45" spans="1:11" ht="15.6" x14ac:dyDescent="0.3">
      <c r="A45">
        <v>2</v>
      </c>
      <c r="B45" s="16" t="s">
        <v>9</v>
      </c>
      <c r="C45" s="17" t="s">
        <v>190</v>
      </c>
      <c r="D45" s="7">
        <v>177</v>
      </c>
      <c r="E45" s="7">
        <v>202</v>
      </c>
      <c r="F45" s="7">
        <v>224</v>
      </c>
      <c r="G45" s="39">
        <v>603</v>
      </c>
      <c r="H45" s="7">
        <v>17</v>
      </c>
      <c r="I45" s="7">
        <v>11</v>
      </c>
      <c r="J45" s="7">
        <v>3</v>
      </c>
      <c r="K45" s="7">
        <v>2</v>
      </c>
    </row>
    <row r="46" spans="1:11" ht="15.6" x14ac:dyDescent="0.3">
      <c r="A46">
        <v>3</v>
      </c>
      <c r="B46" s="3" t="s">
        <v>2</v>
      </c>
      <c r="C46" s="4" t="s">
        <v>8</v>
      </c>
      <c r="D46" s="7">
        <v>183</v>
      </c>
      <c r="E46" s="7">
        <v>191</v>
      </c>
      <c r="F46" s="7">
        <v>227</v>
      </c>
      <c r="G46" s="39">
        <v>601</v>
      </c>
      <c r="H46" s="7">
        <v>15</v>
      </c>
      <c r="I46" s="7">
        <v>12</v>
      </c>
      <c r="J46" s="7">
        <v>4</v>
      </c>
      <c r="K46" s="7">
        <v>1</v>
      </c>
    </row>
    <row r="47" spans="1:11" ht="15.6" x14ac:dyDescent="0.3">
      <c r="A47">
        <v>4</v>
      </c>
      <c r="B47" s="16" t="s">
        <v>9</v>
      </c>
      <c r="C47" s="17" t="s">
        <v>26</v>
      </c>
      <c r="D47" s="7">
        <v>224</v>
      </c>
      <c r="E47" s="7">
        <v>187</v>
      </c>
      <c r="F47" s="7">
        <v>180</v>
      </c>
      <c r="G47" s="39">
        <v>591</v>
      </c>
      <c r="H47" s="7">
        <v>15</v>
      </c>
      <c r="I47" s="7">
        <v>12</v>
      </c>
      <c r="J47" s="7">
        <v>3</v>
      </c>
      <c r="K47" s="7">
        <v>2</v>
      </c>
    </row>
    <row r="48" spans="1:11" ht="15.6" x14ac:dyDescent="0.3">
      <c r="A48">
        <v>5</v>
      </c>
      <c r="B48" s="3" t="s">
        <v>2</v>
      </c>
      <c r="C48" s="4" t="s">
        <v>4</v>
      </c>
      <c r="D48" s="7">
        <v>223</v>
      </c>
      <c r="E48" s="7">
        <v>193</v>
      </c>
      <c r="F48" s="7">
        <v>172</v>
      </c>
      <c r="G48" s="39">
        <v>588</v>
      </c>
      <c r="H48" s="7">
        <v>15</v>
      </c>
      <c r="I48" s="7">
        <v>13</v>
      </c>
      <c r="J48" s="7">
        <v>1</v>
      </c>
      <c r="K48" s="7">
        <v>2</v>
      </c>
    </row>
    <row r="49" spans="1:11" ht="15.6" x14ac:dyDescent="0.3">
      <c r="A49">
        <v>6</v>
      </c>
      <c r="B49" s="3" t="s">
        <v>2</v>
      </c>
      <c r="C49" s="4" t="s">
        <v>6</v>
      </c>
      <c r="D49" s="7">
        <v>183</v>
      </c>
      <c r="E49" s="7">
        <v>210</v>
      </c>
      <c r="F49" s="7">
        <v>192</v>
      </c>
      <c r="G49" s="39">
        <v>585</v>
      </c>
      <c r="H49" s="7">
        <v>16</v>
      </c>
      <c r="I49" s="7">
        <v>10</v>
      </c>
      <c r="J49" s="7">
        <v>3</v>
      </c>
      <c r="K49" s="7">
        <v>3</v>
      </c>
    </row>
    <row r="50" spans="1:11" ht="15.6" x14ac:dyDescent="0.3">
      <c r="A50">
        <v>7</v>
      </c>
      <c r="B50" s="214" t="s">
        <v>14</v>
      </c>
      <c r="C50" s="199" t="s">
        <v>15</v>
      </c>
      <c r="D50" s="7">
        <v>191</v>
      </c>
      <c r="E50" s="7">
        <v>198</v>
      </c>
      <c r="F50" s="7">
        <v>192</v>
      </c>
      <c r="G50" s="39">
        <v>581</v>
      </c>
      <c r="H50" s="7">
        <v>14</v>
      </c>
      <c r="I50" s="7">
        <v>12</v>
      </c>
      <c r="J50" s="7">
        <v>3</v>
      </c>
      <c r="K50" s="7">
        <v>2</v>
      </c>
    </row>
    <row r="51" spans="1:11" ht="15.6" x14ac:dyDescent="0.3">
      <c r="A51">
        <v>8</v>
      </c>
      <c r="B51" s="3" t="s">
        <v>2</v>
      </c>
      <c r="C51" s="4" t="s">
        <v>5</v>
      </c>
      <c r="D51" s="7">
        <v>202</v>
      </c>
      <c r="E51" s="7">
        <v>196</v>
      </c>
      <c r="F51" s="7">
        <v>181</v>
      </c>
      <c r="G51" s="39">
        <v>579</v>
      </c>
      <c r="H51" s="7">
        <v>14</v>
      </c>
      <c r="I51" s="7">
        <v>9</v>
      </c>
      <c r="J51" s="7">
        <v>3</v>
      </c>
      <c r="K51" s="7">
        <v>4</v>
      </c>
    </row>
    <row r="52" spans="1:11" ht="15.6" x14ac:dyDescent="0.3">
      <c r="A52">
        <v>9</v>
      </c>
      <c r="B52" s="16" t="s">
        <v>9</v>
      </c>
      <c r="C52" s="17" t="s">
        <v>12</v>
      </c>
      <c r="D52" s="7">
        <v>195</v>
      </c>
      <c r="E52" s="7">
        <v>225</v>
      </c>
      <c r="F52" s="7">
        <v>159</v>
      </c>
      <c r="G52" s="39">
        <v>579</v>
      </c>
      <c r="H52" s="7">
        <v>13</v>
      </c>
      <c r="I52" s="7">
        <v>15</v>
      </c>
      <c r="J52" s="7">
        <v>3</v>
      </c>
      <c r="K52" s="7">
        <v>1</v>
      </c>
    </row>
    <row r="53" spans="1:11" ht="15.6" x14ac:dyDescent="0.3">
      <c r="A53">
        <v>10</v>
      </c>
      <c r="B53" s="27" t="s">
        <v>32</v>
      </c>
      <c r="C53" s="28" t="s">
        <v>36</v>
      </c>
      <c r="D53" s="7">
        <v>221</v>
      </c>
      <c r="E53" s="7">
        <v>173</v>
      </c>
      <c r="F53" s="7">
        <v>184</v>
      </c>
      <c r="G53" s="39">
        <v>578</v>
      </c>
      <c r="H53" s="7">
        <v>15</v>
      </c>
      <c r="I53" s="7">
        <v>12</v>
      </c>
      <c r="J53" s="7">
        <v>3</v>
      </c>
      <c r="K53" s="7">
        <v>2</v>
      </c>
    </row>
    <row r="54" spans="1:11" ht="15.6" x14ac:dyDescent="0.3">
      <c r="A54">
        <v>11</v>
      </c>
      <c r="B54" s="21" t="s">
        <v>21</v>
      </c>
      <c r="C54" s="26" t="s">
        <v>35</v>
      </c>
      <c r="D54" s="7">
        <v>199</v>
      </c>
      <c r="E54" s="7">
        <v>184</v>
      </c>
      <c r="F54" s="7">
        <v>194</v>
      </c>
      <c r="G54" s="39">
        <v>577</v>
      </c>
      <c r="H54" s="7">
        <v>14</v>
      </c>
      <c r="I54" s="7">
        <v>13</v>
      </c>
      <c r="J54" s="7">
        <v>1</v>
      </c>
      <c r="K54" s="7">
        <v>4</v>
      </c>
    </row>
    <row r="55" spans="1:11" ht="15.6" x14ac:dyDescent="0.3">
      <c r="A55">
        <v>12</v>
      </c>
      <c r="B55" s="3" t="s">
        <v>2</v>
      </c>
      <c r="C55" s="4" t="s">
        <v>3</v>
      </c>
      <c r="D55" s="7">
        <v>170</v>
      </c>
      <c r="E55" s="7">
        <v>203</v>
      </c>
      <c r="F55" s="7">
        <v>203</v>
      </c>
      <c r="G55" s="39">
        <v>576</v>
      </c>
      <c r="H55" s="7">
        <v>14</v>
      </c>
      <c r="I55" s="7">
        <v>12</v>
      </c>
      <c r="J55" s="7">
        <v>0</v>
      </c>
      <c r="K55" s="7">
        <v>5</v>
      </c>
    </row>
    <row r="56" spans="1:11" ht="15.6" x14ac:dyDescent="0.3">
      <c r="A56">
        <v>13</v>
      </c>
      <c r="B56" s="16" t="s">
        <v>9</v>
      </c>
      <c r="C56" s="17" t="s">
        <v>10</v>
      </c>
      <c r="D56" s="7">
        <v>172</v>
      </c>
      <c r="E56" s="7">
        <v>200</v>
      </c>
      <c r="F56" s="7">
        <v>204</v>
      </c>
      <c r="G56" s="39">
        <v>576</v>
      </c>
      <c r="H56" s="7">
        <v>14</v>
      </c>
      <c r="I56" s="7">
        <v>11</v>
      </c>
      <c r="J56" s="7">
        <v>3</v>
      </c>
      <c r="K56" s="7">
        <v>2</v>
      </c>
    </row>
    <row r="57" spans="1:11" ht="15.6" x14ac:dyDescent="0.3">
      <c r="A57">
        <v>14</v>
      </c>
      <c r="B57" s="19" t="s">
        <v>14</v>
      </c>
      <c r="C57" s="23" t="s">
        <v>23</v>
      </c>
      <c r="D57" s="7">
        <v>212</v>
      </c>
      <c r="E57" s="7">
        <v>152</v>
      </c>
      <c r="F57" s="7">
        <v>212</v>
      </c>
      <c r="G57" s="39">
        <v>576</v>
      </c>
      <c r="H57" s="7">
        <v>13</v>
      </c>
      <c r="I57" s="7">
        <v>14</v>
      </c>
      <c r="J57" s="7">
        <v>3</v>
      </c>
      <c r="K57" s="7">
        <v>2</v>
      </c>
    </row>
    <row r="58" spans="1:11" ht="15.6" x14ac:dyDescent="0.3">
      <c r="A58">
        <v>15</v>
      </c>
      <c r="B58" s="214" t="s">
        <v>14</v>
      </c>
      <c r="C58" s="199" t="s">
        <v>17</v>
      </c>
      <c r="D58" s="7">
        <v>171</v>
      </c>
      <c r="E58" s="7">
        <v>184</v>
      </c>
      <c r="F58" s="7">
        <v>200</v>
      </c>
      <c r="G58" s="39">
        <v>555</v>
      </c>
      <c r="H58" s="7">
        <v>9</v>
      </c>
      <c r="I58" s="7">
        <v>20</v>
      </c>
      <c r="J58" s="7">
        <v>3</v>
      </c>
      <c r="K58" s="7">
        <v>0</v>
      </c>
    </row>
    <row r="59" spans="1:11" ht="15.6" x14ac:dyDescent="0.3">
      <c r="A59">
        <v>16</v>
      </c>
      <c r="B59" s="256" t="s">
        <v>21</v>
      </c>
      <c r="C59" s="200" t="s">
        <v>34</v>
      </c>
      <c r="D59" s="7">
        <v>192</v>
      </c>
      <c r="E59" s="7">
        <v>180</v>
      </c>
      <c r="F59" s="7">
        <v>179</v>
      </c>
      <c r="G59" s="39">
        <v>551</v>
      </c>
      <c r="H59" s="7">
        <v>11</v>
      </c>
      <c r="I59" s="7">
        <v>14</v>
      </c>
      <c r="J59" s="7">
        <v>1</v>
      </c>
      <c r="K59" s="7">
        <v>4</v>
      </c>
    </row>
    <row r="60" spans="1:11" ht="15.6" x14ac:dyDescent="0.3">
      <c r="A60">
        <v>17</v>
      </c>
      <c r="B60" s="21" t="s">
        <v>21</v>
      </c>
      <c r="C60" s="26" t="s">
        <v>31</v>
      </c>
      <c r="D60" s="7">
        <v>205</v>
      </c>
      <c r="E60" s="7">
        <v>192</v>
      </c>
      <c r="F60" s="7">
        <v>152</v>
      </c>
      <c r="G60" s="39">
        <v>549</v>
      </c>
      <c r="H60" s="7">
        <v>11</v>
      </c>
      <c r="I60" s="7">
        <v>15</v>
      </c>
      <c r="J60" s="7">
        <v>5</v>
      </c>
      <c r="K60" s="7">
        <v>1</v>
      </c>
    </row>
    <row r="61" spans="1:11" ht="15.6" x14ac:dyDescent="0.3">
      <c r="A61">
        <v>18</v>
      </c>
      <c r="B61" s="29" t="s">
        <v>42</v>
      </c>
      <c r="C61" s="32" t="s">
        <v>201</v>
      </c>
      <c r="D61" s="7">
        <v>178</v>
      </c>
      <c r="E61" s="7">
        <v>181</v>
      </c>
      <c r="F61" s="7">
        <v>188</v>
      </c>
      <c r="G61" s="39">
        <v>547</v>
      </c>
      <c r="H61" s="7">
        <v>8</v>
      </c>
      <c r="I61" s="7">
        <v>16</v>
      </c>
      <c r="J61" s="7">
        <v>4</v>
      </c>
      <c r="K61" s="7">
        <v>2</v>
      </c>
    </row>
    <row r="62" spans="1:11" ht="15.6" x14ac:dyDescent="0.3">
      <c r="A62">
        <v>19</v>
      </c>
      <c r="B62" s="27" t="s">
        <v>32</v>
      </c>
      <c r="C62" s="28" t="s">
        <v>38</v>
      </c>
      <c r="D62" s="7">
        <v>189</v>
      </c>
      <c r="E62" s="7">
        <v>180</v>
      </c>
      <c r="F62" s="7">
        <v>175</v>
      </c>
      <c r="G62" s="39">
        <v>544</v>
      </c>
      <c r="H62" s="7">
        <v>9</v>
      </c>
      <c r="I62" s="7">
        <v>18</v>
      </c>
      <c r="J62" s="7">
        <v>0</v>
      </c>
      <c r="K62" s="7">
        <v>3</v>
      </c>
    </row>
    <row r="63" spans="1:11" ht="15.6" x14ac:dyDescent="0.3">
      <c r="A63">
        <v>20</v>
      </c>
      <c r="B63" s="29" t="s">
        <v>42</v>
      </c>
      <c r="C63" s="32" t="s">
        <v>44</v>
      </c>
      <c r="D63" s="7">
        <v>138</v>
      </c>
      <c r="E63" s="7">
        <v>223</v>
      </c>
      <c r="F63" s="7">
        <v>181</v>
      </c>
      <c r="G63" s="39">
        <v>542</v>
      </c>
      <c r="H63" s="7">
        <v>11</v>
      </c>
      <c r="I63" s="7">
        <v>13</v>
      </c>
      <c r="J63" s="7">
        <v>4</v>
      </c>
      <c r="K63" s="7">
        <v>3</v>
      </c>
    </row>
    <row r="64" spans="1:11" ht="15.6" x14ac:dyDescent="0.3">
      <c r="A64">
        <v>21</v>
      </c>
      <c r="B64" s="19" t="s">
        <v>14</v>
      </c>
      <c r="C64" s="23" t="s">
        <v>197</v>
      </c>
      <c r="D64" s="7">
        <v>191</v>
      </c>
      <c r="E64" s="7">
        <v>170</v>
      </c>
      <c r="F64" s="7">
        <v>180</v>
      </c>
      <c r="G64" s="39">
        <v>541</v>
      </c>
      <c r="H64" s="7">
        <v>11</v>
      </c>
      <c r="I64" s="7">
        <v>16</v>
      </c>
      <c r="J64" s="7">
        <v>1</v>
      </c>
      <c r="K64" s="7">
        <v>4</v>
      </c>
    </row>
    <row r="65" spans="1:11" ht="15.6" x14ac:dyDescent="0.3">
      <c r="A65">
        <v>22</v>
      </c>
      <c r="B65" s="21" t="s">
        <v>21</v>
      </c>
      <c r="C65" s="26" t="s">
        <v>39</v>
      </c>
      <c r="D65" s="7">
        <v>176</v>
      </c>
      <c r="E65" s="7">
        <v>188</v>
      </c>
      <c r="F65" s="7">
        <v>174</v>
      </c>
      <c r="G65" s="39">
        <v>538</v>
      </c>
      <c r="H65" s="7">
        <v>11</v>
      </c>
      <c r="I65" s="7">
        <v>13</v>
      </c>
      <c r="J65" s="7">
        <v>4</v>
      </c>
      <c r="K65" s="7">
        <v>2</v>
      </c>
    </row>
    <row r="66" spans="1:11" ht="15.6" x14ac:dyDescent="0.3">
      <c r="A66">
        <v>23</v>
      </c>
      <c r="B66" s="29" t="s">
        <v>42</v>
      </c>
      <c r="C66" s="32" t="s">
        <v>57</v>
      </c>
      <c r="D66" s="7">
        <v>145</v>
      </c>
      <c r="E66" s="7">
        <v>191</v>
      </c>
      <c r="F66" s="7">
        <v>201</v>
      </c>
      <c r="G66" s="39">
        <v>537</v>
      </c>
      <c r="H66" s="7">
        <v>9</v>
      </c>
      <c r="I66" s="7">
        <v>15</v>
      </c>
      <c r="J66" s="7">
        <v>4</v>
      </c>
      <c r="K66" s="7">
        <v>2</v>
      </c>
    </row>
    <row r="67" spans="1:11" ht="15.6" x14ac:dyDescent="0.3">
      <c r="A67">
        <v>24</v>
      </c>
      <c r="B67" s="227" t="s">
        <v>9</v>
      </c>
      <c r="C67" s="230" t="s">
        <v>11</v>
      </c>
      <c r="D67" s="7">
        <v>182</v>
      </c>
      <c r="E67" s="7">
        <v>169</v>
      </c>
      <c r="F67" s="7">
        <v>183</v>
      </c>
      <c r="G67" s="39">
        <v>534</v>
      </c>
      <c r="H67" s="7">
        <v>14</v>
      </c>
      <c r="I67" s="7">
        <v>10</v>
      </c>
      <c r="J67" s="7">
        <v>3</v>
      </c>
      <c r="K67" s="7">
        <v>4</v>
      </c>
    </row>
    <row r="68" spans="1:11" ht="15.6" x14ac:dyDescent="0.3">
      <c r="A68">
        <v>25</v>
      </c>
      <c r="B68" s="24" t="s">
        <v>27</v>
      </c>
      <c r="C68" s="25" t="s">
        <v>53</v>
      </c>
      <c r="D68" s="7">
        <v>145</v>
      </c>
      <c r="E68" s="7">
        <v>211</v>
      </c>
      <c r="F68" s="7">
        <v>178</v>
      </c>
      <c r="G68" s="39">
        <v>534</v>
      </c>
      <c r="H68" s="7">
        <v>7</v>
      </c>
      <c r="I68" s="7">
        <v>17</v>
      </c>
      <c r="J68" s="7">
        <v>5</v>
      </c>
      <c r="K68" s="7">
        <v>1</v>
      </c>
    </row>
    <row r="69" spans="1:11" ht="15.6" x14ac:dyDescent="0.3">
      <c r="A69">
        <v>26</v>
      </c>
      <c r="B69" s="27" t="s">
        <v>32</v>
      </c>
      <c r="C69" s="28" t="s">
        <v>33</v>
      </c>
      <c r="D69" s="7">
        <v>212</v>
      </c>
      <c r="E69" s="7">
        <v>153</v>
      </c>
      <c r="F69" s="7">
        <v>168</v>
      </c>
      <c r="G69" s="39">
        <v>533</v>
      </c>
      <c r="H69" s="7">
        <v>6</v>
      </c>
      <c r="I69" s="7">
        <v>19</v>
      </c>
      <c r="J69" s="7">
        <v>2</v>
      </c>
      <c r="K69" s="7">
        <v>3</v>
      </c>
    </row>
    <row r="70" spans="1:11" ht="15.6" x14ac:dyDescent="0.3">
      <c r="A70">
        <v>27</v>
      </c>
      <c r="B70" s="19" t="s">
        <v>14</v>
      </c>
      <c r="C70" s="23" t="s">
        <v>18</v>
      </c>
      <c r="D70" s="7">
        <v>178</v>
      </c>
      <c r="E70" s="7">
        <v>203</v>
      </c>
      <c r="F70" s="7">
        <v>144</v>
      </c>
      <c r="G70" s="39">
        <v>525</v>
      </c>
      <c r="H70" s="7">
        <v>11</v>
      </c>
      <c r="I70" s="7">
        <v>12</v>
      </c>
      <c r="J70" s="7">
        <v>5</v>
      </c>
      <c r="K70" s="7">
        <v>2</v>
      </c>
    </row>
    <row r="71" spans="1:11" ht="15.6" x14ac:dyDescent="0.3">
      <c r="A71">
        <v>28</v>
      </c>
      <c r="B71" s="24" t="s">
        <v>27</v>
      </c>
      <c r="C71" s="25" t="s">
        <v>41</v>
      </c>
      <c r="D71" s="7">
        <v>164</v>
      </c>
      <c r="E71" s="7">
        <v>194</v>
      </c>
      <c r="F71" s="7">
        <v>167</v>
      </c>
      <c r="G71" s="39">
        <v>525</v>
      </c>
      <c r="H71" s="7">
        <v>10</v>
      </c>
      <c r="I71" s="7">
        <v>14</v>
      </c>
      <c r="J71" s="7">
        <v>4</v>
      </c>
      <c r="K71" s="7">
        <v>3</v>
      </c>
    </row>
    <row r="72" spans="1:11" ht="15.6" x14ac:dyDescent="0.3">
      <c r="A72">
        <v>29</v>
      </c>
      <c r="B72" s="19" t="s">
        <v>14</v>
      </c>
      <c r="C72" s="23" t="s">
        <v>24</v>
      </c>
      <c r="D72" s="7">
        <v>168</v>
      </c>
      <c r="E72" s="7">
        <v>196</v>
      </c>
      <c r="F72" s="7">
        <v>158</v>
      </c>
      <c r="G72" s="39">
        <v>522</v>
      </c>
      <c r="H72" s="7">
        <v>13</v>
      </c>
      <c r="I72" s="7">
        <v>12</v>
      </c>
      <c r="J72" s="7">
        <v>6</v>
      </c>
      <c r="K72" s="7">
        <v>1</v>
      </c>
    </row>
    <row r="73" spans="1:11" ht="15.6" x14ac:dyDescent="0.3">
      <c r="A73">
        <v>30</v>
      </c>
      <c r="B73" s="21" t="s">
        <v>21</v>
      </c>
      <c r="C73" s="26" t="s">
        <v>47</v>
      </c>
      <c r="D73" s="7">
        <v>158</v>
      </c>
      <c r="E73" s="7">
        <v>184</v>
      </c>
      <c r="F73" s="7">
        <v>172</v>
      </c>
      <c r="G73" s="39">
        <v>514</v>
      </c>
      <c r="H73" s="7">
        <v>6</v>
      </c>
      <c r="I73" s="7">
        <v>19</v>
      </c>
      <c r="J73" s="7">
        <v>3</v>
      </c>
      <c r="K73" s="7">
        <v>3</v>
      </c>
    </row>
    <row r="74" spans="1:11" ht="15.6" x14ac:dyDescent="0.3">
      <c r="A74">
        <v>31</v>
      </c>
      <c r="B74" s="27" t="s">
        <v>32</v>
      </c>
      <c r="C74" s="28" t="s">
        <v>37</v>
      </c>
      <c r="D74" s="7">
        <v>167</v>
      </c>
      <c r="E74" s="7">
        <v>174</v>
      </c>
      <c r="F74" s="7">
        <v>166</v>
      </c>
      <c r="G74" s="39">
        <v>507</v>
      </c>
      <c r="H74" s="7">
        <v>9</v>
      </c>
      <c r="I74" s="7">
        <v>15</v>
      </c>
      <c r="J74" s="7">
        <v>6</v>
      </c>
      <c r="K74" s="7">
        <v>2</v>
      </c>
    </row>
    <row r="75" spans="1:11" ht="15.6" x14ac:dyDescent="0.3">
      <c r="A75">
        <v>32</v>
      </c>
      <c r="B75" s="27" t="s">
        <v>32</v>
      </c>
      <c r="C75" s="28" t="s">
        <v>51</v>
      </c>
      <c r="D75" s="7">
        <v>142</v>
      </c>
      <c r="E75" s="7">
        <v>169</v>
      </c>
      <c r="F75" s="7">
        <v>192</v>
      </c>
      <c r="G75" s="39">
        <v>503</v>
      </c>
      <c r="H75" s="7">
        <v>11</v>
      </c>
      <c r="I75" s="7">
        <v>12</v>
      </c>
      <c r="J75" s="7">
        <v>4</v>
      </c>
      <c r="K75" s="7">
        <v>5</v>
      </c>
    </row>
    <row r="76" spans="1:11" ht="15.6" x14ac:dyDescent="0.3">
      <c r="A76">
        <v>33</v>
      </c>
      <c r="B76" s="16" t="s">
        <v>9</v>
      </c>
      <c r="C76" s="17" t="s">
        <v>16</v>
      </c>
      <c r="D76" s="7">
        <v>197</v>
      </c>
      <c r="E76" s="7">
        <v>151</v>
      </c>
      <c r="F76" s="7">
        <v>149</v>
      </c>
      <c r="G76" s="39">
        <v>497</v>
      </c>
      <c r="H76" s="7">
        <v>11</v>
      </c>
      <c r="I76" s="7">
        <v>12</v>
      </c>
      <c r="J76" s="7">
        <v>3</v>
      </c>
      <c r="K76" s="7">
        <v>6</v>
      </c>
    </row>
    <row r="77" spans="1:11" ht="15.6" x14ac:dyDescent="0.3">
      <c r="A77">
        <v>34</v>
      </c>
      <c r="B77" s="24" t="s">
        <v>27</v>
      </c>
      <c r="C77" s="25" t="s">
        <v>28</v>
      </c>
      <c r="D77" s="7">
        <v>171</v>
      </c>
      <c r="E77" s="7">
        <v>175</v>
      </c>
      <c r="F77" s="7">
        <v>149</v>
      </c>
      <c r="G77" s="39">
        <v>495</v>
      </c>
      <c r="H77" s="7">
        <v>6</v>
      </c>
      <c r="I77" s="7">
        <v>16</v>
      </c>
      <c r="J77" s="7">
        <v>4</v>
      </c>
      <c r="K77" s="7">
        <v>4</v>
      </c>
    </row>
    <row r="78" spans="1:11" ht="15.6" x14ac:dyDescent="0.3">
      <c r="A78">
        <v>35</v>
      </c>
      <c r="B78" s="14" t="s">
        <v>2</v>
      </c>
      <c r="C78" s="48" t="s">
        <v>7</v>
      </c>
      <c r="D78" s="7">
        <v>163</v>
      </c>
      <c r="E78" s="7">
        <v>161</v>
      </c>
      <c r="F78" s="7">
        <v>160</v>
      </c>
      <c r="G78" s="39">
        <v>484</v>
      </c>
      <c r="H78" s="7">
        <v>8</v>
      </c>
      <c r="I78" s="7">
        <v>14</v>
      </c>
      <c r="J78" s="7">
        <v>3</v>
      </c>
      <c r="K78" s="7">
        <v>5</v>
      </c>
    </row>
    <row r="79" spans="1:11" ht="15.6" x14ac:dyDescent="0.3">
      <c r="A79">
        <v>36</v>
      </c>
      <c r="B79" s="24" t="s">
        <v>27</v>
      </c>
      <c r="C79" s="25" t="s">
        <v>50</v>
      </c>
      <c r="D79" s="7">
        <v>149</v>
      </c>
      <c r="E79" s="7">
        <v>154</v>
      </c>
      <c r="F79" s="7">
        <v>179</v>
      </c>
      <c r="G79" s="39">
        <v>482</v>
      </c>
      <c r="H79" s="7">
        <v>6</v>
      </c>
      <c r="I79" s="7">
        <v>16</v>
      </c>
      <c r="J79" s="7">
        <v>5</v>
      </c>
      <c r="K79" s="7">
        <v>5</v>
      </c>
    </row>
    <row r="80" spans="1:11" ht="15.6" x14ac:dyDescent="0.3">
      <c r="A80">
        <v>37</v>
      </c>
      <c r="B80" s="40" t="s">
        <v>69</v>
      </c>
      <c r="C80" s="41" t="s">
        <v>74</v>
      </c>
      <c r="D80" s="7">
        <v>176</v>
      </c>
      <c r="E80" s="7">
        <v>170</v>
      </c>
      <c r="F80" s="7">
        <v>133</v>
      </c>
      <c r="G80" s="39">
        <v>479</v>
      </c>
      <c r="H80" s="7">
        <v>12</v>
      </c>
      <c r="I80" s="7">
        <v>11</v>
      </c>
      <c r="J80" s="7">
        <v>7</v>
      </c>
      <c r="K80" s="7">
        <v>3</v>
      </c>
    </row>
    <row r="81" spans="1:11" ht="15.6" x14ac:dyDescent="0.3">
      <c r="A81">
        <v>38</v>
      </c>
      <c r="B81" s="24" t="s">
        <v>27</v>
      </c>
      <c r="C81" s="25" t="s">
        <v>52</v>
      </c>
      <c r="D81" s="7">
        <v>149</v>
      </c>
      <c r="E81" s="7">
        <v>180</v>
      </c>
      <c r="F81" s="7">
        <v>139</v>
      </c>
      <c r="G81" s="39">
        <v>468</v>
      </c>
      <c r="H81" s="7">
        <v>9</v>
      </c>
      <c r="I81" s="7">
        <v>8</v>
      </c>
      <c r="J81" s="7">
        <v>11</v>
      </c>
      <c r="K81" s="7">
        <v>3</v>
      </c>
    </row>
    <row r="82" spans="1:11" ht="15.6" x14ac:dyDescent="0.3">
      <c r="A82">
        <v>39</v>
      </c>
      <c r="B82" s="21" t="s">
        <v>21</v>
      </c>
      <c r="C82" s="51" t="s">
        <v>22</v>
      </c>
      <c r="D82" s="7">
        <v>136</v>
      </c>
      <c r="E82" s="7">
        <v>169</v>
      </c>
      <c r="F82" s="7">
        <v>162</v>
      </c>
      <c r="G82" s="39">
        <v>467</v>
      </c>
      <c r="H82" s="7">
        <v>7</v>
      </c>
      <c r="I82" s="7">
        <v>15</v>
      </c>
      <c r="J82" s="7">
        <v>4</v>
      </c>
      <c r="K82" s="7">
        <v>6</v>
      </c>
    </row>
    <row r="83" spans="1:11" ht="15.6" x14ac:dyDescent="0.3">
      <c r="A83">
        <v>40</v>
      </c>
      <c r="B83" s="21" t="s">
        <v>21</v>
      </c>
      <c r="C83" s="51" t="s">
        <v>30</v>
      </c>
      <c r="D83" s="7">
        <v>135</v>
      </c>
      <c r="E83" s="7">
        <v>148</v>
      </c>
      <c r="F83" s="7">
        <v>181</v>
      </c>
      <c r="G83" s="39">
        <v>464</v>
      </c>
      <c r="H83" s="7">
        <v>7</v>
      </c>
      <c r="I83" s="7">
        <v>12</v>
      </c>
      <c r="J83" s="7">
        <v>6</v>
      </c>
      <c r="K83" s="7">
        <v>5</v>
      </c>
    </row>
    <row r="84" spans="1:11" ht="15.6" x14ac:dyDescent="0.3">
      <c r="A84">
        <v>41</v>
      </c>
      <c r="B84" s="36" t="s">
        <v>55</v>
      </c>
      <c r="C84" s="38" t="s">
        <v>56</v>
      </c>
      <c r="D84" s="7">
        <v>139</v>
      </c>
      <c r="E84" s="7">
        <v>151</v>
      </c>
      <c r="F84" s="7">
        <v>173</v>
      </c>
      <c r="G84" s="39">
        <v>463</v>
      </c>
      <c r="H84" s="7">
        <v>8</v>
      </c>
      <c r="I84" s="7">
        <v>14</v>
      </c>
      <c r="J84" s="7">
        <v>8</v>
      </c>
      <c r="K84" s="7">
        <v>2</v>
      </c>
    </row>
    <row r="85" spans="1:11" ht="15.6" x14ac:dyDescent="0.3">
      <c r="A85">
        <v>42</v>
      </c>
      <c r="B85" s="29" t="s">
        <v>42</v>
      </c>
      <c r="C85" s="32" t="s">
        <v>48</v>
      </c>
      <c r="D85" s="7">
        <v>146</v>
      </c>
      <c r="E85" s="7">
        <v>156</v>
      </c>
      <c r="F85" s="7">
        <v>156</v>
      </c>
      <c r="G85" s="39">
        <v>458</v>
      </c>
      <c r="H85" s="7">
        <v>6</v>
      </c>
      <c r="I85" s="7">
        <v>15</v>
      </c>
      <c r="J85" s="7">
        <v>7</v>
      </c>
      <c r="K85" s="7">
        <v>3</v>
      </c>
    </row>
    <row r="86" spans="1:11" ht="15.6" x14ac:dyDescent="0.3">
      <c r="A86">
        <v>43</v>
      </c>
      <c r="B86" s="24" t="s">
        <v>27</v>
      </c>
      <c r="C86" s="25" t="s">
        <v>40</v>
      </c>
      <c r="D86" s="7">
        <v>158</v>
      </c>
      <c r="E86" s="7">
        <v>161</v>
      </c>
      <c r="F86" s="7">
        <v>132</v>
      </c>
      <c r="G86" s="39">
        <v>451</v>
      </c>
      <c r="H86" s="7">
        <v>3</v>
      </c>
      <c r="I86" s="7">
        <v>18</v>
      </c>
      <c r="J86" s="7">
        <v>7</v>
      </c>
      <c r="K86" s="7">
        <v>3</v>
      </c>
    </row>
    <row r="87" spans="1:11" ht="15.6" x14ac:dyDescent="0.3">
      <c r="A87">
        <v>44</v>
      </c>
      <c r="B87" s="34" t="s">
        <v>32</v>
      </c>
      <c r="C87" s="35" t="s">
        <v>66</v>
      </c>
      <c r="D87" s="7">
        <v>137</v>
      </c>
      <c r="E87" s="7">
        <v>182</v>
      </c>
      <c r="F87" s="7">
        <v>131</v>
      </c>
      <c r="G87" s="39">
        <v>450</v>
      </c>
      <c r="H87" s="7">
        <v>6</v>
      </c>
      <c r="I87" s="7">
        <v>13</v>
      </c>
      <c r="J87" s="7">
        <v>8</v>
      </c>
      <c r="K87" s="7">
        <v>3</v>
      </c>
    </row>
    <row r="88" spans="1:11" ht="15.6" x14ac:dyDescent="0.3">
      <c r="A88">
        <v>45</v>
      </c>
      <c r="B88" s="29" t="s">
        <v>42</v>
      </c>
      <c r="C88" s="32" t="s">
        <v>82</v>
      </c>
      <c r="D88" s="7">
        <v>163</v>
      </c>
      <c r="E88" s="7">
        <v>152</v>
      </c>
      <c r="F88" s="7">
        <v>131</v>
      </c>
      <c r="G88" s="39">
        <v>446</v>
      </c>
      <c r="H88" s="7">
        <v>10</v>
      </c>
      <c r="I88" s="7">
        <v>8</v>
      </c>
      <c r="J88" s="7">
        <v>11</v>
      </c>
      <c r="K88" s="7">
        <v>2</v>
      </c>
    </row>
    <row r="89" spans="1:11" ht="15.6" x14ac:dyDescent="0.3">
      <c r="A89">
        <v>46</v>
      </c>
      <c r="B89" s="29" t="s">
        <v>42</v>
      </c>
      <c r="C89" s="32" t="s">
        <v>46</v>
      </c>
      <c r="D89" s="7">
        <v>104</v>
      </c>
      <c r="E89" s="7">
        <v>139</v>
      </c>
      <c r="F89" s="7">
        <v>201</v>
      </c>
      <c r="G89" s="39">
        <v>444</v>
      </c>
      <c r="H89" s="7">
        <v>8</v>
      </c>
      <c r="I89" s="7">
        <v>8</v>
      </c>
      <c r="J89" s="7">
        <v>8</v>
      </c>
      <c r="K89" s="7">
        <v>6</v>
      </c>
    </row>
    <row r="90" spans="1:11" ht="15.6" x14ac:dyDescent="0.3">
      <c r="A90">
        <v>47</v>
      </c>
      <c r="B90" s="295" t="s">
        <v>55</v>
      </c>
      <c r="C90" s="296" t="s">
        <v>67</v>
      </c>
      <c r="D90" s="7">
        <v>134</v>
      </c>
      <c r="E90" s="7">
        <v>174</v>
      </c>
      <c r="F90" s="7">
        <v>133</v>
      </c>
      <c r="G90" s="39">
        <v>441</v>
      </c>
      <c r="H90" s="7">
        <v>5</v>
      </c>
      <c r="I90" s="7">
        <v>12</v>
      </c>
      <c r="J90" s="7">
        <v>8</v>
      </c>
      <c r="K90" s="7">
        <v>5</v>
      </c>
    </row>
    <row r="91" spans="1:11" ht="15.6" x14ac:dyDescent="0.3">
      <c r="A91">
        <v>48</v>
      </c>
      <c r="B91" s="57" t="s">
        <v>42</v>
      </c>
      <c r="C91" s="44" t="s">
        <v>68</v>
      </c>
      <c r="D91" s="7">
        <v>145</v>
      </c>
      <c r="E91" s="7">
        <v>176</v>
      </c>
      <c r="F91" s="7">
        <v>114</v>
      </c>
      <c r="G91" s="39">
        <v>435</v>
      </c>
      <c r="H91" s="7">
        <v>6</v>
      </c>
      <c r="I91" s="7">
        <v>11</v>
      </c>
      <c r="J91" s="7">
        <v>9</v>
      </c>
      <c r="K91" s="7">
        <v>5</v>
      </c>
    </row>
    <row r="92" spans="1:11" ht="15.6" x14ac:dyDescent="0.3">
      <c r="A92">
        <v>49</v>
      </c>
      <c r="B92" s="27" t="s">
        <v>32</v>
      </c>
      <c r="C92" s="28" t="s">
        <v>45</v>
      </c>
      <c r="D92" s="7">
        <v>164</v>
      </c>
      <c r="E92" s="7">
        <v>123</v>
      </c>
      <c r="F92" s="7">
        <v>147</v>
      </c>
      <c r="G92" s="39">
        <v>434</v>
      </c>
      <c r="H92" s="7">
        <v>6</v>
      </c>
      <c r="I92" s="7">
        <v>11</v>
      </c>
      <c r="J92" s="7">
        <v>8</v>
      </c>
      <c r="K92" s="7">
        <v>5</v>
      </c>
    </row>
    <row r="93" spans="1:11" ht="15.6" x14ac:dyDescent="0.3">
      <c r="A93">
        <v>50</v>
      </c>
      <c r="B93" s="57" t="s">
        <v>42</v>
      </c>
      <c r="C93" s="44" t="s">
        <v>76</v>
      </c>
      <c r="D93" s="7">
        <v>148</v>
      </c>
      <c r="E93" s="7">
        <v>148</v>
      </c>
      <c r="F93" s="7">
        <v>133</v>
      </c>
      <c r="G93" s="39">
        <v>429</v>
      </c>
      <c r="H93" s="7">
        <v>6</v>
      </c>
      <c r="I93" s="7">
        <v>12</v>
      </c>
      <c r="J93" s="7">
        <v>13</v>
      </c>
      <c r="K93" s="7">
        <v>1</v>
      </c>
    </row>
    <row r="94" spans="1:11" ht="15.6" x14ac:dyDescent="0.3">
      <c r="A94">
        <v>51</v>
      </c>
      <c r="B94" s="40" t="s">
        <v>69</v>
      </c>
      <c r="C94" s="41" t="s">
        <v>70</v>
      </c>
      <c r="D94" s="7">
        <v>106</v>
      </c>
      <c r="E94" s="7">
        <v>188</v>
      </c>
      <c r="F94" s="7">
        <v>134</v>
      </c>
      <c r="G94" s="39">
        <v>428</v>
      </c>
      <c r="H94" s="7">
        <v>6</v>
      </c>
      <c r="I94" s="7">
        <v>8</v>
      </c>
      <c r="J94" s="7">
        <v>13</v>
      </c>
      <c r="K94" s="7">
        <v>3</v>
      </c>
    </row>
    <row r="95" spans="1:11" ht="15.6" x14ac:dyDescent="0.3">
      <c r="A95">
        <v>52</v>
      </c>
      <c r="B95" s="29" t="s">
        <v>42</v>
      </c>
      <c r="C95" s="32" t="s">
        <v>64</v>
      </c>
      <c r="D95" s="7">
        <v>148</v>
      </c>
      <c r="E95" s="7">
        <v>146</v>
      </c>
      <c r="F95" s="7">
        <v>124</v>
      </c>
      <c r="G95" s="39">
        <v>418</v>
      </c>
      <c r="H95" s="7">
        <v>5</v>
      </c>
      <c r="I95" s="7">
        <v>11</v>
      </c>
      <c r="J95" s="7">
        <v>10</v>
      </c>
      <c r="K95" s="7">
        <v>4</v>
      </c>
    </row>
    <row r="96" spans="1:11" ht="15.6" x14ac:dyDescent="0.3">
      <c r="A96">
        <v>53</v>
      </c>
      <c r="B96" s="29" t="s">
        <v>42</v>
      </c>
      <c r="C96" s="32" t="s">
        <v>59</v>
      </c>
      <c r="D96" s="7">
        <v>125</v>
      </c>
      <c r="E96" s="7">
        <v>148</v>
      </c>
      <c r="F96" s="7">
        <v>136</v>
      </c>
      <c r="G96" s="39">
        <v>409</v>
      </c>
      <c r="H96" s="7">
        <v>6</v>
      </c>
      <c r="I96" s="7">
        <v>9</v>
      </c>
      <c r="J96" s="7">
        <v>13</v>
      </c>
      <c r="K96" s="7">
        <v>3</v>
      </c>
    </row>
    <row r="97" spans="1:11" ht="15.6" x14ac:dyDescent="0.3">
      <c r="A97">
        <v>54</v>
      </c>
      <c r="B97" s="40" t="s">
        <v>69</v>
      </c>
      <c r="C97" s="41" t="s">
        <v>71</v>
      </c>
      <c r="D97" s="7">
        <v>142</v>
      </c>
      <c r="E97" s="7">
        <v>114</v>
      </c>
      <c r="F97" s="7">
        <v>152</v>
      </c>
      <c r="G97" s="39">
        <v>408</v>
      </c>
      <c r="H97" s="7">
        <v>5</v>
      </c>
      <c r="I97" s="7">
        <v>10</v>
      </c>
      <c r="J97" s="7">
        <v>14</v>
      </c>
      <c r="K97" s="7">
        <v>1</v>
      </c>
    </row>
    <row r="98" spans="1:11" ht="15.6" x14ac:dyDescent="0.3">
      <c r="A98">
        <v>55</v>
      </c>
      <c r="B98" s="36" t="s">
        <v>55</v>
      </c>
      <c r="C98" s="38" t="s">
        <v>75</v>
      </c>
      <c r="D98" s="7">
        <v>130</v>
      </c>
      <c r="E98" s="7">
        <v>122</v>
      </c>
      <c r="F98" s="7">
        <v>137</v>
      </c>
      <c r="G98" s="39">
        <v>389</v>
      </c>
      <c r="H98" s="7">
        <v>5</v>
      </c>
      <c r="I98" s="7">
        <v>8</v>
      </c>
      <c r="J98" s="7">
        <v>12</v>
      </c>
      <c r="K98" s="7">
        <v>5</v>
      </c>
    </row>
    <row r="99" spans="1:11" ht="15.6" x14ac:dyDescent="0.3">
      <c r="A99">
        <v>56</v>
      </c>
      <c r="B99" s="29" t="s">
        <v>42</v>
      </c>
      <c r="C99" s="32" t="s">
        <v>78</v>
      </c>
      <c r="D99" s="7">
        <v>107</v>
      </c>
      <c r="E99" s="7">
        <v>133</v>
      </c>
      <c r="F99" s="7">
        <v>110</v>
      </c>
      <c r="G99" s="39">
        <v>350</v>
      </c>
      <c r="H99" s="7">
        <v>2</v>
      </c>
      <c r="I99" s="7">
        <v>9</v>
      </c>
      <c r="J99" s="7">
        <v>15</v>
      </c>
      <c r="K99" s="7">
        <v>4</v>
      </c>
    </row>
    <row r="100" spans="1:11" ht="15.6" x14ac:dyDescent="0.3">
      <c r="A100">
        <v>57</v>
      </c>
      <c r="B100" s="42" t="s">
        <v>55</v>
      </c>
      <c r="C100" s="52" t="s">
        <v>80</v>
      </c>
      <c r="D100" s="7">
        <v>106</v>
      </c>
      <c r="E100" s="7">
        <v>117</v>
      </c>
      <c r="F100" s="7">
        <v>124</v>
      </c>
      <c r="G100" s="39">
        <v>347</v>
      </c>
      <c r="H100" s="7">
        <v>3</v>
      </c>
      <c r="I100" s="7">
        <v>10</v>
      </c>
      <c r="J100" s="7">
        <v>18</v>
      </c>
      <c r="K100" s="7">
        <v>0</v>
      </c>
    </row>
    <row r="101" spans="1:11" ht="15.6" x14ac:dyDescent="0.3">
      <c r="A101">
        <v>58</v>
      </c>
      <c r="B101" s="40" t="s">
        <v>69</v>
      </c>
      <c r="C101" s="41" t="s">
        <v>81</v>
      </c>
      <c r="D101" s="7">
        <v>85</v>
      </c>
      <c r="E101" s="7">
        <v>112</v>
      </c>
      <c r="F101" s="7">
        <v>127</v>
      </c>
      <c r="G101" s="39">
        <v>324</v>
      </c>
      <c r="H101" s="7">
        <v>3</v>
      </c>
      <c r="I101" s="7">
        <v>8</v>
      </c>
      <c r="J101" s="7">
        <v>16</v>
      </c>
      <c r="K101" s="7">
        <v>3</v>
      </c>
    </row>
    <row r="102" spans="1:11" ht="15.6" x14ac:dyDescent="0.3">
      <c r="B102" s="117"/>
      <c r="C102" s="65"/>
    </row>
    <row r="103" spans="1:11" x14ac:dyDescent="0.3">
      <c r="B103" s="265"/>
      <c r="C103" s="169"/>
    </row>
    <row r="105" spans="1:11" x14ac:dyDescent="0.3">
      <c r="B105" s="7"/>
      <c r="C105" s="169"/>
    </row>
    <row r="106" spans="1:11" x14ac:dyDescent="0.3">
      <c r="B106" s="264"/>
      <c r="C106" s="49"/>
    </row>
    <row r="107" spans="1:11" x14ac:dyDescent="0.3">
      <c r="B107" s="7"/>
      <c r="C107" s="169"/>
    </row>
    <row r="108" spans="1:11" x14ac:dyDescent="0.3">
      <c r="B108" s="7"/>
      <c r="C108" s="169"/>
    </row>
    <row r="109" spans="1:11" x14ac:dyDescent="0.3">
      <c r="B109" s="7"/>
      <c r="C109" s="169"/>
    </row>
    <row r="110" spans="1:11" x14ac:dyDescent="0.3">
      <c r="B110" s="7"/>
      <c r="C110" s="169"/>
    </row>
    <row r="111" spans="1:11" x14ac:dyDescent="0.3">
      <c r="B111" s="7"/>
      <c r="C111" s="169"/>
    </row>
    <row r="112" spans="1:11" x14ac:dyDescent="0.3">
      <c r="B112" s="7"/>
      <c r="C112" s="169"/>
    </row>
    <row r="113" spans="2:11" x14ac:dyDescent="0.3">
      <c r="B113" s="194">
        <v>107</v>
      </c>
      <c r="C113" t="s">
        <v>258</v>
      </c>
      <c r="D113" s="50">
        <v>97</v>
      </c>
      <c r="E113" s="50">
        <v>62</v>
      </c>
      <c r="F113" s="50">
        <v>0</v>
      </c>
      <c r="G113" s="50">
        <v>159</v>
      </c>
      <c r="H113" s="50">
        <v>2</v>
      </c>
      <c r="I113" s="50">
        <v>1</v>
      </c>
      <c r="J113" s="50">
        <v>26</v>
      </c>
      <c r="K113" s="50">
        <v>1</v>
      </c>
    </row>
    <row r="115" spans="2:11" x14ac:dyDescent="0.3">
      <c r="B115" s="194">
        <v>6</v>
      </c>
      <c r="C115" t="s">
        <v>193</v>
      </c>
      <c r="D115" s="50">
        <v>194</v>
      </c>
      <c r="E115" s="50">
        <v>205</v>
      </c>
      <c r="F115" s="50">
        <v>191</v>
      </c>
      <c r="G115" s="50">
        <v>590</v>
      </c>
      <c r="H115" s="50">
        <v>14</v>
      </c>
      <c r="I115" s="50">
        <v>16</v>
      </c>
      <c r="J115" s="50">
        <v>1</v>
      </c>
      <c r="K115" s="50">
        <v>2</v>
      </c>
    </row>
    <row r="116" spans="2:11" x14ac:dyDescent="0.3">
      <c r="B116" s="194">
        <v>18</v>
      </c>
      <c r="C116" t="s">
        <v>198</v>
      </c>
      <c r="D116" s="50">
        <v>186</v>
      </c>
      <c r="E116" s="50">
        <v>205</v>
      </c>
      <c r="F116" s="50">
        <v>171</v>
      </c>
      <c r="G116" s="50">
        <v>562</v>
      </c>
      <c r="H116" s="50">
        <v>7</v>
      </c>
      <c r="I116" s="50">
        <v>21</v>
      </c>
      <c r="J116" s="50">
        <v>1</v>
      </c>
      <c r="K116" s="50">
        <v>1</v>
      </c>
    </row>
    <row r="117" spans="2:11" x14ac:dyDescent="0.3">
      <c r="B117" s="194">
        <v>22</v>
      </c>
      <c r="C117" t="s">
        <v>218</v>
      </c>
      <c r="D117" s="50">
        <v>176</v>
      </c>
      <c r="E117" s="50">
        <v>203</v>
      </c>
      <c r="F117" s="50">
        <v>169</v>
      </c>
      <c r="G117" s="50">
        <v>548</v>
      </c>
      <c r="H117" s="50">
        <v>11</v>
      </c>
      <c r="I117" s="50">
        <v>16</v>
      </c>
      <c r="J117" s="50">
        <v>4</v>
      </c>
      <c r="K117" s="50">
        <v>1</v>
      </c>
    </row>
    <row r="118" spans="2:11" x14ac:dyDescent="0.3">
      <c r="B118" s="194">
        <v>29</v>
      </c>
      <c r="C118" t="s">
        <v>195</v>
      </c>
      <c r="D118" s="50">
        <v>159</v>
      </c>
      <c r="E118" s="50">
        <v>180</v>
      </c>
      <c r="F118" s="50">
        <v>197</v>
      </c>
      <c r="G118" s="50">
        <v>536</v>
      </c>
      <c r="H118" s="50">
        <v>12</v>
      </c>
      <c r="I118" s="50">
        <v>13</v>
      </c>
      <c r="J118" s="50">
        <v>3</v>
      </c>
      <c r="K118" s="50">
        <v>4</v>
      </c>
    </row>
    <row r="119" spans="2:11" x14ac:dyDescent="0.3">
      <c r="B119" s="194">
        <v>36</v>
      </c>
      <c r="C119" t="s">
        <v>194</v>
      </c>
      <c r="D119" s="50">
        <v>200</v>
      </c>
      <c r="E119" s="50">
        <v>142</v>
      </c>
      <c r="F119" s="50">
        <v>178</v>
      </c>
      <c r="G119" s="50">
        <v>520</v>
      </c>
      <c r="H119" s="50">
        <v>11</v>
      </c>
      <c r="I119" s="50">
        <v>13</v>
      </c>
      <c r="J119" s="50">
        <v>3</v>
      </c>
      <c r="K119" s="50">
        <v>4</v>
      </c>
    </row>
    <row r="120" spans="2:11" x14ac:dyDescent="0.3">
      <c r="B120" s="194">
        <v>44</v>
      </c>
      <c r="C120" t="s">
        <v>256</v>
      </c>
      <c r="D120" s="50">
        <v>188</v>
      </c>
      <c r="E120" s="50">
        <v>148</v>
      </c>
      <c r="F120" s="50">
        <v>158</v>
      </c>
      <c r="G120" s="50">
        <v>494</v>
      </c>
      <c r="H120" s="50">
        <v>8</v>
      </c>
      <c r="I120" s="50">
        <v>13</v>
      </c>
      <c r="J120" s="50">
        <v>6</v>
      </c>
      <c r="K120" s="50">
        <v>3</v>
      </c>
    </row>
    <row r="121" spans="2:11" x14ac:dyDescent="0.3">
      <c r="B121" s="194">
        <v>53</v>
      </c>
      <c r="C121" t="s">
        <v>228</v>
      </c>
      <c r="D121" s="50">
        <v>156</v>
      </c>
      <c r="E121" s="50">
        <v>155</v>
      </c>
      <c r="F121" s="50">
        <v>168</v>
      </c>
      <c r="G121" s="50">
        <v>479</v>
      </c>
      <c r="H121" s="50">
        <v>7</v>
      </c>
      <c r="I121" s="50">
        <v>16</v>
      </c>
      <c r="J121" s="50">
        <v>7</v>
      </c>
      <c r="K121" s="50">
        <v>2</v>
      </c>
    </row>
    <row r="122" spans="2:11" x14ac:dyDescent="0.3">
      <c r="B122" s="194">
        <v>87</v>
      </c>
      <c r="C122" t="s">
        <v>212</v>
      </c>
      <c r="D122" s="50">
        <v>131</v>
      </c>
      <c r="E122" s="50">
        <v>167</v>
      </c>
      <c r="F122" s="50">
        <v>107</v>
      </c>
      <c r="G122" s="50">
        <v>405</v>
      </c>
      <c r="H122" s="50">
        <v>5</v>
      </c>
      <c r="I122" s="50">
        <v>10</v>
      </c>
      <c r="J122" s="50">
        <v>13</v>
      </c>
      <c r="K122" s="50">
        <v>3</v>
      </c>
    </row>
    <row r="123" spans="2:11" x14ac:dyDescent="0.3">
      <c r="B123" s="194">
        <v>98</v>
      </c>
      <c r="C123" t="s">
        <v>257</v>
      </c>
      <c r="D123" s="50">
        <v>149</v>
      </c>
      <c r="E123" s="50">
        <v>103</v>
      </c>
      <c r="F123" s="50">
        <v>99</v>
      </c>
      <c r="G123" s="50">
        <v>351</v>
      </c>
      <c r="H123" s="50">
        <v>5</v>
      </c>
      <c r="I123" s="50">
        <v>5</v>
      </c>
      <c r="J123" s="50">
        <v>16</v>
      </c>
      <c r="K123" s="50">
        <v>4</v>
      </c>
    </row>
  </sheetData>
  <sortState xmlns:xlrd2="http://schemas.microsoft.com/office/spreadsheetml/2017/richdata2" ref="B44:K102">
    <sortCondition descending="1" ref="G44:G10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5EC-7875-4573-B6C5-E26CF1CB563D}">
  <dimension ref="A2:J124"/>
  <sheetViews>
    <sheetView topLeftCell="A22" workbookViewId="0">
      <selection activeCell="L46" sqref="L46"/>
    </sheetView>
  </sheetViews>
  <sheetFormatPr defaultRowHeight="14.4" x14ac:dyDescent="0.3"/>
  <cols>
    <col min="2" max="2" width="3.5546875" bestFit="1" customWidth="1"/>
    <col min="3" max="3" width="20" bestFit="1" customWidth="1"/>
    <col min="4" max="6" width="6.88671875" customWidth="1"/>
    <col min="8" max="9" width="6.88671875" customWidth="1"/>
  </cols>
  <sheetData>
    <row r="2" spans="1:9" x14ac:dyDescent="0.3">
      <c r="D2" t="s">
        <v>253</v>
      </c>
    </row>
    <row r="3" spans="1:9" ht="15.6" x14ac:dyDescent="0.3">
      <c r="A3">
        <v>1</v>
      </c>
      <c r="B3" s="213" t="s">
        <v>95</v>
      </c>
      <c r="C3" s="213" t="s">
        <v>96</v>
      </c>
      <c r="D3" s="7">
        <v>172</v>
      </c>
      <c r="E3" s="7">
        <v>189</v>
      </c>
      <c r="F3" s="7">
        <v>213</v>
      </c>
      <c r="G3" s="39">
        <v>574</v>
      </c>
      <c r="H3" s="7">
        <v>14</v>
      </c>
      <c r="I3" s="7">
        <v>12</v>
      </c>
    </row>
    <row r="4" spans="1:9" ht="15.6" x14ac:dyDescent="0.3">
      <c r="A4">
        <v>2</v>
      </c>
      <c r="B4" s="59" t="s">
        <v>95</v>
      </c>
      <c r="C4" s="60" t="s">
        <v>97</v>
      </c>
      <c r="D4" s="7">
        <v>182</v>
      </c>
      <c r="E4" s="7">
        <v>148</v>
      </c>
      <c r="F4" s="7">
        <v>224</v>
      </c>
      <c r="G4" s="39">
        <v>554</v>
      </c>
      <c r="H4" s="7">
        <v>12</v>
      </c>
      <c r="I4" s="7">
        <v>14</v>
      </c>
    </row>
    <row r="5" spans="1:9" ht="15.6" x14ac:dyDescent="0.3">
      <c r="A5">
        <v>3</v>
      </c>
      <c r="B5" s="59" t="s">
        <v>95</v>
      </c>
      <c r="C5" s="60" t="s">
        <v>98</v>
      </c>
      <c r="D5" s="7">
        <v>210</v>
      </c>
      <c r="E5" s="7">
        <v>168</v>
      </c>
      <c r="F5" s="7">
        <v>172</v>
      </c>
      <c r="G5" s="39">
        <v>550</v>
      </c>
      <c r="H5" s="7">
        <v>12</v>
      </c>
      <c r="I5" s="7">
        <v>14</v>
      </c>
    </row>
    <row r="6" spans="1:9" ht="15.6" x14ac:dyDescent="0.3">
      <c r="A6">
        <v>4</v>
      </c>
      <c r="B6" s="63" t="s">
        <v>109</v>
      </c>
      <c r="C6" s="66" t="s">
        <v>114</v>
      </c>
      <c r="D6" s="7">
        <v>190</v>
      </c>
      <c r="E6" s="7">
        <v>170</v>
      </c>
      <c r="F6" s="7">
        <v>181</v>
      </c>
      <c r="G6" s="39">
        <v>541</v>
      </c>
      <c r="H6" s="7">
        <v>9</v>
      </c>
      <c r="I6" s="7">
        <v>18</v>
      </c>
    </row>
    <row r="7" spans="1:9" ht="15.6" x14ac:dyDescent="0.3">
      <c r="A7">
        <v>5</v>
      </c>
      <c r="B7" s="59" t="s">
        <v>95</v>
      </c>
      <c r="C7" s="60" t="s">
        <v>99</v>
      </c>
      <c r="D7" s="7">
        <v>137</v>
      </c>
      <c r="E7" s="7">
        <v>213</v>
      </c>
      <c r="F7" s="7">
        <v>157</v>
      </c>
      <c r="G7" s="39">
        <v>507</v>
      </c>
      <c r="H7" s="7">
        <v>11</v>
      </c>
      <c r="I7" s="7">
        <v>11</v>
      </c>
    </row>
    <row r="8" spans="1:9" ht="15.6" x14ac:dyDescent="0.3">
      <c r="A8">
        <v>6</v>
      </c>
      <c r="B8" s="70" t="s">
        <v>121</v>
      </c>
      <c r="C8" s="71" t="s">
        <v>123</v>
      </c>
      <c r="D8" s="7">
        <v>204</v>
      </c>
      <c r="E8" s="7">
        <v>126</v>
      </c>
      <c r="F8" s="7">
        <v>163</v>
      </c>
      <c r="G8" s="39">
        <v>493</v>
      </c>
      <c r="H8" s="7">
        <v>11</v>
      </c>
      <c r="I8" s="7">
        <v>10</v>
      </c>
    </row>
    <row r="9" spans="1:9" ht="15.6" x14ac:dyDescent="0.3">
      <c r="A9">
        <v>7</v>
      </c>
      <c r="B9" s="61" t="s">
        <v>101</v>
      </c>
      <c r="C9" s="62" t="s">
        <v>103</v>
      </c>
      <c r="D9" s="7">
        <v>120</v>
      </c>
      <c r="E9" s="7">
        <v>156</v>
      </c>
      <c r="F9" s="7">
        <v>209</v>
      </c>
      <c r="G9" s="39">
        <v>485</v>
      </c>
      <c r="H9" s="7">
        <v>11</v>
      </c>
      <c r="I9" s="7">
        <v>5</v>
      </c>
    </row>
    <row r="10" spans="1:9" ht="15.6" x14ac:dyDescent="0.3">
      <c r="A10">
        <v>8</v>
      </c>
      <c r="B10" s="59" t="s">
        <v>95</v>
      </c>
      <c r="C10" s="60" t="s">
        <v>100</v>
      </c>
      <c r="D10" s="7">
        <v>175</v>
      </c>
      <c r="E10" s="7">
        <v>128</v>
      </c>
      <c r="F10" s="7">
        <v>168</v>
      </c>
      <c r="G10" s="39">
        <v>471</v>
      </c>
      <c r="H10" s="7">
        <v>3</v>
      </c>
      <c r="I10" s="7">
        <v>20</v>
      </c>
    </row>
    <row r="11" spans="1:9" ht="15.6" x14ac:dyDescent="0.3">
      <c r="A11">
        <v>9</v>
      </c>
      <c r="B11" s="64" t="s">
        <v>112</v>
      </c>
      <c r="C11" s="65" t="s">
        <v>113</v>
      </c>
      <c r="D11" s="7">
        <v>164</v>
      </c>
      <c r="E11" s="7">
        <v>169</v>
      </c>
      <c r="F11" s="7">
        <v>134</v>
      </c>
      <c r="G11" s="39">
        <v>467</v>
      </c>
      <c r="H11" s="7">
        <v>5</v>
      </c>
      <c r="I11" s="7">
        <v>16</v>
      </c>
    </row>
    <row r="12" spans="1:9" ht="15.6" x14ac:dyDescent="0.3">
      <c r="A12">
        <v>10</v>
      </c>
      <c r="B12" s="61" t="s">
        <v>101</v>
      </c>
      <c r="C12" s="62" t="s">
        <v>102</v>
      </c>
      <c r="D12" s="7">
        <v>135</v>
      </c>
      <c r="E12" s="7">
        <v>163</v>
      </c>
      <c r="F12" s="7">
        <v>156</v>
      </c>
      <c r="G12" s="39">
        <v>454</v>
      </c>
      <c r="H12" s="7">
        <v>5</v>
      </c>
      <c r="I12" s="7">
        <v>15</v>
      </c>
    </row>
    <row r="13" spans="1:9" ht="15.6" x14ac:dyDescent="0.3">
      <c r="A13">
        <v>11</v>
      </c>
      <c r="B13" s="30" t="s">
        <v>104</v>
      </c>
      <c r="C13" s="32" t="s">
        <v>126</v>
      </c>
      <c r="D13" s="7">
        <v>137</v>
      </c>
      <c r="E13" s="7">
        <v>200</v>
      </c>
      <c r="F13" s="7">
        <v>115</v>
      </c>
      <c r="G13" s="39">
        <v>452</v>
      </c>
      <c r="H13" s="7">
        <v>8</v>
      </c>
      <c r="I13" s="7">
        <v>9</v>
      </c>
    </row>
    <row r="14" spans="1:9" ht="15.6" x14ac:dyDescent="0.3">
      <c r="A14">
        <v>12</v>
      </c>
      <c r="B14" s="61" t="s">
        <v>101</v>
      </c>
      <c r="C14" s="62" t="s">
        <v>106</v>
      </c>
      <c r="D14" s="7">
        <v>127</v>
      </c>
      <c r="E14" s="7">
        <v>137</v>
      </c>
      <c r="F14" s="7">
        <v>183</v>
      </c>
      <c r="G14" s="39">
        <v>447</v>
      </c>
      <c r="H14" s="7">
        <v>7</v>
      </c>
      <c r="I14" s="7">
        <v>11</v>
      </c>
    </row>
    <row r="15" spans="1:9" ht="15.6" x14ac:dyDescent="0.3">
      <c r="A15">
        <v>13</v>
      </c>
      <c r="B15" s="63" t="s">
        <v>109</v>
      </c>
      <c r="C15" s="66" t="s">
        <v>115</v>
      </c>
      <c r="D15" s="7">
        <v>125</v>
      </c>
      <c r="E15" s="7">
        <v>164</v>
      </c>
      <c r="F15" s="7">
        <v>157</v>
      </c>
      <c r="G15" s="39">
        <v>446</v>
      </c>
      <c r="H15" s="7">
        <v>6</v>
      </c>
      <c r="I15" s="7">
        <v>12</v>
      </c>
    </row>
    <row r="16" spans="1:9" ht="15.6" x14ac:dyDescent="0.3">
      <c r="A16">
        <v>14</v>
      </c>
      <c r="B16" s="30" t="s">
        <v>104</v>
      </c>
      <c r="C16" s="32" t="s">
        <v>147</v>
      </c>
      <c r="D16" s="7">
        <v>122</v>
      </c>
      <c r="E16" s="7">
        <v>150</v>
      </c>
      <c r="F16" s="7">
        <v>171</v>
      </c>
      <c r="G16" s="39">
        <v>443</v>
      </c>
      <c r="H16" s="7">
        <v>8</v>
      </c>
      <c r="I16" s="7">
        <v>10</v>
      </c>
    </row>
    <row r="17" spans="1:9" ht="15.6" x14ac:dyDescent="0.3">
      <c r="A17">
        <v>15</v>
      </c>
      <c r="B17" s="63" t="s">
        <v>109</v>
      </c>
      <c r="C17" s="66" t="s">
        <v>111</v>
      </c>
      <c r="D17" s="7">
        <v>159</v>
      </c>
      <c r="E17" s="7">
        <v>133</v>
      </c>
      <c r="F17" s="7">
        <v>150</v>
      </c>
      <c r="G17" s="39">
        <v>442</v>
      </c>
      <c r="H17" s="7">
        <v>7</v>
      </c>
      <c r="I17" s="7">
        <v>11</v>
      </c>
    </row>
    <row r="18" spans="1:9" ht="15.6" x14ac:dyDescent="0.3">
      <c r="A18">
        <v>16</v>
      </c>
      <c r="B18" s="73" t="s">
        <v>112</v>
      </c>
      <c r="C18" s="69" t="s">
        <v>124</v>
      </c>
      <c r="D18" s="7">
        <v>135</v>
      </c>
      <c r="E18" s="7">
        <v>130</v>
      </c>
      <c r="F18" s="7">
        <v>174</v>
      </c>
      <c r="G18" s="39">
        <v>439</v>
      </c>
      <c r="H18" s="7">
        <v>6</v>
      </c>
      <c r="I18" s="7">
        <v>12</v>
      </c>
    </row>
    <row r="19" spans="1:9" ht="15.6" x14ac:dyDescent="0.3">
      <c r="A19">
        <v>17</v>
      </c>
      <c r="B19" s="64" t="s">
        <v>112</v>
      </c>
      <c r="C19" s="69" t="s">
        <v>118</v>
      </c>
      <c r="D19" s="7">
        <v>154</v>
      </c>
      <c r="E19" s="7">
        <v>132</v>
      </c>
      <c r="F19" s="7">
        <v>152</v>
      </c>
      <c r="G19" s="39">
        <v>438</v>
      </c>
      <c r="H19" s="7">
        <v>6</v>
      </c>
      <c r="I19" s="7">
        <v>12</v>
      </c>
    </row>
    <row r="20" spans="1:9" ht="15.6" x14ac:dyDescent="0.3">
      <c r="A20">
        <v>18</v>
      </c>
      <c r="B20" s="61" t="s">
        <v>101</v>
      </c>
      <c r="C20" s="62" t="s">
        <v>108</v>
      </c>
      <c r="D20" s="7">
        <v>124</v>
      </c>
      <c r="E20" s="7">
        <v>169</v>
      </c>
      <c r="F20" s="7">
        <v>140</v>
      </c>
      <c r="G20" s="39">
        <v>433</v>
      </c>
      <c r="H20" s="7">
        <v>5</v>
      </c>
      <c r="I20" s="7">
        <v>13</v>
      </c>
    </row>
    <row r="21" spans="1:9" ht="15.6" x14ac:dyDescent="0.3">
      <c r="A21">
        <v>19</v>
      </c>
      <c r="B21" s="30" t="s">
        <v>104</v>
      </c>
      <c r="C21" s="32" t="s">
        <v>105</v>
      </c>
      <c r="D21" s="7">
        <v>129</v>
      </c>
      <c r="E21" s="7">
        <v>137</v>
      </c>
      <c r="F21" s="7">
        <v>166</v>
      </c>
      <c r="G21" s="39">
        <v>432</v>
      </c>
      <c r="H21" s="7">
        <v>8</v>
      </c>
      <c r="I21" s="7">
        <v>11</v>
      </c>
    </row>
    <row r="22" spans="1:9" ht="15.6" x14ac:dyDescent="0.3">
      <c r="A22">
        <v>20</v>
      </c>
      <c r="B22" s="228" t="s">
        <v>109</v>
      </c>
      <c r="C22" s="228" t="s">
        <v>116</v>
      </c>
      <c r="D22" s="7">
        <v>117</v>
      </c>
      <c r="E22" s="7">
        <v>138</v>
      </c>
      <c r="F22" s="7">
        <v>175</v>
      </c>
      <c r="G22" s="39">
        <v>430</v>
      </c>
      <c r="H22" s="7">
        <v>7</v>
      </c>
      <c r="I22" s="7">
        <v>9</v>
      </c>
    </row>
    <row r="23" spans="1:9" ht="15.6" x14ac:dyDescent="0.3">
      <c r="A23">
        <v>21</v>
      </c>
      <c r="B23" s="231" t="s">
        <v>101</v>
      </c>
      <c r="C23" s="231" t="s">
        <v>107</v>
      </c>
      <c r="D23" s="7">
        <v>138</v>
      </c>
      <c r="E23" s="7">
        <v>140</v>
      </c>
      <c r="F23" s="7">
        <v>146</v>
      </c>
      <c r="G23" s="39">
        <v>424</v>
      </c>
      <c r="H23" s="7">
        <v>3</v>
      </c>
      <c r="I23" s="7">
        <v>14</v>
      </c>
    </row>
    <row r="24" spans="1:9" ht="15.6" x14ac:dyDescent="0.3">
      <c r="A24">
        <v>22</v>
      </c>
      <c r="B24" s="30" t="s">
        <v>104</v>
      </c>
      <c r="C24" s="32" t="s">
        <v>130</v>
      </c>
      <c r="D24" s="7">
        <v>129</v>
      </c>
      <c r="E24" s="7">
        <v>98</v>
      </c>
      <c r="F24" s="7">
        <v>188</v>
      </c>
      <c r="G24" s="39">
        <v>415</v>
      </c>
      <c r="H24" s="7">
        <v>7</v>
      </c>
      <c r="I24" s="7">
        <v>8</v>
      </c>
    </row>
    <row r="25" spans="1:9" ht="15.6" x14ac:dyDescent="0.3">
      <c r="A25">
        <v>23</v>
      </c>
      <c r="B25" s="30" t="s">
        <v>104</v>
      </c>
      <c r="C25" s="32" t="s">
        <v>140</v>
      </c>
      <c r="D25" s="7">
        <v>140</v>
      </c>
      <c r="E25" s="7">
        <v>111</v>
      </c>
      <c r="F25" s="7">
        <v>159</v>
      </c>
      <c r="G25" s="39">
        <v>410</v>
      </c>
      <c r="H25" s="7">
        <v>4</v>
      </c>
      <c r="I25" s="7">
        <v>10</v>
      </c>
    </row>
    <row r="26" spans="1:9" ht="15.6" x14ac:dyDescent="0.3">
      <c r="A26">
        <v>24</v>
      </c>
      <c r="B26" s="70" t="s">
        <v>121</v>
      </c>
      <c r="C26" s="71" t="s">
        <v>127</v>
      </c>
      <c r="D26" s="7">
        <v>139</v>
      </c>
      <c r="E26" s="7">
        <v>99</v>
      </c>
      <c r="F26" s="7">
        <v>169</v>
      </c>
      <c r="G26" s="39">
        <v>407</v>
      </c>
      <c r="H26" s="7">
        <v>9</v>
      </c>
      <c r="I26" s="7">
        <v>4</v>
      </c>
    </row>
    <row r="27" spans="1:9" ht="15.6" x14ac:dyDescent="0.3">
      <c r="A27">
        <v>25</v>
      </c>
      <c r="B27" s="44" t="s">
        <v>104</v>
      </c>
      <c r="C27" s="44" t="s">
        <v>142</v>
      </c>
      <c r="D27" s="7">
        <v>87</v>
      </c>
      <c r="E27" s="7">
        <v>154</v>
      </c>
      <c r="F27" s="7">
        <v>155</v>
      </c>
      <c r="G27" s="39">
        <v>396</v>
      </c>
      <c r="H27" s="7">
        <v>8</v>
      </c>
      <c r="I27" s="7">
        <v>4</v>
      </c>
    </row>
    <row r="28" spans="1:9" ht="15.6" x14ac:dyDescent="0.3">
      <c r="A28">
        <v>26</v>
      </c>
      <c r="B28" s="70" t="s">
        <v>121</v>
      </c>
      <c r="C28" s="71" t="s">
        <v>132</v>
      </c>
      <c r="D28" s="7">
        <v>119</v>
      </c>
      <c r="E28" s="7">
        <v>150</v>
      </c>
      <c r="F28" s="7">
        <v>125</v>
      </c>
      <c r="G28" s="39">
        <v>394</v>
      </c>
      <c r="H28" s="7">
        <v>3</v>
      </c>
      <c r="I28" s="7">
        <v>13</v>
      </c>
    </row>
    <row r="29" spans="1:9" ht="15.6" x14ac:dyDescent="0.3">
      <c r="A29">
        <v>27</v>
      </c>
      <c r="B29" s="73" t="s">
        <v>112</v>
      </c>
      <c r="C29" s="69" t="s">
        <v>128</v>
      </c>
      <c r="D29" s="7">
        <v>104</v>
      </c>
      <c r="E29" s="7">
        <v>160</v>
      </c>
      <c r="F29" s="7">
        <v>124</v>
      </c>
      <c r="G29" s="39">
        <v>388</v>
      </c>
      <c r="H29" s="7">
        <v>4</v>
      </c>
      <c r="I29" s="7">
        <v>9</v>
      </c>
    </row>
    <row r="30" spans="1:9" ht="15.6" x14ac:dyDescent="0.3">
      <c r="A30">
        <v>28</v>
      </c>
      <c r="B30" s="63" t="s">
        <v>109</v>
      </c>
      <c r="C30" s="66" t="s">
        <v>119</v>
      </c>
      <c r="D30" s="7">
        <v>148</v>
      </c>
      <c r="E30" s="7">
        <v>102</v>
      </c>
      <c r="F30" s="7">
        <v>126</v>
      </c>
      <c r="G30" s="39">
        <v>376</v>
      </c>
      <c r="H30" s="7">
        <v>6</v>
      </c>
      <c r="I30" s="7">
        <v>6</v>
      </c>
    </row>
    <row r="31" spans="1:9" ht="15.6" x14ac:dyDescent="0.3">
      <c r="A31">
        <v>29</v>
      </c>
      <c r="B31" s="259" t="s">
        <v>121</v>
      </c>
      <c r="C31" s="260" t="s">
        <v>129</v>
      </c>
      <c r="D31" s="7">
        <v>95</v>
      </c>
      <c r="E31" s="7">
        <v>162</v>
      </c>
      <c r="F31" s="7">
        <v>117</v>
      </c>
      <c r="G31" s="39">
        <v>374</v>
      </c>
      <c r="H31" s="7">
        <v>5</v>
      </c>
      <c r="I31" s="7">
        <v>7</v>
      </c>
    </row>
    <row r="32" spans="1:9" ht="15.6" x14ac:dyDescent="0.3">
      <c r="A32">
        <v>30</v>
      </c>
      <c r="B32" s="30" t="s">
        <v>104</v>
      </c>
      <c r="C32" s="32" t="s">
        <v>120</v>
      </c>
      <c r="D32" s="7">
        <v>128</v>
      </c>
      <c r="E32" s="7">
        <v>115</v>
      </c>
      <c r="F32" s="7">
        <v>129</v>
      </c>
      <c r="G32" s="39">
        <v>372</v>
      </c>
      <c r="H32" s="7">
        <v>6</v>
      </c>
      <c r="I32" s="7">
        <v>7</v>
      </c>
    </row>
    <row r="33" spans="1:9" ht="15.6" x14ac:dyDescent="0.3">
      <c r="A33">
        <v>31</v>
      </c>
      <c r="B33" s="30" t="s">
        <v>104</v>
      </c>
      <c r="C33" s="32" t="s">
        <v>137</v>
      </c>
      <c r="D33" s="7">
        <v>142</v>
      </c>
      <c r="E33" s="7">
        <v>93</v>
      </c>
      <c r="F33" s="7">
        <v>130</v>
      </c>
      <c r="G33" s="39">
        <v>365</v>
      </c>
      <c r="H33" s="7">
        <v>5</v>
      </c>
      <c r="I33" s="7">
        <v>7</v>
      </c>
    </row>
    <row r="34" spans="1:9" ht="15.6" x14ac:dyDescent="0.3">
      <c r="A34">
        <v>32</v>
      </c>
      <c r="B34" s="70" t="s">
        <v>121</v>
      </c>
      <c r="C34" s="72" t="s">
        <v>125</v>
      </c>
      <c r="D34" s="7">
        <v>107</v>
      </c>
      <c r="E34" s="7">
        <v>111</v>
      </c>
      <c r="F34" s="7">
        <v>147</v>
      </c>
      <c r="G34" s="39">
        <v>365</v>
      </c>
      <c r="H34" s="7">
        <v>1</v>
      </c>
      <c r="I34" s="7">
        <v>11</v>
      </c>
    </row>
    <row r="35" spans="1:9" ht="15.6" x14ac:dyDescent="0.3">
      <c r="A35">
        <v>33</v>
      </c>
      <c r="B35" s="255" t="s">
        <v>121</v>
      </c>
      <c r="C35" s="255" t="s">
        <v>122</v>
      </c>
      <c r="D35" s="7">
        <v>119</v>
      </c>
      <c r="E35" s="7">
        <v>149</v>
      </c>
      <c r="F35" s="7">
        <v>94</v>
      </c>
      <c r="G35" s="39">
        <v>362</v>
      </c>
      <c r="H35" s="7">
        <v>6</v>
      </c>
      <c r="I35" s="7">
        <v>5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123</v>
      </c>
      <c r="E36" s="7">
        <v>133</v>
      </c>
      <c r="F36" s="7">
        <v>106</v>
      </c>
      <c r="G36" s="39">
        <v>362</v>
      </c>
      <c r="H36" s="7">
        <v>5</v>
      </c>
      <c r="I36" s="7">
        <v>8</v>
      </c>
    </row>
    <row r="37" spans="1:9" ht="15.6" x14ac:dyDescent="0.3">
      <c r="A37">
        <v>35</v>
      </c>
      <c r="B37" s="44" t="s">
        <v>104</v>
      </c>
      <c r="C37" s="44" t="s">
        <v>138</v>
      </c>
      <c r="D37" s="7">
        <v>110</v>
      </c>
      <c r="E37" s="7">
        <v>121</v>
      </c>
      <c r="F37" s="7">
        <v>129</v>
      </c>
      <c r="G37" s="39">
        <v>360</v>
      </c>
      <c r="H37" s="7">
        <v>5</v>
      </c>
      <c r="I37" s="7">
        <v>8</v>
      </c>
    </row>
    <row r="38" spans="1:9" ht="15.6" x14ac:dyDescent="0.3">
      <c r="A38">
        <v>36</v>
      </c>
      <c r="B38" s="30" t="s">
        <v>104</v>
      </c>
      <c r="C38" s="32" t="s">
        <v>133</v>
      </c>
      <c r="D38" s="7">
        <v>98</v>
      </c>
      <c r="E38" s="7">
        <v>114</v>
      </c>
      <c r="F38" s="7">
        <v>132</v>
      </c>
      <c r="G38" s="39">
        <v>344</v>
      </c>
      <c r="H38" s="7">
        <v>4</v>
      </c>
      <c r="I38" s="7">
        <v>9</v>
      </c>
    </row>
    <row r="39" spans="1:9" ht="15.6" x14ac:dyDescent="0.3">
      <c r="A39">
        <v>37</v>
      </c>
      <c r="B39" s="30" t="s">
        <v>104</v>
      </c>
      <c r="C39" s="32" t="s">
        <v>144</v>
      </c>
      <c r="D39" s="7">
        <v>121</v>
      </c>
      <c r="E39" s="7">
        <v>93</v>
      </c>
      <c r="F39" s="7">
        <v>97</v>
      </c>
      <c r="G39" s="39">
        <v>311</v>
      </c>
      <c r="H39" s="7">
        <v>3</v>
      </c>
      <c r="I39" s="7">
        <v>6</v>
      </c>
    </row>
    <row r="40" spans="1:9" ht="15.6" x14ac:dyDescent="0.3">
      <c r="A40">
        <v>38</v>
      </c>
      <c r="B40" s="30" t="s">
        <v>104</v>
      </c>
      <c r="C40" s="32" t="s">
        <v>143</v>
      </c>
      <c r="D40" s="7">
        <v>83</v>
      </c>
      <c r="E40" s="7">
        <v>102</v>
      </c>
      <c r="F40" s="7">
        <v>112</v>
      </c>
      <c r="G40" s="39">
        <v>297</v>
      </c>
      <c r="H40" s="7">
        <v>3</v>
      </c>
      <c r="I40" s="7">
        <v>4</v>
      </c>
    </row>
    <row r="41" spans="1:9" ht="15.6" x14ac:dyDescent="0.3">
      <c r="A41">
        <v>39</v>
      </c>
      <c r="B41" s="30" t="s">
        <v>104</v>
      </c>
      <c r="C41" s="32" t="s">
        <v>148</v>
      </c>
      <c r="D41" s="7">
        <v>114</v>
      </c>
      <c r="E41" s="7">
        <v>82</v>
      </c>
      <c r="F41" s="7">
        <v>98</v>
      </c>
      <c r="G41" s="39">
        <v>294</v>
      </c>
      <c r="H41" s="7">
        <v>3</v>
      </c>
      <c r="I41" s="7">
        <v>4</v>
      </c>
    </row>
    <row r="42" spans="1:9" ht="15.6" x14ac:dyDescent="0.3">
      <c r="A42">
        <v>40</v>
      </c>
      <c r="B42" s="30" t="s">
        <v>104</v>
      </c>
      <c r="C42" s="32" t="s">
        <v>202</v>
      </c>
      <c r="D42" s="7">
        <v>104</v>
      </c>
      <c r="E42" s="7">
        <v>103</v>
      </c>
      <c r="F42" s="7">
        <v>87</v>
      </c>
      <c r="G42" s="39">
        <v>294</v>
      </c>
      <c r="H42" s="7">
        <v>2</v>
      </c>
      <c r="I42" s="7">
        <v>6</v>
      </c>
    </row>
    <row r="43" spans="1:9" ht="15.6" x14ac:dyDescent="0.3">
      <c r="A43">
        <v>41</v>
      </c>
      <c r="B43" s="30" t="s">
        <v>104</v>
      </c>
      <c r="C43" s="32" t="s">
        <v>139</v>
      </c>
      <c r="D43" s="7">
        <v>99</v>
      </c>
      <c r="E43" s="7">
        <v>92</v>
      </c>
      <c r="F43" s="7">
        <v>77</v>
      </c>
      <c r="G43" s="39">
        <v>268</v>
      </c>
      <c r="H43" s="7">
        <v>0</v>
      </c>
      <c r="I43" s="7">
        <v>5</v>
      </c>
    </row>
    <row r="44" spans="1:9" ht="15.6" x14ac:dyDescent="0.3">
      <c r="A44">
        <v>42</v>
      </c>
      <c r="B44" s="30" t="s">
        <v>104</v>
      </c>
      <c r="C44" s="32" t="s">
        <v>141</v>
      </c>
      <c r="D44" s="7">
        <v>82</v>
      </c>
      <c r="E44" s="7">
        <v>97</v>
      </c>
      <c r="F44" s="7">
        <v>84</v>
      </c>
      <c r="G44" s="39">
        <v>263</v>
      </c>
      <c r="H44" s="7">
        <v>0</v>
      </c>
      <c r="I44" s="7">
        <v>6</v>
      </c>
    </row>
    <row r="45" spans="1:9" ht="15.6" x14ac:dyDescent="0.3">
      <c r="A45">
        <v>43</v>
      </c>
      <c r="B45" s="30" t="s">
        <v>104</v>
      </c>
      <c r="C45" s="32" t="s">
        <v>145</v>
      </c>
      <c r="D45" s="7">
        <v>99</v>
      </c>
      <c r="E45" s="7">
        <v>82</v>
      </c>
      <c r="F45" s="7">
        <v>77</v>
      </c>
      <c r="G45" s="39">
        <v>258</v>
      </c>
      <c r="H45" s="7">
        <v>4</v>
      </c>
      <c r="I45" s="7">
        <v>2</v>
      </c>
    </row>
    <row r="46" spans="1:9" ht="15.6" x14ac:dyDescent="0.3">
      <c r="A46">
        <v>44</v>
      </c>
      <c r="B46" s="30" t="s">
        <v>104</v>
      </c>
      <c r="C46" s="30" t="s">
        <v>149</v>
      </c>
      <c r="D46" s="7">
        <v>84</v>
      </c>
      <c r="E46" s="7">
        <v>73</v>
      </c>
      <c r="F46" s="7">
        <v>70</v>
      </c>
      <c r="G46" s="39">
        <v>227</v>
      </c>
      <c r="H46" s="7">
        <v>3</v>
      </c>
      <c r="I46" s="7">
        <v>1</v>
      </c>
    </row>
    <row r="47" spans="1:9" ht="15.6" x14ac:dyDescent="0.3">
      <c r="B47" s="44"/>
      <c r="C47" s="44"/>
    </row>
    <row r="48" spans="1:9" ht="15.6" x14ac:dyDescent="0.3">
      <c r="B48" s="44"/>
      <c r="C48" s="44"/>
      <c r="D48" t="s">
        <v>253</v>
      </c>
    </row>
    <row r="49" spans="1:9" ht="15.6" x14ac:dyDescent="0.3">
      <c r="A49">
        <v>1</v>
      </c>
      <c r="B49" s="227" t="s">
        <v>9</v>
      </c>
      <c r="C49" s="230" t="s">
        <v>13</v>
      </c>
      <c r="D49" s="7">
        <v>182</v>
      </c>
      <c r="E49" s="7">
        <v>225</v>
      </c>
      <c r="F49" s="7">
        <v>214</v>
      </c>
      <c r="G49" s="39">
        <v>621</v>
      </c>
      <c r="H49" s="7">
        <v>15</v>
      </c>
      <c r="I49" s="7">
        <v>13</v>
      </c>
    </row>
    <row r="50" spans="1:9" ht="15.6" x14ac:dyDescent="0.3">
      <c r="A50">
        <v>2</v>
      </c>
      <c r="B50" s="262" t="s">
        <v>2</v>
      </c>
      <c r="C50" s="263" t="s">
        <v>3</v>
      </c>
      <c r="D50" s="7">
        <v>234</v>
      </c>
      <c r="E50" s="7">
        <v>206</v>
      </c>
      <c r="F50" s="7">
        <v>175</v>
      </c>
      <c r="G50" s="39">
        <v>615</v>
      </c>
      <c r="H50" s="7">
        <v>19</v>
      </c>
      <c r="I50" s="7">
        <v>10</v>
      </c>
    </row>
    <row r="51" spans="1:9" ht="15.6" x14ac:dyDescent="0.3">
      <c r="A51">
        <v>3</v>
      </c>
      <c r="B51" s="3" t="s">
        <v>2</v>
      </c>
      <c r="C51" s="4" t="s">
        <v>5</v>
      </c>
      <c r="D51" s="7">
        <v>223</v>
      </c>
      <c r="E51" s="7">
        <v>184</v>
      </c>
      <c r="F51" s="7">
        <v>201</v>
      </c>
      <c r="G51" s="39">
        <v>608</v>
      </c>
      <c r="H51" s="7">
        <v>16</v>
      </c>
      <c r="I51" s="7">
        <v>9</v>
      </c>
    </row>
    <row r="52" spans="1:9" ht="15.6" x14ac:dyDescent="0.3">
      <c r="A52">
        <v>4</v>
      </c>
      <c r="B52" s="27" t="s">
        <v>32</v>
      </c>
      <c r="C52" s="28" t="s">
        <v>37</v>
      </c>
      <c r="D52" s="7">
        <v>185</v>
      </c>
      <c r="E52" s="7">
        <v>204</v>
      </c>
      <c r="F52" s="7">
        <v>214</v>
      </c>
      <c r="G52" s="39">
        <v>603</v>
      </c>
      <c r="H52" s="7">
        <v>16</v>
      </c>
      <c r="I52" s="7">
        <v>12</v>
      </c>
    </row>
    <row r="53" spans="1:9" ht="15.6" x14ac:dyDescent="0.3">
      <c r="A53">
        <v>5</v>
      </c>
      <c r="B53" s="16" t="s">
        <v>9</v>
      </c>
      <c r="C53" s="17" t="s">
        <v>26</v>
      </c>
      <c r="D53" s="7">
        <v>168</v>
      </c>
      <c r="E53" s="7">
        <v>229</v>
      </c>
      <c r="F53" s="7">
        <v>205</v>
      </c>
      <c r="G53" s="39">
        <v>602</v>
      </c>
      <c r="H53" s="7">
        <v>14</v>
      </c>
      <c r="I53" s="7">
        <v>15</v>
      </c>
    </row>
    <row r="54" spans="1:9" ht="15.6" x14ac:dyDescent="0.3">
      <c r="A54">
        <v>6</v>
      </c>
      <c r="B54" s="16" t="s">
        <v>9</v>
      </c>
      <c r="C54" s="17" t="s">
        <v>12</v>
      </c>
      <c r="D54" s="7">
        <v>227</v>
      </c>
      <c r="E54" s="7">
        <v>188</v>
      </c>
      <c r="F54" s="7">
        <v>179</v>
      </c>
      <c r="G54" s="39">
        <v>594</v>
      </c>
      <c r="H54" s="7">
        <v>13</v>
      </c>
      <c r="I54" s="7">
        <v>15</v>
      </c>
    </row>
    <row r="55" spans="1:9" ht="15.6" x14ac:dyDescent="0.3">
      <c r="A55">
        <v>7</v>
      </c>
      <c r="B55" s="3" t="s">
        <v>2</v>
      </c>
      <c r="C55" s="4" t="s">
        <v>4</v>
      </c>
      <c r="D55" s="7">
        <v>215</v>
      </c>
      <c r="E55" s="7">
        <v>161</v>
      </c>
      <c r="F55" s="7">
        <v>215</v>
      </c>
      <c r="G55" s="39">
        <v>591</v>
      </c>
      <c r="H55" s="7">
        <v>19</v>
      </c>
      <c r="I55" s="7">
        <v>9</v>
      </c>
    </row>
    <row r="56" spans="1:9" ht="15.6" x14ac:dyDescent="0.3">
      <c r="A56">
        <v>8</v>
      </c>
      <c r="B56" s="29" t="s">
        <v>42</v>
      </c>
      <c r="C56" s="32" t="s">
        <v>44</v>
      </c>
      <c r="D56" s="7">
        <v>189</v>
      </c>
      <c r="E56" s="7">
        <v>202</v>
      </c>
      <c r="F56" s="7">
        <v>198</v>
      </c>
      <c r="G56" s="39">
        <v>589</v>
      </c>
      <c r="H56" s="7">
        <v>16</v>
      </c>
      <c r="I56" s="7">
        <v>10</v>
      </c>
    </row>
    <row r="57" spans="1:9" ht="15.6" x14ac:dyDescent="0.3">
      <c r="A57">
        <v>9</v>
      </c>
      <c r="B57" s="214" t="s">
        <v>14</v>
      </c>
      <c r="C57" s="199" t="s">
        <v>23</v>
      </c>
      <c r="D57" s="7">
        <v>173</v>
      </c>
      <c r="E57" s="7">
        <v>194</v>
      </c>
      <c r="F57" s="7">
        <v>218</v>
      </c>
      <c r="G57" s="39">
        <v>585</v>
      </c>
      <c r="H57" s="7">
        <v>13</v>
      </c>
      <c r="I57" s="7">
        <v>15</v>
      </c>
    </row>
    <row r="58" spans="1:9" ht="15.6" x14ac:dyDescent="0.3">
      <c r="A58">
        <v>10</v>
      </c>
      <c r="B58" s="19" t="s">
        <v>14</v>
      </c>
      <c r="C58" s="23" t="s">
        <v>19</v>
      </c>
      <c r="D58" s="7">
        <v>194</v>
      </c>
      <c r="E58" s="7">
        <v>201</v>
      </c>
      <c r="F58" s="7">
        <v>190</v>
      </c>
      <c r="G58" s="39">
        <v>585</v>
      </c>
      <c r="H58" s="7">
        <v>11</v>
      </c>
      <c r="I58" s="7">
        <v>18</v>
      </c>
    </row>
    <row r="59" spans="1:9" ht="15.6" x14ac:dyDescent="0.3">
      <c r="A59">
        <v>11</v>
      </c>
      <c r="B59" s="19" t="s">
        <v>14</v>
      </c>
      <c r="C59" s="23" t="s">
        <v>25</v>
      </c>
      <c r="D59" s="7">
        <v>204</v>
      </c>
      <c r="E59" s="7">
        <v>195</v>
      </c>
      <c r="F59" s="7">
        <v>176</v>
      </c>
      <c r="G59" s="39">
        <v>575</v>
      </c>
      <c r="H59" s="7">
        <v>15</v>
      </c>
      <c r="I59" s="7">
        <v>9</v>
      </c>
    </row>
    <row r="60" spans="1:9" ht="15.6" x14ac:dyDescent="0.3">
      <c r="A60">
        <v>12</v>
      </c>
      <c r="B60" s="3" t="s">
        <v>2</v>
      </c>
      <c r="C60" s="4" t="s">
        <v>6</v>
      </c>
      <c r="D60" s="7">
        <v>149</v>
      </c>
      <c r="E60" s="7">
        <v>201</v>
      </c>
      <c r="F60" s="7">
        <v>224</v>
      </c>
      <c r="G60" s="39">
        <v>574</v>
      </c>
      <c r="H60" s="7">
        <v>14</v>
      </c>
      <c r="I60" s="7">
        <v>13</v>
      </c>
    </row>
    <row r="61" spans="1:9" ht="15.6" x14ac:dyDescent="0.3">
      <c r="A61">
        <v>13</v>
      </c>
      <c r="B61" s="24" t="s">
        <v>27</v>
      </c>
      <c r="C61" s="25" t="s">
        <v>28</v>
      </c>
      <c r="D61" s="7">
        <v>182</v>
      </c>
      <c r="E61" s="7">
        <v>178</v>
      </c>
      <c r="F61" s="7">
        <v>214</v>
      </c>
      <c r="G61" s="39">
        <v>574</v>
      </c>
      <c r="H61" s="7">
        <v>12</v>
      </c>
      <c r="I61" s="7">
        <v>14</v>
      </c>
    </row>
    <row r="62" spans="1:9" ht="15.6" x14ac:dyDescent="0.3">
      <c r="A62">
        <v>14</v>
      </c>
      <c r="B62" s="19" t="s">
        <v>14</v>
      </c>
      <c r="C62" s="23" t="s">
        <v>197</v>
      </c>
      <c r="D62" s="7">
        <v>189</v>
      </c>
      <c r="E62" s="7">
        <v>181</v>
      </c>
      <c r="F62" s="7">
        <v>202</v>
      </c>
      <c r="G62" s="39">
        <v>572</v>
      </c>
      <c r="H62" s="7">
        <v>16</v>
      </c>
      <c r="I62" s="7">
        <v>11</v>
      </c>
    </row>
    <row r="63" spans="1:9" ht="15.6" x14ac:dyDescent="0.3">
      <c r="A63">
        <v>15</v>
      </c>
      <c r="B63" s="16" t="s">
        <v>9</v>
      </c>
      <c r="C63" s="17" t="s">
        <v>16</v>
      </c>
      <c r="D63" s="7">
        <v>215</v>
      </c>
      <c r="E63" s="7">
        <v>197</v>
      </c>
      <c r="F63" s="7">
        <v>159</v>
      </c>
      <c r="G63" s="39">
        <v>571</v>
      </c>
      <c r="H63" s="7">
        <v>15</v>
      </c>
      <c r="I63" s="7">
        <v>13</v>
      </c>
    </row>
    <row r="64" spans="1:9" ht="15.6" x14ac:dyDescent="0.3">
      <c r="A64">
        <v>16</v>
      </c>
      <c r="B64" s="16" t="s">
        <v>9</v>
      </c>
      <c r="C64" s="17" t="s">
        <v>10</v>
      </c>
      <c r="D64" s="7">
        <v>177</v>
      </c>
      <c r="E64" s="7">
        <v>214</v>
      </c>
      <c r="F64" s="7">
        <v>180</v>
      </c>
      <c r="G64" s="39">
        <v>571</v>
      </c>
      <c r="H64" s="7">
        <v>14</v>
      </c>
      <c r="I64" s="7">
        <v>11</v>
      </c>
    </row>
    <row r="65" spans="1:9" ht="15.6" x14ac:dyDescent="0.3">
      <c r="A65">
        <v>17</v>
      </c>
      <c r="B65" s="24" t="s">
        <v>27</v>
      </c>
      <c r="C65" s="25" t="s">
        <v>50</v>
      </c>
      <c r="D65" s="7">
        <v>174</v>
      </c>
      <c r="E65" s="7">
        <v>196</v>
      </c>
      <c r="F65" s="7">
        <v>189</v>
      </c>
      <c r="G65" s="39">
        <v>559</v>
      </c>
      <c r="H65" s="7">
        <v>11</v>
      </c>
      <c r="I65" s="7">
        <v>16</v>
      </c>
    </row>
    <row r="66" spans="1:9" ht="15.6" x14ac:dyDescent="0.3">
      <c r="A66">
        <v>18</v>
      </c>
      <c r="B66" s="227" t="s">
        <v>9</v>
      </c>
      <c r="C66" s="230" t="s">
        <v>190</v>
      </c>
      <c r="D66" s="7">
        <v>165</v>
      </c>
      <c r="E66" s="7">
        <v>174</v>
      </c>
      <c r="F66" s="7">
        <v>205</v>
      </c>
      <c r="G66" s="39">
        <v>544</v>
      </c>
      <c r="H66" s="7">
        <v>13</v>
      </c>
      <c r="I66" s="7">
        <v>9</v>
      </c>
    </row>
    <row r="67" spans="1:9" ht="15.6" x14ac:dyDescent="0.3">
      <c r="A67">
        <v>19</v>
      </c>
      <c r="B67" s="21" t="s">
        <v>21</v>
      </c>
      <c r="C67" s="26" t="s">
        <v>34</v>
      </c>
      <c r="D67" s="7">
        <v>157</v>
      </c>
      <c r="E67" s="7">
        <v>192</v>
      </c>
      <c r="F67" s="7">
        <v>190</v>
      </c>
      <c r="G67" s="39">
        <v>539</v>
      </c>
      <c r="H67" s="7">
        <v>10</v>
      </c>
      <c r="I67" s="7">
        <v>18</v>
      </c>
    </row>
    <row r="68" spans="1:9" ht="15.6" x14ac:dyDescent="0.3">
      <c r="A68">
        <v>20</v>
      </c>
      <c r="B68" s="14" t="s">
        <v>2</v>
      </c>
      <c r="C68" s="48" t="s">
        <v>7</v>
      </c>
      <c r="D68" s="7">
        <v>156</v>
      </c>
      <c r="E68" s="7">
        <v>178</v>
      </c>
      <c r="F68" s="7">
        <v>202</v>
      </c>
      <c r="G68" s="39">
        <v>536</v>
      </c>
      <c r="H68" s="7">
        <v>11</v>
      </c>
      <c r="I68" s="7">
        <v>15</v>
      </c>
    </row>
    <row r="69" spans="1:9" ht="15.6" x14ac:dyDescent="0.3">
      <c r="A69">
        <v>21</v>
      </c>
      <c r="B69" s="34" t="s">
        <v>32</v>
      </c>
      <c r="C69" s="35" t="s">
        <v>66</v>
      </c>
      <c r="D69" s="7">
        <v>191</v>
      </c>
      <c r="E69" s="7">
        <v>198</v>
      </c>
      <c r="F69" s="7">
        <v>144</v>
      </c>
      <c r="G69" s="39">
        <v>533</v>
      </c>
      <c r="H69" s="7">
        <v>14</v>
      </c>
      <c r="I69" s="7">
        <v>10</v>
      </c>
    </row>
    <row r="70" spans="1:9" ht="15.6" x14ac:dyDescent="0.3">
      <c r="A70">
        <v>22</v>
      </c>
      <c r="B70" s="29" t="s">
        <v>42</v>
      </c>
      <c r="C70" s="32" t="s">
        <v>61</v>
      </c>
      <c r="D70" s="7">
        <v>162</v>
      </c>
      <c r="E70" s="7">
        <v>163</v>
      </c>
      <c r="F70" s="7">
        <v>200</v>
      </c>
      <c r="G70" s="39">
        <v>525</v>
      </c>
      <c r="H70" s="7">
        <v>12</v>
      </c>
      <c r="I70" s="7">
        <v>9</v>
      </c>
    </row>
    <row r="71" spans="1:9" ht="15.6" x14ac:dyDescent="0.3">
      <c r="A71">
        <v>23</v>
      </c>
      <c r="B71" s="3" t="s">
        <v>2</v>
      </c>
      <c r="C71" s="4" t="s">
        <v>8</v>
      </c>
      <c r="D71" s="7">
        <v>139</v>
      </c>
      <c r="E71" s="7">
        <v>195</v>
      </c>
      <c r="F71" s="7">
        <v>190</v>
      </c>
      <c r="G71" s="39">
        <v>524</v>
      </c>
      <c r="H71" s="7">
        <v>14</v>
      </c>
      <c r="I71" s="7">
        <v>9</v>
      </c>
    </row>
    <row r="72" spans="1:9" ht="15.6" x14ac:dyDescent="0.3">
      <c r="A72">
        <v>24</v>
      </c>
      <c r="B72" s="19" t="s">
        <v>14</v>
      </c>
      <c r="C72" s="23" t="s">
        <v>15</v>
      </c>
      <c r="D72" s="7">
        <v>194</v>
      </c>
      <c r="E72" s="7">
        <v>158</v>
      </c>
      <c r="F72" s="7">
        <v>167</v>
      </c>
      <c r="G72" s="39">
        <v>519</v>
      </c>
      <c r="H72" s="7">
        <v>15</v>
      </c>
      <c r="I72" s="7">
        <v>11</v>
      </c>
    </row>
    <row r="73" spans="1:9" ht="15.6" x14ac:dyDescent="0.3">
      <c r="A73">
        <v>25</v>
      </c>
      <c r="B73" s="24" t="s">
        <v>27</v>
      </c>
      <c r="C73" s="25" t="s">
        <v>40</v>
      </c>
      <c r="D73" s="7">
        <v>160</v>
      </c>
      <c r="E73" s="7">
        <v>139</v>
      </c>
      <c r="F73" s="7">
        <v>213</v>
      </c>
      <c r="G73" s="39">
        <v>512</v>
      </c>
      <c r="H73" s="7">
        <v>10</v>
      </c>
      <c r="I73" s="7">
        <v>12</v>
      </c>
    </row>
    <row r="74" spans="1:9" ht="15.6" x14ac:dyDescent="0.3">
      <c r="A74">
        <v>26</v>
      </c>
      <c r="B74" s="19" t="s">
        <v>14</v>
      </c>
      <c r="C74" s="23" t="s">
        <v>24</v>
      </c>
      <c r="D74" s="7">
        <v>172</v>
      </c>
      <c r="E74" s="7">
        <v>158</v>
      </c>
      <c r="F74" s="7">
        <v>181</v>
      </c>
      <c r="G74" s="39">
        <v>511</v>
      </c>
      <c r="H74" s="7">
        <v>9</v>
      </c>
      <c r="I74" s="7">
        <v>17</v>
      </c>
    </row>
    <row r="75" spans="1:9" ht="15.6" x14ac:dyDescent="0.3">
      <c r="A75">
        <v>27</v>
      </c>
      <c r="B75" s="21" t="s">
        <v>21</v>
      </c>
      <c r="C75" s="26" t="s">
        <v>31</v>
      </c>
      <c r="D75" s="7">
        <v>149</v>
      </c>
      <c r="E75" s="7">
        <v>176</v>
      </c>
      <c r="F75" s="7">
        <v>185</v>
      </c>
      <c r="G75" s="39">
        <v>510</v>
      </c>
      <c r="H75" s="7">
        <v>14</v>
      </c>
      <c r="I75" s="7">
        <v>7</v>
      </c>
    </row>
    <row r="76" spans="1:9" ht="15.6" x14ac:dyDescent="0.3">
      <c r="A76">
        <v>28</v>
      </c>
      <c r="B76" s="21" t="s">
        <v>21</v>
      </c>
      <c r="C76" s="51" t="s">
        <v>30</v>
      </c>
      <c r="D76" s="7">
        <v>148</v>
      </c>
      <c r="E76" s="7">
        <v>191</v>
      </c>
      <c r="F76" s="7">
        <v>168</v>
      </c>
      <c r="G76" s="39">
        <v>507</v>
      </c>
      <c r="H76" s="7">
        <v>10</v>
      </c>
      <c r="I76" s="7">
        <v>12</v>
      </c>
    </row>
    <row r="77" spans="1:9" ht="15.6" x14ac:dyDescent="0.3">
      <c r="A77">
        <v>29</v>
      </c>
      <c r="B77" s="29" t="s">
        <v>42</v>
      </c>
      <c r="C77" s="32" t="s">
        <v>48</v>
      </c>
      <c r="D77" s="7">
        <v>179</v>
      </c>
      <c r="E77" s="7">
        <v>141</v>
      </c>
      <c r="F77" s="7">
        <v>179</v>
      </c>
      <c r="G77" s="39">
        <v>499</v>
      </c>
      <c r="H77" s="7">
        <v>7</v>
      </c>
      <c r="I77" s="7">
        <v>15</v>
      </c>
    </row>
    <row r="78" spans="1:9" ht="15.6" x14ac:dyDescent="0.3">
      <c r="A78">
        <v>30</v>
      </c>
      <c r="B78" s="27" t="s">
        <v>32</v>
      </c>
      <c r="C78" s="28" t="s">
        <v>45</v>
      </c>
      <c r="D78" s="7">
        <v>143</v>
      </c>
      <c r="E78" s="7">
        <v>153</v>
      </c>
      <c r="F78" s="7">
        <v>202</v>
      </c>
      <c r="G78" s="39">
        <v>498</v>
      </c>
      <c r="H78" s="7">
        <v>7</v>
      </c>
      <c r="I78" s="7">
        <v>16</v>
      </c>
    </row>
    <row r="79" spans="1:9" ht="15.6" x14ac:dyDescent="0.3">
      <c r="A79">
        <v>31</v>
      </c>
      <c r="B79" s="24" t="s">
        <v>27</v>
      </c>
      <c r="C79" s="25" t="s">
        <v>41</v>
      </c>
      <c r="D79" s="7">
        <v>174</v>
      </c>
      <c r="E79" s="7">
        <v>183</v>
      </c>
      <c r="F79" s="7">
        <v>141</v>
      </c>
      <c r="G79" s="39">
        <v>498</v>
      </c>
      <c r="H79" s="7">
        <v>11</v>
      </c>
      <c r="I79" s="7">
        <v>11</v>
      </c>
    </row>
    <row r="80" spans="1:9" ht="15.6" x14ac:dyDescent="0.3">
      <c r="A80">
        <v>32</v>
      </c>
      <c r="B80" s="27" t="s">
        <v>32</v>
      </c>
      <c r="C80" s="28" t="s">
        <v>38</v>
      </c>
      <c r="D80" s="7">
        <v>145</v>
      </c>
      <c r="E80" s="7">
        <v>161</v>
      </c>
      <c r="F80" s="7">
        <v>191</v>
      </c>
      <c r="G80" s="39">
        <v>497</v>
      </c>
      <c r="H80" s="7">
        <v>11</v>
      </c>
      <c r="I80" s="7">
        <v>10</v>
      </c>
    </row>
    <row r="81" spans="1:9" ht="15.6" x14ac:dyDescent="0.3">
      <c r="A81">
        <v>33</v>
      </c>
      <c r="B81" s="29" t="s">
        <v>42</v>
      </c>
      <c r="C81" s="32" t="s">
        <v>64</v>
      </c>
      <c r="D81" s="7">
        <v>146</v>
      </c>
      <c r="E81" s="7">
        <v>137</v>
      </c>
      <c r="F81" s="7">
        <v>212</v>
      </c>
      <c r="G81" s="39">
        <v>495</v>
      </c>
      <c r="H81" s="7">
        <v>4</v>
      </c>
      <c r="I81" s="7">
        <v>20</v>
      </c>
    </row>
    <row r="82" spans="1:9" ht="15.6" x14ac:dyDescent="0.3">
      <c r="A82">
        <v>34</v>
      </c>
      <c r="B82" s="27" t="s">
        <v>32</v>
      </c>
      <c r="C82" s="28" t="s">
        <v>36</v>
      </c>
      <c r="D82" s="7">
        <v>170</v>
      </c>
      <c r="E82" s="7">
        <v>172</v>
      </c>
      <c r="F82" s="7">
        <v>153</v>
      </c>
      <c r="G82" s="39">
        <v>495</v>
      </c>
      <c r="H82" s="7">
        <v>6</v>
      </c>
      <c r="I82" s="7">
        <v>18</v>
      </c>
    </row>
    <row r="83" spans="1:9" ht="15.6" x14ac:dyDescent="0.3">
      <c r="A83">
        <v>35</v>
      </c>
      <c r="B83" s="43" t="s">
        <v>42</v>
      </c>
      <c r="C83" s="44" t="s">
        <v>46</v>
      </c>
      <c r="D83" s="7">
        <v>163</v>
      </c>
      <c r="E83" s="7">
        <v>139</v>
      </c>
      <c r="F83" s="7">
        <v>190</v>
      </c>
      <c r="G83" s="39">
        <v>492</v>
      </c>
      <c r="H83" s="7">
        <v>8</v>
      </c>
      <c r="I83" s="7">
        <v>17</v>
      </c>
    </row>
    <row r="84" spans="1:9" ht="15.6" x14ac:dyDescent="0.3">
      <c r="A84">
        <v>36</v>
      </c>
      <c r="B84" s="24" t="s">
        <v>27</v>
      </c>
      <c r="C84" s="25" t="s">
        <v>53</v>
      </c>
      <c r="D84" s="7">
        <v>159</v>
      </c>
      <c r="E84" s="7">
        <v>160</v>
      </c>
      <c r="F84" s="7">
        <v>168</v>
      </c>
      <c r="G84" s="39">
        <v>487</v>
      </c>
      <c r="H84" s="7">
        <v>8</v>
      </c>
      <c r="I84" s="7">
        <v>13</v>
      </c>
    </row>
    <row r="85" spans="1:9" ht="15.6" x14ac:dyDescent="0.3">
      <c r="A85">
        <v>37</v>
      </c>
      <c r="B85" s="29" t="s">
        <v>42</v>
      </c>
      <c r="C85" s="32" t="s">
        <v>57</v>
      </c>
      <c r="D85" s="7">
        <v>169</v>
      </c>
      <c r="E85" s="7">
        <v>158</v>
      </c>
      <c r="F85" s="7">
        <v>156</v>
      </c>
      <c r="G85" s="39">
        <v>483</v>
      </c>
      <c r="H85" s="7">
        <v>10</v>
      </c>
      <c r="I85" s="7">
        <v>9</v>
      </c>
    </row>
    <row r="86" spans="1:9" ht="15.6" x14ac:dyDescent="0.3">
      <c r="A86">
        <v>38</v>
      </c>
      <c r="B86" s="21" t="s">
        <v>21</v>
      </c>
      <c r="C86" s="51" t="s">
        <v>22</v>
      </c>
      <c r="D86" s="7">
        <v>157</v>
      </c>
      <c r="E86" s="7">
        <v>147</v>
      </c>
      <c r="F86" s="7">
        <v>176</v>
      </c>
      <c r="G86" s="39">
        <v>480</v>
      </c>
      <c r="H86" s="7">
        <v>5</v>
      </c>
      <c r="I86" s="7">
        <v>18</v>
      </c>
    </row>
    <row r="87" spans="1:9" ht="15.6" x14ac:dyDescent="0.3">
      <c r="A87">
        <v>39</v>
      </c>
      <c r="B87" s="236" t="s">
        <v>21</v>
      </c>
      <c r="C87" s="26" t="s">
        <v>39</v>
      </c>
      <c r="D87" s="7">
        <v>193</v>
      </c>
      <c r="E87" s="7">
        <v>137</v>
      </c>
      <c r="F87" s="7">
        <v>146</v>
      </c>
      <c r="G87" s="39">
        <v>476</v>
      </c>
      <c r="H87" s="7">
        <v>10</v>
      </c>
      <c r="I87" s="7">
        <v>10</v>
      </c>
    </row>
    <row r="88" spans="1:9" ht="15.6" x14ac:dyDescent="0.3">
      <c r="A88">
        <v>40</v>
      </c>
      <c r="B88" s="27" t="s">
        <v>32</v>
      </c>
      <c r="C88" s="28" t="s">
        <v>51</v>
      </c>
      <c r="D88" s="7">
        <v>188</v>
      </c>
      <c r="E88" s="7">
        <v>141</v>
      </c>
      <c r="F88" s="7">
        <v>145</v>
      </c>
      <c r="G88" s="39">
        <v>474</v>
      </c>
      <c r="H88" s="7">
        <v>15</v>
      </c>
      <c r="I88" s="7">
        <v>6</v>
      </c>
    </row>
    <row r="89" spans="1:9" ht="15.6" x14ac:dyDescent="0.3">
      <c r="A89">
        <v>41</v>
      </c>
      <c r="B89" s="36" t="s">
        <v>55</v>
      </c>
      <c r="C89" s="38" t="s">
        <v>56</v>
      </c>
      <c r="D89" s="7">
        <v>143</v>
      </c>
      <c r="E89" s="7">
        <v>162</v>
      </c>
      <c r="F89" s="7">
        <v>169</v>
      </c>
      <c r="G89" s="39">
        <v>474</v>
      </c>
      <c r="H89" s="7">
        <v>11</v>
      </c>
      <c r="I89" s="7">
        <v>8</v>
      </c>
    </row>
    <row r="90" spans="1:9" ht="15.6" x14ac:dyDescent="0.3">
      <c r="A90">
        <v>42</v>
      </c>
      <c r="B90" s="256" t="s">
        <v>21</v>
      </c>
      <c r="C90" s="200" t="s">
        <v>47</v>
      </c>
      <c r="D90" s="7">
        <v>170</v>
      </c>
      <c r="E90" s="7">
        <v>137</v>
      </c>
      <c r="F90" s="7">
        <v>161</v>
      </c>
      <c r="G90" s="39">
        <v>468</v>
      </c>
      <c r="H90" s="7">
        <v>9</v>
      </c>
      <c r="I90" s="7">
        <v>11</v>
      </c>
    </row>
    <row r="91" spans="1:9" ht="15.6" x14ac:dyDescent="0.3">
      <c r="A91">
        <v>43</v>
      </c>
      <c r="B91" s="24" t="s">
        <v>27</v>
      </c>
      <c r="C91" s="25" t="s">
        <v>52</v>
      </c>
      <c r="D91" s="7">
        <v>135</v>
      </c>
      <c r="E91" s="7">
        <v>168</v>
      </c>
      <c r="F91" s="7">
        <v>155</v>
      </c>
      <c r="G91" s="39">
        <v>458</v>
      </c>
      <c r="H91" s="7">
        <v>9</v>
      </c>
      <c r="I91" s="7">
        <v>8</v>
      </c>
    </row>
    <row r="92" spans="1:9" ht="15.6" x14ac:dyDescent="0.3">
      <c r="A92">
        <v>44</v>
      </c>
      <c r="B92" s="27" t="s">
        <v>32</v>
      </c>
      <c r="C92" s="28" t="s">
        <v>33</v>
      </c>
      <c r="D92" s="7">
        <v>169</v>
      </c>
      <c r="E92" s="7">
        <v>145</v>
      </c>
      <c r="F92" s="7">
        <v>135</v>
      </c>
      <c r="G92" s="39">
        <v>449</v>
      </c>
      <c r="H92" s="7">
        <v>8</v>
      </c>
      <c r="I92" s="7">
        <v>9</v>
      </c>
    </row>
    <row r="93" spans="1:9" ht="15.6" x14ac:dyDescent="0.3">
      <c r="A93">
        <v>45</v>
      </c>
      <c r="B93" s="29" t="s">
        <v>42</v>
      </c>
      <c r="C93" s="32" t="s">
        <v>59</v>
      </c>
      <c r="D93" s="7">
        <v>141</v>
      </c>
      <c r="E93" s="7">
        <v>142</v>
      </c>
      <c r="F93" s="7">
        <v>160</v>
      </c>
      <c r="G93" s="39">
        <v>443</v>
      </c>
      <c r="H93" s="7">
        <v>11</v>
      </c>
      <c r="I93" s="7">
        <v>7</v>
      </c>
    </row>
    <row r="94" spans="1:9" ht="15.6" x14ac:dyDescent="0.3">
      <c r="A94">
        <v>46</v>
      </c>
      <c r="B94" s="39" t="s">
        <v>42</v>
      </c>
      <c r="C94" s="32" t="s">
        <v>68</v>
      </c>
      <c r="D94" s="7">
        <v>183</v>
      </c>
      <c r="E94" s="7">
        <v>142</v>
      </c>
      <c r="F94" s="7">
        <v>116</v>
      </c>
      <c r="G94" s="39">
        <v>441</v>
      </c>
      <c r="H94" s="7">
        <v>8</v>
      </c>
      <c r="I94" s="7">
        <v>10</v>
      </c>
    </row>
    <row r="95" spans="1:9" ht="15.6" x14ac:dyDescent="0.3">
      <c r="A95">
        <v>47</v>
      </c>
      <c r="B95" s="39" t="s">
        <v>42</v>
      </c>
      <c r="C95" s="32" t="s">
        <v>76</v>
      </c>
      <c r="D95" s="7">
        <v>143</v>
      </c>
      <c r="E95" s="7">
        <v>125</v>
      </c>
      <c r="F95" s="7">
        <v>168</v>
      </c>
      <c r="G95" s="39">
        <v>436</v>
      </c>
      <c r="H95" s="7">
        <v>6</v>
      </c>
      <c r="I95" s="7">
        <v>11</v>
      </c>
    </row>
    <row r="96" spans="1:9" ht="15.6" x14ac:dyDescent="0.3">
      <c r="A96">
        <v>48</v>
      </c>
      <c r="B96" s="36" t="s">
        <v>55</v>
      </c>
      <c r="C96" s="38" t="s">
        <v>67</v>
      </c>
      <c r="D96" s="7">
        <v>156</v>
      </c>
      <c r="E96" s="7">
        <v>127</v>
      </c>
      <c r="F96" s="7">
        <v>149</v>
      </c>
      <c r="G96" s="39">
        <v>432</v>
      </c>
      <c r="H96" s="7">
        <v>6</v>
      </c>
      <c r="I96" s="7">
        <v>12</v>
      </c>
    </row>
    <row r="97" spans="1:10" ht="15.6" x14ac:dyDescent="0.3">
      <c r="A97">
        <v>49</v>
      </c>
      <c r="B97" s="29" t="s">
        <v>42</v>
      </c>
      <c r="C97" s="32" t="s">
        <v>201</v>
      </c>
      <c r="D97" s="7">
        <v>158</v>
      </c>
      <c r="E97" s="7">
        <v>170</v>
      </c>
      <c r="F97" s="7">
        <v>95</v>
      </c>
      <c r="G97" s="39">
        <v>423</v>
      </c>
      <c r="H97" s="7">
        <v>7</v>
      </c>
      <c r="I97" s="7">
        <v>10</v>
      </c>
    </row>
    <row r="98" spans="1:10" ht="15.6" x14ac:dyDescent="0.3">
      <c r="A98">
        <v>50</v>
      </c>
      <c r="B98" s="40" t="s">
        <v>69</v>
      </c>
      <c r="C98" s="41" t="s">
        <v>74</v>
      </c>
      <c r="D98" s="7">
        <v>147</v>
      </c>
      <c r="E98" s="7">
        <v>145</v>
      </c>
      <c r="F98" s="7">
        <v>131</v>
      </c>
      <c r="G98" s="39">
        <v>423</v>
      </c>
      <c r="H98" s="7">
        <v>3</v>
      </c>
      <c r="I98" s="7">
        <v>16</v>
      </c>
    </row>
    <row r="99" spans="1:10" ht="15.6" x14ac:dyDescent="0.3">
      <c r="A99">
        <v>51</v>
      </c>
      <c r="B99" s="29" t="s">
        <v>42</v>
      </c>
      <c r="C99" s="32" t="s">
        <v>58</v>
      </c>
      <c r="D99" s="7">
        <v>132</v>
      </c>
      <c r="E99" s="7">
        <v>139</v>
      </c>
      <c r="F99" s="7">
        <v>149</v>
      </c>
      <c r="G99" s="39">
        <v>420</v>
      </c>
      <c r="H99" s="7">
        <v>9</v>
      </c>
      <c r="I99" s="7">
        <v>7</v>
      </c>
    </row>
    <row r="100" spans="1:10" ht="15.6" x14ac:dyDescent="0.3">
      <c r="A100">
        <v>52</v>
      </c>
      <c r="B100" s="40" t="s">
        <v>69</v>
      </c>
      <c r="C100" s="41" t="s">
        <v>70</v>
      </c>
      <c r="D100" s="7">
        <v>147</v>
      </c>
      <c r="E100" s="7">
        <v>133</v>
      </c>
      <c r="F100" s="7">
        <v>130</v>
      </c>
      <c r="G100" s="39">
        <v>410</v>
      </c>
      <c r="H100" s="7">
        <v>4</v>
      </c>
      <c r="I100" s="7">
        <v>13</v>
      </c>
    </row>
    <row r="101" spans="1:10" ht="15.6" x14ac:dyDescent="0.3">
      <c r="A101">
        <v>53</v>
      </c>
      <c r="B101" s="40" t="s">
        <v>69</v>
      </c>
      <c r="C101" s="41" t="s">
        <v>71</v>
      </c>
      <c r="D101" s="7">
        <v>147</v>
      </c>
      <c r="E101" s="7">
        <v>121</v>
      </c>
      <c r="F101" s="7">
        <v>139</v>
      </c>
      <c r="G101" s="39">
        <v>407</v>
      </c>
      <c r="H101" s="7">
        <v>6</v>
      </c>
      <c r="I101" s="7">
        <v>8</v>
      </c>
    </row>
    <row r="102" spans="1:10" ht="15.6" x14ac:dyDescent="0.3">
      <c r="A102">
        <v>54</v>
      </c>
      <c r="B102" s="113" t="s">
        <v>27</v>
      </c>
      <c r="C102" s="114" t="s">
        <v>63</v>
      </c>
      <c r="D102" s="7">
        <v>131</v>
      </c>
      <c r="E102" s="7">
        <v>142</v>
      </c>
      <c r="F102" s="7">
        <v>131</v>
      </c>
      <c r="G102" s="39">
        <v>404</v>
      </c>
      <c r="H102" s="7">
        <v>3</v>
      </c>
      <c r="I102" s="7">
        <v>12</v>
      </c>
    </row>
    <row r="103" spans="1:10" ht="15.6" x14ac:dyDescent="0.3">
      <c r="A103">
        <v>55</v>
      </c>
      <c r="B103" s="247" t="s">
        <v>55</v>
      </c>
      <c r="C103" s="250" t="s">
        <v>75</v>
      </c>
      <c r="D103" s="7">
        <v>110</v>
      </c>
      <c r="E103" s="7">
        <v>141</v>
      </c>
      <c r="F103" s="7">
        <v>128</v>
      </c>
      <c r="G103" s="39">
        <v>379</v>
      </c>
      <c r="H103" s="7">
        <v>3</v>
      </c>
      <c r="I103" s="7">
        <v>11</v>
      </c>
    </row>
    <row r="104" spans="1:10" ht="15.6" x14ac:dyDescent="0.3">
      <c r="A104">
        <v>56</v>
      </c>
      <c r="B104" s="209" t="s">
        <v>55</v>
      </c>
      <c r="C104" s="210" t="s">
        <v>80</v>
      </c>
      <c r="D104" s="7">
        <v>113</v>
      </c>
      <c r="E104" s="7">
        <v>102</v>
      </c>
      <c r="F104" s="7">
        <v>137</v>
      </c>
      <c r="G104" s="39">
        <v>352</v>
      </c>
      <c r="H104" s="7">
        <v>5</v>
      </c>
      <c r="I104" s="7">
        <v>5</v>
      </c>
    </row>
    <row r="105" spans="1:10" ht="15.6" x14ac:dyDescent="0.3">
      <c r="A105">
        <v>57</v>
      </c>
      <c r="B105" s="40" t="s">
        <v>69</v>
      </c>
      <c r="C105" s="41" t="s">
        <v>72</v>
      </c>
      <c r="D105" s="7">
        <v>111</v>
      </c>
      <c r="E105" s="7">
        <v>120</v>
      </c>
      <c r="F105" s="7">
        <v>121</v>
      </c>
      <c r="G105" s="39">
        <v>352</v>
      </c>
      <c r="H105" s="7">
        <v>2</v>
      </c>
      <c r="I105" s="7">
        <v>10</v>
      </c>
    </row>
    <row r="106" spans="1:10" ht="15.6" x14ac:dyDescent="0.3">
      <c r="A106">
        <v>58</v>
      </c>
      <c r="B106" s="40" t="s">
        <v>69</v>
      </c>
      <c r="C106" s="41" t="s">
        <v>81</v>
      </c>
      <c r="D106" s="7">
        <v>103</v>
      </c>
      <c r="E106" s="7">
        <v>107</v>
      </c>
      <c r="F106" s="7">
        <v>103</v>
      </c>
      <c r="G106" s="39">
        <v>313</v>
      </c>
      <c r="H106" s="7">
        <v>4</v>
      </c>
      <c r="I106" s="7">
        <v>6</v>
      </c>
    </row>
    <row r="107" spans="1:10" ht="15.6" x14ac:dyDescent="0.3">
      <c r="A107">
        <v>59</v>
      </c>
      <c r="B107" s="29" t="s">
        <v>42</v>
      </c>
      <c r="C107" s="32" t="s">
        <v>78</v>
      </c>
      <c r="D107" s="7">
        <v>91</v>
      </c>
      <c r="E107" s="7">
        <v>105</v>
      </c>
      <c r="F107" s="7">
        <v>112</v>
      </c>
      <c r="G107" s="39">
        <v>308</v>
      </c>
      <c r="H107" s="7">
        <v>3</v>
      </c>
      <c r="I107" s="7">
        <v>5</v>
      </c>
    </row>
    <row r="108" spans="1:10" ht="15.6" x14ac:dyDescent="0.3">
      <c r="B108" s="30"/>
      <c r="C108" s="32"/>
    </row>
    <row r="109" spans="1:10" x14ac:dyDescent="0.3">
      <c r="B109" s="47"/>
      <c r="C109" s="169"/>
    </row>
    <row r="110" spans="1:10" x14ac:dyDescent="0.3">
      <c r="B110" s="47"/>
      <c r="C110" s="169"/>
      <c r="J110" t="s">
        <v>20</v>
      </c>
    </row>
    <row r="111" spans="1:10" x14ac:dyDescent="0.3">
      <c r="B111" s="47"/>
      <c r="C111" s="169"/>
      <c r="J111" t="s">
        <v>20</v>
      </c>
    </row>
    <row r="112" spans="1:10" x14ac:dyDescent="0.3">
      <c r="B112" s="47"/>
      <c r="C112" s="169"/>
    </row>
    <row r="113" spans="2:9" x14ac:dyDescent="0.3">
      <c r="B113" s="47"/>
      <c r="C113" s="169"/>
    </row>
    <row r="114" spans="2:9" x14ac:dyDescent="0.3">
      <c r="B114" s="47"/>
      <c r="C114" s="169"/>
    </row>
    <row r="115" spans="2:9" x14ac:dyDescent="0.3">
      <c r="B115" s="47"/>
      <c r="C115" s="169"/>
    </row>
    <row r="116" spans="2:9" x14ac:dyDescent="0.3">
      <c r="B116" s="47"/>
      <c r="C116" s="169"/>
    </row>
    <row r="118" spans="2:9" x14ac:dyDescent="0.3">
      <c r="B118" s="167">
        <v>19</v>
      </c>
      <c r="C118" t="s">
        <v>246</v>
      </c>
      <c r="D118">
        <v>202</v>
      </c>
      <c r="E118">
        <v>170</v>
      </c>
      <c r="F118">
        <v>184</v>
      </c>
      <c r="G118">
        <v>556</v>
      </c>
      <c r="H118">
        <v>11</v>
      </c>
      <c r="I118">
        <v>16</v>
      </c>
    </row>
    <row r="119" spans="2:9" x14ac:dyDescent="0.3">
      <c r="B119" s="167">
        <v>20</v>
      </c>
      <c r="C119" t="s">
        <v>217</v>
      </c>
      <c r="D119">
        <v>197</v>
      </c>
      <c r="E119">
        <v>160</v>
      </c>
      <c r="F119">
        <v>197</v>
      </c>
      <c r="G119">
        <v>554</v>
      </c>
      <c r="H119">
        <v>13</v>
      </c>
      <c r="I119">
        <v>11</v>
      </c>
    </row>
    <row r="120" spans="2:9" x14ac:dyDescent="0.3">
      <c r="B120" s="167">
        <v>24</v>
      </c>
      <c r="C120" t="s">
        <v>251</v>
      </c>
      <c r="D120">
        <v>180</v>
      </c>
      <c r="E120">
        <v>182</v>
      </c>
      <c r="F120">
        <v>180</v>
      </c>
      <c r="G120">
        <v>542</v>
      </c>
      <c r="H120">
        <v>10</v>
      </c>
      <c r="I120">
        <v>16</v>
      </c>
    </row>
    <row r="121" spans="2:9" x14ac:dyDescent="0.3">
      <c r="B121" s="167">
        <v>32</v>
      </c>
      <c r="C121" t="s">
        <v>223</v>
      </c>
      <c r="D121">
        <v>208</v>
      </c>
      <c r="E121">
        <v>173</v>
      </c>
      <c r="F121">
        <v>137</v>
      </c>
      <c r="G121">
        <v>518</v>
      </c>
      <c r="H121">
        <v>10</v>
      </c>
      <c r="I121">
        <v>12</v>
      </c>
    </row>
    <row r="122" spans="2:9" x14ac:dyDescent="0.3">
      <c r="B122" s="167">
        <v>34</v>
      </c>
      <c r="C122" t="s">
        <v>237</v>
      </c>
      <c r="D122">
        <v>225</v>
      </c>
      <c r="E122">
        <v>157</v>
      </c>
      <c r="F122">
        <v>129</v>
      </c>
      <c r="G122">
        <v>511</v>
      </c>
      <c r="H122">
        <v>10</v>
      </c>
      <c r="I122">
        <v>11</v>
      </c>
    </row>
    <row r="123" spans="2:9" x14ac:dyDescent="0.3">
      <c r="B123" s="167">
        <v>51</v>
      </c>
      <c r="C123" t="s">
        <v>238</v>
      </c>
      <c r="D123">
        <v>160</v>
      </c>
      <c r="E123">
        <v>161</v>
      </c>
      <c r="F123">
        <v>158</v>
      </c>
      <c r="G123">
        <v>479</v>
      </c>
      <c r="H123">
        <v>7</v>
      </c>
      <c r="I123">
        <v>14</v>
      </c>
    </row>
    <row r="124" spans="2:9" x14ac:dyDescent="0.3">
      <c r="B124" s="167">
        <v>97</v>
      </c>
      <c r="C124" t="s">
        <v>252</v>
      </c>
      <c r="D124">
        <v>111</v>
      </c>
      <c r="E124">
        <v>125</v>
      </c>
      <c r="F124">
        <v>117</v>
      </c>
      <c r="G124">
        <v>353</v>
      </c>
      <c r="H124">
        <v>4</v>
      </c>
      <c r="I124">
        <v>7</v>
      </c>
    </row>
  </sheetData>
  <sortState xmlns:xlrd2="http://schemas.microsoft.com/office/spreadsheetml/2017/richdata2" ref="B49:I108">
    <sortCondition descending="1" ref="G49:G108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432-9610-41B8-A2C0-660C218D7C00}">
  <dimension ref="A2:I114"/>
  <sheetViews>
    <sheetView workbookViewId="0">
      <selection activeCell="J19" sqref="J19"/>
    </sheetView>
  </sheetViews>
  <sheetFormatPr defaultRowHeight="14.4" x14ac:dyDescent="0.3"/>
  <cols>
    <col min="2" max="2" width="3.5546875" bestFit="1" customWidth="1"/>
    <col min="3" max="3" width="18.21875" bestFit="1" customWidth="1"/>
  </cols>
  <sheetData>
    <row r="2" spans="1:9" x14ac:dyDescent="0.3">
      <c r="D2" t="s">
        <v>248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158</v>
      </c>
      <c r="E3" s="7">
        <v>203</v>
      </c>
      <c r="F3" s="7">
        <v>201</v>
      </c>
      <c r="G3" s="39">
        <v>562</v>
      </c>
      <c r="H3" s="7">
        <v>12</v>
      </c>
      <c r="I3" s="7">
        <v>15</v>
      </c>
    </row>
    <row r="4" spans="1:9" ht="15.6" x14ac:dyDescent="0.3">
      <c r="A4">
        <v>2</v>
      </c>
      <c r="B4" s="61" t="s">
        <v>101</v>
      </c>
      <c r="C4" s="62" t="s">
        <v>106</v>
      </c>
      <c r="D4" s="7">
        <v>179</v>
      </c>
      <c r="E4" s="7">
        <v>132</v>
      </c>
      <c r="F4" s="7">
        <v>226</v>
      </c>
      <c r="G4" s="39">
        <v>537</v>
      </c>
      <c r="H4" s="7">
        <v>9</v>
      </c>
      <c r="I4" s="7">
        <v>16</v>
      </c>
    </row>
    <row r="5" spans="1:9" ht="15.6" x14ac:dyDescent="0.3">
      <c r="A5">
        <v>3</v>
      </c>
      <c r="B5" s="59" t="s">
        <v>95</v>
      </c>
      <c r="C5" s="60" t="s">
        <v>97</v>
      </c>
      <c r="D5" s="7">
        <v>179</v>
      </c>
      <c r="E5" s="7">
        <v>173</v>
      </c>
      <c r="F5" s="7">
        <v>181</v>
      </c>
      <c r="G5" s="39">
        <v>533</v>
      </c>
      <c r="H5" s="7">
        <v>10</v>
      </c>
      <c r="I5" s="7">
        <v>15</v>
      </c>
    </row>
    <row r="6" spans="1:9" ht="15.6" x14ac:dyDescent="0.3">
      <c r="A6">
        <v>4</v>
      </c>
      <c r="B6" s="59" t="s">
        <v>95</v>
      </c>
      <c r="C6" s="60" t="s">
        <v>98</v>
      </c>
      <c r="D6" s="7">
        <v>166</v>
      </c>
      <c r="E6" s="7">
        <v>164</v>
      </c>
      <c r="F6" s="7">
        <v>202</v>
      </c>
      <c r="G6" s="39">
        <v>532</v>
      </c>
      <c r="H6" s="7">
        <v>10</v>
      </c>
      <c r="I6" s="7">
        <v>15</v>
      </c>
    </row>
    <row r="7" spans="1:9" ht="15.6" x14ac:dyDescent="0.3">
      <c r="A7">
        <v>5</v>
      </c>
      <c r="B7" s="59" t="s">
        <v>95</v>
      </c>
      <c r="C7" s="60" t="s">
        <v>100</v>
      </c>
      <c r="D7" s="7">
        <v>170</v>
      </c>
      <c r="E7" s="7">
        <v>166</v>
      </c>
      <c r="F7" s="7">
        <v>172</v>
      </c>
      <c r="G7" s="39">
        <v>508</v>
      </c>
      <c r="H7" s="7">
        <v>10</v>
      </c>
      <c r="I7" s="7">
        <v>14</v>
      </c>
    </row>
    <row r="8" spans="1:9" ht="15.6" x14ac:dyDescent="0.3">
      <c r="A8">
        <v>6</v>
      </c>
      <c r="B8" s="70" t="s">
        <v>121</v>
      </c>
      <c r="C8" s="71" t="s">
        <v>132</v>
      </c>
      <c r="D8" s="7">
        <v>172</v>
      </c>
      <c r="E8" s="7">
        <v>191</v>
      </c>
      <c r="F8" s="7">
        <v>124</v>
      </c>
      <c r="G8" s="39">
        <v>487</v>
      </c>
      <c r="H8" s="7">
        <v>11</v>
      </c>
      <c r="I8" s="7">
        <v>7</v>
      </c>
    </row>
    <row r="9" spans="1:9" ht="15.6" x14ac:dyDescent="0.3">
      <c r="A9">
        <v>7</v>
      </c>
      <c r="B9" s="30" t="s">
        <v>104</v>
      </c>
      <c r="C9" s="32" t="s">
        <v>105</v>
      </c>
      <c r="D9" s="7">
        <v>167</v>
      </c>
      <c r="E9" s="7">
        <v>183</v>
      </c>
      <c r="F9" s="7">
        <v>133</v>
      </c>
      <c r="G9" s="39">
        <v>483</v>
      </c>
      <c r="H9" s="7">
        <v>10</v>
      </c>
      <c r="I9" s="7">
        <v>11</v>
      </c>
    </row>
    <row r="10" spans="1:9" ht="15.6" x14ac:dyDescent="0.3">
      <c r="A10">
        <v>8</v>
      </c>
      <c r="B10" s="61" t="s">
        <v>101</v>
      </c>
      <c r="C10" s="62" t="s">
        <v>107</v>
      </c>
      <c r="D10" s="7">
        <v>177</v>
      </c>
      <c r="E10" s="7">
        <v>169</v>
      </c>
      <c r="F10" s="7">
        <v>136</v>
      </c>
      <c r="G10" s="39">
        <v>482</v>
      </c>
      <c r="H10" s="7">
        <v>8</v>
      </c>
      <c r="I10" s="7">
        <v>16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123</v>
      </c>
      <c r="E11" s="7">
        <v>178</v>
      </c>
      <c r="F11" s="7">
        <v>177</v>
      </c>
      <c r="G11" s="39">
        <v>478</v>
      </c>
      <c r="H11" s="7">
        <v>6</v>
      </c>
      <c r="I11" s="7">
        <v>15</v>
      </c>
    </row>
    <row r="12" spans="1:9" ht="15.6" x14ac:dyDescent="0.3">
      <c r="A12">
        <v>10</v>
      </c>
      <c r="B12" s="63" t="s">
        <v>109</v>
      </c>
      <c r="C12" s="66" t="s">
        <v>116</v>
      </c>
      <c r="D12" s="7">
        <v>150</v>
      </c>
      <c r="E12" s="7">
        <v>165</v>
      </c>
      <c r="F12" s="7">
        <v>158</v>
      </c>
      <c r="G12" s="39">
        <v>473</v>
      </c>
      <c r="H12" s="7">
        <v>6</v>
      </c>
      <c r="I12" s="7">
        <v>17</v>
      </c>
    </row>
    <row r="13" spans="1:9" ht="15.6" x14ac:dyDescent="0.3">
      <c r="A13">
        <v>11</v>
      </c>
      <c r="B13" s="63" t="s">
        <v>109</v>
      </c>
      <c r="C13" s="66" t="s">
        <v>115</v>
      </c>
      <c r="D13" s="7">
        <v>130</v>
      </c>
      <c r="E13" s="7">
        <v>148</v>
      </c>
      <c r="F13" s="7">
        <v>192</v>
      </c>
      <c r="G13" s="39">
        <v>470</v>
      </c>
      <c r="H13" s="7">
        <v>7</v>
      </c>
      <c r="I13" s="7">
        <v>11</v>
      </c>
    </row>
    <row r="14" spans="1:9" ht="15.6" x14ac:dyDescent="0.3">
      <c r="A14">
        <v>12</v>
      </c>
      <c r="B14" s="64" t="s">
        <v>112</v>
      </c>
      <c r="C14" s="65" t="s">
        <v>113</v>
      </c>
      <c r="D14" s="7">
        <v>145</v>
      </c>
      <c r="E14" s="7">
        <v>172</v>
      </c>
      <c r="F14" s="7">
        <v>150</v>
      </c>
      <c r="G14" s="39">
        <v>467</v>
      </c>
      <c r="H14" s="7">
        <v>10</v>
      </c>
      <c r="I14" s="7">
        <v>11</v>
      </c>
    </row>
    <row r="15" spans="1:9" ht="15.6" x14ac:dyDescent="0.3">
      <c r="A15">
        <v>13</v>
      </c>
      <c r="B15" s="73" t="s">
        <v>112</v>
      </c>
      <c r="C15" s="69" t="s">
        <v>124</v>
      </c>
      <c r="D15" s="7">
        <v>136</v>
      </c>
      <c r="E15" s="7">
        <v>185</v>
      </c>
      <c r="F15" s="7">
        <v>142</v>
      </c>
      <c r="G15" s="39">
        <v>463</v>
      </c>
      <c r="H15" s="7">
        <v>9</v>
      </c>
      <c r="I15" s="7">
        <v>11</v>
      </c>
    </row>
    <row r="16" spans="1:9" ht="15.6" x14ac:dyDescent="0.3">
      <c r="A16">
        <v>14</v>
      </c>
      <c r="B16" s="73" t="s">
        <v>112</v>
      </c>
      <c r="C16" s="69" t="s">
        <v>128</v>
      </c>
      <c r="D16" s="7">
        <v>137</v>
      </c>
      <c r="E16" s="7">
        <v>191</v>
      </c>
      <c r="F16" s="7">
        <v>130</v>
      </c>
      <c r="G16" s="39">
        <v>458</v>
      </c>
      <c r="H16" s="7">
        <v>7</v>
      </c>
      <c r="I16" s="7">
        <v>14</v>
      </c>
    </row>
    <row r="17" spans="1:9" ht="15.6" x14ac:dyDescent="0.3">
      <c r="A17">
        <v>15</v>
      </c>
      <c r="B17" s="231" t="s">
        <v>101</v>
      </c>
      <c r="C17" s="231" t="s">
        <v>108</v>
      </c>
      <c r="D17" s="7">
        <v>156</v>
      </c>
      <c r="E17" s="7">
        <v>114</v>
      </c>
      <c r="F17" s="7">
        <v>185</v>
      </c>
      <c r="G17" s="39">
        <v>455</v>
      </c>
      <c r="H17" s="7">
        <v>7</v>
      </c>
      <c r="I17" s="7">
        <v>12</v>
      </c>
    </row>
    <row r="18" spans="1:9" ht="15.6" x14ac:dyDescent="0.3">
      <c r="A18">
        <v>16</v>
      </c>
      <c r="B18" s="63" t="s">
        <v>109</v>
      </c>
      <c r="C18" s="66" t="s">
        <v>111</v>
      </c>
      <c r="D18" s="7">
        <v>125</v>
      </c>
      <c r="E18" s="7">
        <v>175</v>
      </c>
      <c r="F18" s="7">
        <v>140</v>
      </c>
      <c r="G18" s="39">
        <v>440</v>
      </c>
      <c r="H18" s="7">
        <v>5</v>
      </c>
      <c r="I18" s="7">
        <v>13</v>
      </c>
    </row>
    <row r="19" spans="1:9" ht="15.6" x14ac:dyDescent="0.3">
      <c r="A19">
        <v>17</v>
      </c>
      <c r="B19" s="63" t="s">
        <v>109</v>
      </c>
      <c r="C19" s="66" t="s">
        <v>114</v>
      </c>
      <c r="D19" s="7">
        <v>136</v>
      </c>
      <c r="E19" s="7">
        <v>160</v>
      </c>
      <c r="F19" s="7">
        <v>140</v>
      </c>
      <c r="G19" s="39">
        <v>436</v>
      </c>
      <c r="H19" s="7">
        <v>7</v>
      </c>
      <c r="I19" s="7">
        <v>9</v>
      </c>
    </row>
    <row r="20" spans="1:9" ht="15.6" x14ac:dyDescent="0.3">
      <c r="A20">
        <v>18</v>
      </c>
      <c r="B20" s="63" t="s">
        <v>109</v>
      </c>
      <c r="C20" s="66" t="s">
        <v>119</v>
      </c>
      <c r="D20" s="7">
        <v>131</v>
      </c>
      <c r="E20" s="7">
        <v>150</v>
      </c>
      <c r="F20" s="7">
        <v>143</v>
      </c>
      <c r="G20" s="39">
        <v>424</v>
      </c>
      <c r="H20" s="7">
        <v>7</v>
      </c>
      <c r="I20" s="7">
        <v>12</v>
      </c>
    </row>
    <row r="21" spans="1:9" ht="15.6" x14ac:dyDescent="0.3">
      <c r="A21">
        <v>19</v>
      </c>
      <c r="B21" s="70" t="s">
        <v>121</v>
      </c>
      <c r="C21" s="71" t="s">
        <v>122</v>
      </c>
      <c r="D21" s="7">
        <v>135</v>
      </c>
      <c r="E21" s="7">
        <v>127</v>
      </c>
      <c r="F21" s="7">
        <v>161</v>
      </c>
      <c r="G21" s="39">
        <v>423</v>
      </c>
      <c r="H21" s="7">
        <v>4</v>
      </c>
      <c r="I21" s="7">
        <v>14</v>
      </c>
    </row>
    <row r="22" spans="1:9" ht="15.6" x14ac:dyDescent="0.3">
      <c r="A22">
        <v>20</v>
      </c>
      <c r="B22" s="259" t="s">
        <v>121</v>
      </c>
      <c r="C22" s="260" t="s">
        <v>127</v>
      </c>
      <c r="D22" s="7">
        <v>139</v>
      </c>
      <c r="E22" s="7">
        <v>136</v>
      </c>
      <c r="F22" s="7">
        <v>148</v>
      </c>
      <c r="G22" s="39">
        <v>423</v>
      </c>
      <c r="H22" s="7">
        <v>6</v>
      </c>
      <c r="I22" s="7">
        <v>11</v>
      </c>
    </row>
    <row r="23" spans="1:9" ht="15.6" x14ac:dyDescent="0.3">
      <c r="A23">
        <v>21</v>
      </c>
      <c r="B23" s="30" t="s">
        <v>104</v>
      </c>
      <c r="C23" s="32" t="s">
        <v>140</v>
      </c>
      <c r="D23" s="7">
        <v>145</v>
      </c>
      <c r="E23" s="7">
        <v>136</v>
      </c>
      <c r="F23" s="7">
        <v>139</v>
      </c>
      <c r="G23" s="39">
        <v>420</v>
      </c>
      <c r="H23" s="7">
        <v>2</v>
      </c>
      <c r="I23" s="7">
        <v>15</v>
      </c>
    </row>
    <row r="24" spans="1:9" ht="15.6" x14ac:dyDescent="0.3">
      <c r="A24">
        <v>22</v>
      </c>
      <c r="B24" s="44" t="s">
        <v>104</v>
      </c>
      <c r="C24" s="44" t="s">
        <v>126</v>
      </c>
      <c r="D24" s="7">
        <v>130</v>
      </c>
      <c r="E24" s="7">
        <v>126</v>
      </c>
      <c r="F24" s="7">
        <v>147</v>
      </c>
      <c r="G24" s="39">
        <v>403</v>
      </c>
      <c r="H24" s="7">
        <v>3</v>
      </c>
      <c r="I24" s="7">
        <v>11</v>
      </c>
    </row>
    <row r="25" spans="1:9" ht="15.6" x14ac:dyDescent="0.3">
      <c r="A25">
        <v>23</v>
      </c>
      <c r="B25" s="61" t="s">
        <v>101</v>
      </c>
      <c r="C25" s="62" t="s">
        <v>103</v>
      </c>
      <c r="D25" s="7">
        <v>108</v>
      </c>
      <c r="E25" s="7">
        <v>134</v>
      </c>
      <c r="F25" s="7">
        <v>157</v>
      </c>
      <c r="G25" s="39">
        <v>399</v>
      </c>
      <c r="H25" s="7">
        <v>5</v>
      </c>
      <c r="I25" s="7">
        <v>9</v>
      </c>
    </row>
    <row r="26" spans="1:9" ht="15.6" x14ac:dyDescent="0.3">
      <c r="A26">
        <v>24</v>
      </c>
      <c r="B26" s="30" t="s">
        <v>104</v>
      </c>
      <c r="C26" s="32" t="s">
        <v>142</v>
      </c>
      <c r="D26" s="7">
        <v>133</v>
      </c>
      <c r="E26" s="7">
        <v>111</v>
      </c>
      <c r="F26" s="7">
        <v>148</v>
      </c>
      <c r="G26" s="39">
        <v>392</v>
      </c>
      <c r="H26" s="7">
        <v>6</v>
      </c>
      <c r="I26" s="7">
        <v>9</v>
      </c>
    </row>
    <row r="27" spans="1:9" ht="15.6" x14ac:dyDescent="0.3">
      <c r="A27">
        <v>25</v>
      </c>
      <c r="B27" s="255" t="s">
        <v>121</v>
      </c>
      <c r="C27" s="257" t="s">
        <v>125</v>
      </c>
      <c r="D27" s="7">
        <v>135</v>
      </c>
      <c r="E27" s="7">
        <v>145</v>
      </c>
      <c r="F27" s="7">
        <v>109</v>
      </c>
      <c r="G27" s="39">
        <v>389</v>
      </c>
      <c r="H27" s="7">
        <v>2</v>
      </c>
      <c r="I27" s="7">
        <v>12</v>
      </c>
    </row>
    <row r="28" spans="1:9" ht="15.6" x14ac:dyDescent="0.3">
      <c r="A28">
        <v>26</v>
      </c>
      <c r="B28" s="30" t="s">
        <v>104</v>
      </c>
      <c r="C28" s="32" t="s">
        <v>133</v>
      </c>
      <c r="D28" s="7">
        <v>116</v>
      </c>
      <c r="E28" s="7">
        <v>131</v>
      </c>
      <c r="F28" s="7">
        <v>140</v>
      </c>
      <c r="G28" s="39">
        <v>387</v>
      </c>
      <c r="H28" s="7">
        <v>6</v>
      </c>
      <c r="I28" s="7">
        <v>7</v>
      </c>
    </row>
    <row r="29" spans="1:9" ht="15.6" x14ac:dyDescent="0.3">
      <c r="A29">
        <v>27</v>
      </c>
      <c r="B29" s="30" t="s">
        <v>104</v>
      </c>
      <c r="C29" s="32" t="s">
        <v>120</v>
      </c>
      <c r="D29" s="7">
        <v>123</v>
      </c>
      <c r="E29" s="7">
        <v>111</v>
      </c>
      <c r="F29" s="7">
        <v>146</v>
      </c>
      <c r="G29" s="39">
        <v>380</v>
      </c>
      <c r="H29" s="7">
        <v>4</v>
      </c>
      <c r="I29" s="7">
        <v>9</v>
      </c>
    </row>
    <row r="30" spans="1:9" ht="15.6" x14ac:dyDescent="0.3">
      <c r="A30">
        <v>28</v>
      </c>
      <c r="B30" s="64" t="s">
        <v>112</v>
      </c>
      <c r="C30" s="65" t="s">
        <v>136</v>
      </c>
      <c r="D30" s="7">
        <v>105</v>
      </c>
      <c r="E30" s="7">
        <v>137</v>
      </c>
      <c r="F30" s="7">
        <v>125</v>
      </c>
      <c r="G30" s="39">
        <v>367</v>
      </c>
      <c r="H30" s="7">
        <v>5</v>
      </c>
      <c r="I30" s="7">
        <v>9</v>
      </c>
    </row>
    <row r="31" spans="1:9" ht="15.6" x14ac:dyDescent="0.3">
      <c r="A31">
        <v>29</v>
      </c>
      <c r="B31" s="30" t="s">
        <v>104</v>
      </c>
      <c r="C31" s="32" t="s">
        <v>147</v>
      </c>
      <c r="D31" s="7">
        <v>103</v>
      </c>
      <c r="E31" s="7">
        <v>119</v>
      </c>
      <c r="F31" s="7">
        <v>144</v>
      </c>
      <c r="G31" s="39">
        <v>366</v>
      </c>
      <c r="H31" s="7">
        <v>4</v>
      </c>
      <c r="I31" s="7">
        <v>9</v>
      </c>
    </row>
    <row r="32" spans="1:9" ht="15.6" x14ac:dyDescent="0.3">
      <c r="A32">
        <v>30</v>
      </c>
      <c r="B32" s="70" t="s">
        <v>121</v>
      </c>
      <c r="C32" s="71" t="s">
        <v>123</v>
      </c>
      <c r="D32" s="7">
        <v>117</v>
      </c>
      <c r="E32" s="7">
        <v>135</v>
      </c>
      <c r="F32" s="7">
        <v>112</v>
      </c>
      <c r="G32" s="39">
        <v>364</v>
      </c>
      <c r="H32" s="7">
        <v>6</v>
      </c>
      <c r="I32" s="7">
        <v>6</v>
      </c>
    </row>
    <row r="33" spans="1:9" ht="15.6" x14ac:dyDescent="0.3">
      <c r="A33">
        <v>31</v>
      </c>
      <c r="B33" s="168" t="s">
        <v>112</v>
      </c>
      <c r="C33" s="168" t="s">
        <v>135</v>
      </c>
      <c r="D33" s="7">
        <v>131</v>
      </c>
      <c r="E33" s="7">
        <v>102</v>
      </c>
      <c r="F33" s="7">
        <v>121</v>
      </c>
      <c r="G33" s="39">
        <v>354</v>
      </c>
      <c r="H33" s="7">
        <v>6</v>
      </c>
      <c r="I33" s="7">
        <v>4</v>
      </c>
    </row>
    <row r="34" spans="1:9" ht="15.6" x14ac:dyDescent="0.3">
      <c r="A34">
        <v>32</v>
      </c>
      <c r="B34" s="30" t="s">
        <v>104</v>
      </c>
      <c r="C34" s="32" t="s">
        <v>139</v>
      </c>
      <c r="D34" s="7">
        <v>89</v>
      </c>
      <c r="E34" s="7">
        <v>120</v>
      </c>
      <c r="F34" s="7">
        <v>119</v>
      </c>
      <c r="G34" s="39">
        <v>328</v>
      </c>
      <c r="H34" s="7">
        <v>3</v>
      </c>
      <c r="I34" s="7">
        <v>7</v>
      </c>
    </row>
    <row r="35" spans="1:9" ht="15.6" x14ac:dyDescent="0.3">
      <c r="A35">
        <v>33</v>
      </c>
      <c r="B35" s="30" t="s">
        <v>104</v>
      </c>
      <c r="C35" s="32" t="s">
        <v>145</v>
      </c>
      <c r="D35" s="7">
        <v>106</v>
      </c>
      <c r="E35" s="7">
        <v>91</v>
      </c>
      <c r="F35" s="7">
        <v>122</v>
      </c>
      <c r="G35" s="39">
        <v>319</v>
      </c>
      <c r="H35" s="7">
        <v>3</v>
      </c>
      <c r="I35" s="7">
        <v>5</v>
      </c>
    </row>
    <row r="36" spans="1:9" ht="15.6" x14ac:dyDescent="0.3">
      <c r="A36">
        <v>34</v>
      </c>
      <c r="B36" s="30" t="s">
        <v>104</v>
      </c>
      <c r="C36" s="32" t="s">
        <v>138</v>
      </c>
      <c r="D36" s="7">
        <v>98</v>
      </c>
      <c r="E36" s="7">
        <v>125</v>
      </c>
      <c r="F36" s="7">
        <v>94</v>
      </c>
      <c r="G36" s="39">
        <v>317</v>
      </c>
      <c r="H36" s="7">
        <v>1</v>
      </c>
      <c r="I36" s="7">
        <v>9</v>
      </c>
    </row>
    <row r="37" spans="1:9" ht="15.6" x14ac:dyDescent="0.3">
      <c r="A37">
        <v>35</v>
      </c>
      <c r="B37" s="44" t="s">
        <v>104</v>
      </c>
      <c r="C37" s="44" t="s">
        <v>130</v>
      </c>
      <c r="D37" s="7">
        <v>115</v>
      </c>
      <c r="E37" s="7">
        <v>90</v>
      </c>
      <c r="F37" s="7">
        <v>110</v>
      </c>
      <c r="G37" s="39">
        <v>315</v>
      </c>
      <c r="H37" s="7">
        <v>2</v>
      </c>
      <c r="I37" s="7">
        <v>6</v>
      </c>
    </row>
    <row r="38" spans="1:9" ht="15.6" x14ac:dyDescent="0.3">
      <c r="A38">
        <v>36</v>
      </c>
      <c r="B38" s="30" t="s">
        <v>104</v>
      </c>
      <c r="C38" s="32" t="s">
        <v>202</v>
      </c>
      <c r="D38" s="7">
        <v>69</v>
      </c>
      <c r="E38" s="7">
        <v>117</v>
      </c>
      <c r="F38" s="7">
        <v>114</v>
      </c>
      <c r="G38" s="39">
        <v>300</v>
      </c>
      <c r="H38" s="7">
        <v>4</v>
      </c>
      <c r="I38" s="7">
        <v>6</v>
      </c>
    </row>
    <row r="39" spans="1:9" ht="15.6" x14ac:dyDescent="0.3">
      <c r="A39">
        <v>37</v>
      </c>
      <c r="B39" s="30" t="s">
        <v>104</v>
      </c>
      <c r="C39" s="32" t="s">
        <v>143</v>
      </c>
      <c r="D39" s="7">
        <v>118</v>
      </c>
      <c r="E39" s="7">
        <v>102</v>
      </c>
      <c r="F39" s="7">
        <v>76</v>
      </c>
      <c r="G39" s="39">
        <v>296</v>
      </c>
      <c r="H39" s="7">
        <v>1</v>
      </c>
      <c r="I39" s="7">
        <v>8</v>
      </c>
    </row>
    <row r="40" spans="1:9" ht="15.6" x14ac:dyDescent="0.3">
      <c r="A40">
        <v>38</v>
      </c>
      <c r="B40" s="30" t="s">
        <v>104</v>
      </c>
      <c r="C40" s="32" t="s">
        <v>141</v>
      </c>
      <c r="D40" s="7">
        <v>101</v>
      </c>
      <c r="E40" s="7">
        <v>87</v>
      </c>
      <c r="F40" s="7">
        <v>98</v>
      </c>
      <c r="G40" s="39">
        <v>286</v>
      </c>
      <c r="H40" s="7">
        <v>5</v>
      </c>
      <c r="I40" s="7">
        <v>2</v>
      </c>
    </row>
    <row r="41" spans="1:9" ht="15.6" x14ac:dyDescent="0.3">
      <c r="A41">
        <v>39</v>
      </c>
      <c r="B41" s="30" t="s">
        <v>104</v>
      </c>
      <c r="C41" s="32" t="s">
        <v>144</v>
      </c>
      <c r="D41" s="7">
        <v>92</v>
      </c>
      <c r="E41" s="7">
        <v>95</v>
      </c>
      <c r="F41" s="7">
        <v>95</v>
      </c>
      <c r="G41" s="39">
        <v>282</v>
      </c>
      <c r="H41" s="7">
        <v>2</v>
      </c>
      <c r="I41" s="7">
        <v>5</v>
      </c>
    </row>
    <row r="42" spans="1:9" ht="15.6" x14ac:dyDescent="0.3">
      <c r="B42" s="30"/>
      <c r="C42" s="32"/>
    </row>
    <row r="43" spans="1:9" ht="15.6" x14ac:dyDescent="0.3">
      <c r="B43" s="30"/>
      <c r="C43" s="32"/>
    </row>
    <row r="44" spans="1:9" ht="15.6" x14ac:dyDescent="0.3">
      <c r="B44" s="30"/>
      <c r="C44" s="32"/>
      <c r="D44" t="s">
        <v>249</v>
      </c>
    </row>
    <row r="45" spans="1:9" ht="15.6" x14ac:dyDescent="0.3">
      <c r="A45">
        <v>1</v>
      </c>
      <c r="B45" s="16" t="s">
        <v>9</v>
      </c>
      <c r="C45" s="17" t="s">
        <v>10</v>
      </c>
      <c r="D45" s="7">
        <v>205</v>
      </c>
      <c r="E45" s="7">
        <v>189</v>
      </c>
      <c r="F45" s="7">
        <v>216</v>
      </c>
      <c r="G45" s="39">
        <v>610</v>
      </c>
      <c r="H45" s="7">
        <v>18</v>
      </c>
      <c r="I45" s="7">
        <v>14</v>
      </c>
    </row>
    <row r="46" spans="1:9" ht="15.6" x14ac:dyDescent="0.3">
      <c r="A46">
        <v>2</v>
      </c>
      <c r="B46" s="19" t="s">
        <v>14</v>
      </c>
      <c r="C46" s="23" t="s">
        <v>197</v>
      </c>
      <c r="D46" s="7">
        <v>212</v>
      </c>
      <c r="E46" s="7">
        <v>226</v>
      </c>
      <c r="F46" s="7">
        <v>171</v>
      </c>
      <c r="G46" s="39">
        <v>609</v>
      </c>
      <c r="H46" s="7">
        <v>13</v>
      </c>
      <c r="I46" s="7">
        <v>16</v>
      </c>
    </row>
    <row r="47" spans="1:9" ht="15.6" x14ac:dyDescent="0.3">
      <c r="A47">
        <v>3</v>
      </c>
      <c r="B47" s="16" t="s">
        <v>9</v>
      </c>
      <c r="C47" s="17" t="s">
        <v>11</v>
      </c>
      <c r="D47" s="7">
        <v>200</v>
      </c>
      <c r="E47" s="7">
        <v>193</v>
      </c>
      <c r="F47" s="7">
        <v>215</v>
      </c>
      <c r="G47" s="39">
        <v>608</v>
      </c>
      <c r="H47" s="7">
        <v>16</v>
      </c>
      <c r="I47" s="7">
        <v>13</v>
      </c>
    </row>
    <row r="48" spans="1:9" ht="15.6" x14ac:dyDescent="0.3">
      <c r="A48">
        <v>4</v>
      </c>
      <c r="B48" s="3" t="s">
        <v>2</v>
      </c>
      <c r="C48" s="4" t="s">
        <v>3</v>
      </c>
      <c r="D48" s="7">
        <v>200</v>
      </c>
      <c r="E48" s="7">
        <v>202</v>
      </c>
      <c r="F48" s="7">
        <v>205</v>
      </c>
      <c r="G48" s="39">
        <v>607</v>
      </c>
      <c r="H48" s="7">
        <v>18</v>
      </c>
      <c r="I48" s="7">
        <v>8</v>
      </c>
    </row>
    <row r="49" spans="1:9" ht="15.6" x14ac:dyDescent="0.3">
      <c r="A49">
        <v>5</v>
      </c>
      <c r="B49" s="3" t="s">
        <v>2</v>
      </c>
      <c r="C49" s="4" t="s">
        <v>8</v>
      </c>
      <c r="D49" s="7">
        <v>167</v>
      </c>
      <c r="E49" s="7">
        <v>231</v>
      </c>
      <c r="F49" s="7">
        <v>201</v>
      </c>
      <c r="G49" s="39">
        <v>599</v>
      </c>
      <c r="H49" s="7">
        <v>15</v>
      </c>
      <c r="I49" s="7">
        <v>10</v>
      </c>
    </row>
    <row r="50" spans="1:9" ht="15.6" x14ac:dyDescent="0.3">
      <c r="A50">
        <v>6</v>
      </c>
      <c r="B50" s="229" t="s">
        <v>2</v>
      </c>
      <c r="C50" s="208" t="s">
        <v>4</v>
      </c>
      <c r="D50" s="7">
        <v>214</v>
      </c>
      <c r="E50" s="7">
        <v>181</v>
      </c>
      <c r="F50" s="7">
        <v>201</v>
      </c>
      <c r="G50" s="39">
        <v>596</v>
      </c>
      <c r="H50" s="7">
        <v>16</v>
      </c>
      <c r="I50" s="7">
        <v>11</v>
      </c>
    </row>
    <row r="51" spans="1:9" ht="15.6" x14ac:dyDescent="0.3">
      <c r="A51">
        <v>7</v>
      </c>
      <c r="B51" s="16" t="s">
        <v>9</v>
      </c>
      <c r="C51" s="17" t="s">
        <v>13</v>
      </c>
      <c r="D51" s="7">
        <v>176</v>
      </c>
      <c r="E51" s="7">
        <v>225</v>
      </c>
      <c r="F51" s="7">
        <v>189</v>
      </c>
      <c r="G51" s="39">
        <v>590</v>
      </c>
      <c r="H51" s="7">
        <v>14</v>
      </c>
      <c r="I51" s="7">
        <v>14</v>
      </c>
    </row>
    <row r="52" spans="1:9" ht="15.6" x14ac:dyDescent="0.3">
      <c r="A52">
        <v>8</v>
      </c>
      <c r="B52" s="16" t="s">
        <v>9</v>
      </c>
      <c r="C52" s="17" t="s">
        <v>190</v>
      </c>
      <c r="D52" s="7">
        <v>206</v>
      </c>
      <c r="E52" s="7">
        <v>180</v>
      </c>
      <c r="F52" s="7">
        <v>198</v>
      </c>
      <c r="G52" s="39">
        <v>584</v>
      </c>
      <c r="H52" s="7">
        <v>15</v>
      </c>
      <c r="I52" s="7">
        <v>9</v>
      </c>
    </row>
    <row r="53" spans="1:9" ht="15.6" x14ac:dyDescent="0.3">
      <c r="A53">
        <v>9</v>
      </c>
      <c r="B53" s="16" t="s">
        <v>9</v>
      </c>
      <c r="C53" s="17" t="s">
        <v>26</v>
      </c>
      <c r="D53" s="7">
        <v>160</v>
      </c>
      <c r="E53" s="7">
        <v>210</v>
      </c>
      <c r="F53" s="7">
        <v>210</v>
      </c>
      <c r="G53" s="39">
        <v>580</v>
      </c>
      <c r="H53" s="7">
        <v>15</v>
      </c>
      <c r="I53" s="7">
        <v>9</v>
      </c>
    </row>
    <row r="54" spans="1:9" ht="15.6" x14ac:dyDescent="0.3">
      <c r="A54">
        <v>10</v>
      </c>
      <c r="B54" s="16" t="s">
        <v>9</v>
      </c>
      <c r="C54" s="17" t="s">
        <v>12</v>
      </c>
      <c r="D54" s="7">
        <v>236</v>
      </c>
      <c r="E54" s="7">
        <v>164</v>
      </c>
      <c r="F54" s="7">
        <v>176</v>
      </c>
      <c r="G54" s="39">
        <v>576</v>
      </c>
      <c r="H54" s="7">
        <v>14</v>
      </c>
      <c r="I54" s="7">
        <v>15</v>
      </c>
    </row>
    <row r="55" spans="1:9" ht="15.6" x14ac:dyDescent="0.3">
      <c r="A55">
        <v>11</v>
      </c>
      <c r="B55" s="29" t="s">
        <v>42</v>
      </c>
      <c r="C55" s="32" t="s">
        <v>57</v>
      </c>
      <c r="D55" s="7">
        <v>209</v>
      </c>
      <c r="E55" s="7">
        <v>194</v>
      </c>
      <c r="F55" s="7">
        <v>172</v>
      </c>
      <c r="G55" s="39">
        <v>575</v>
      </c>
      <c r="H55" s="7">
        <v>15</v>
      </c>
      <c r="I55" s="7">
        <v>11</v>
      </c>
    </row>
    <row r="56" spans="1:9" ht="15.6" x14ac:dyDescent="0.3">
      <c r="A56">
        <v>12</v>
      </c>
      <c r="B56" s="27" t="s">
        <v>32</v>
      </c>
      <c r="C56" s="28" t="s">
        <v>36</v>
      </c>
      <c r="D56" s="7">
        <v>147</v>
      </c>
      <c r="E56" s="7">
        <v>226</v>
      </c>
      <c r="F56" s="7">
        <v>201</v>
      </c>
      <c r="G56" s="39">
        <v>574</v>
      </c>
      <c r="H56" s="7">
        <v>12</v>
      </c>
      <c r="I56" s="7">
        <v>12</v>
      </c>
    </row>
    <row r="57" spans="1:9" ht="15.6" x14ac:dyDescent="0.3">
      <c r="A57">
        <v>13</v>
      </c>
      <c r="B57" s="3" t="s">
        <v>2</v>
      </c>
      <c r="C57" s="4" t="s">
        <v>6</v>
      </c>
      <c r="D57" s="7">
        <v>204</v>
      </c>
      <c r="E57" s="7">
        <v>203</v>
      </c>
      <c r="F57" s="7">
        <v>159</v>
      </c>
      <c r="G57" s="39">
        <v>566</v>
      </c>
      <c r="H57" s="7">
        <v>16</v>
      </c>
      <c r="I57" s="7">
        <v>9</v>
      </c>
    </row>
    <row r="58" spans="1:9" ht="15.6" x14ac:dyDescent="0.3">
      <c r="A58">
        <v>14</v>
      </c>
      <c r="B58" s="21" t="s">
        <v>21</v>
      </c>
      <c r="C58" s="26" t="s">
        <v>35</v>
      </c>
      <c r="D58" s="7">
        <v>192</v>
      </c>
      <c r="E58" s="7">
        <v>201</v>
      </c>
      <c r="F58" s="7">
        <v>166</v>
      </c>
      <c r="G58" s="39">
        <v>559</v>
      </c>
      <c r="H58" s="7">
        <v>11</v>
      </c>
      <c r="I58" s="7">
        <v>15</v>
      </c>
    </row>
    <row r="59" spans="1:9" ht="15.6" x14ac:dyDescent="0.3">
      <c r="A59">
        <v>15</v>
      </c>
      <c r="B59" s="19" t="s">
        <v>14</v>
      </c>
      <c r="C59" s="23" t="s">
        <v>23</v>
      </c>
      <c r="D59" s="7">
        <v>173</v>
      </c>
      <c r="E59" s="7">
        <v>203</v>
      </c>
      <c r="F59" s="7">
        <v>179</v>
      </c>
      <c r="G59" s="39">
        <v>555</v>
      </c>
      <c r="H59" s="7">
        <v>13</v>
      </c>
      <c r="I59" s="7">
        <v>13</v>
      </c>
    </row>
    <row r="60" spans="1:9" ht="15.6" x14ac:dyDescent="0.3">
      <c r="A60">
        <v>16</v>
      </c>
      <c r="B60" s="19" t="s">
        <v>14</v>
      </c>
      <c r="C60" s="23" t="s">
        <v>15</v>
      </c>
      <c r="D60" s="7">
        <v>176</v>
      </c>
      <c r="E60" s="7">
        <v>168</v>
      </c>
      <c r="F60" s="7">
        <v>209</v>
      </c>
      <c r="G60" s="39">
        <v>553</v>
      </c>
      <c r="H60" s="7">
        <v>13</v>
      </c>
      <c r="I60" s="7">
        <v>12</v>
      </c>
    </row>
    <row r="61" spans="1:9" ht="15.6" x14ac:dyDescent="0.3">
      <c r="A61">
        <v>17</v>
      </c>
      <c r="B61" s="21" t="s">
        <v>21</v>
      </c>
      <c r="C61" s="26" t="s">
        <v>31</v>
      </c>
      <c r="D61" s="7">
        <v>170</v>
      </c>
      <c r="E61" s="7">
        <v>186</v>
      </c>
      <c r="F61" s="7">
        <v>193</v>
      </c>
      <c r="G61" s="39">
        <v>549</v>
      </c>
      <c r="H61" s="7">
        <v>15</v>
      </c>
      <c r="I61" s="7">
        <v>11</v>
      </c>
    </row>
    <row r="62" spans="1:9" ht="15.6" x14ac:dyDescent="0.3">
      <c r="A62">
        <v>18</v>
      </c>
      <c r="B62" s="21" t="s">
        <v>21</v>
      </c>
      <c r="C62" s="26" t="s">
        <v>34</v>
      </c>
      <c r="D62" s="7">
        <v>162</v>
      </c>
      <c r="E62" s="7">
        <v>190</v>
      </c>
      <c r="F62" s="7">
        <v>189</v>
      </c>
      <c r="G62" s="39">
        <v>541</v>
      </c>
      <c r="H62" s="7">
        <v>7</v>
      </c>
      <c r="I62" s="7">
        <v>19</v>
      </c>
    </row>
    <row r="63" spans="1:9" ht="15.6" x14ac:dyDescent="0.3">
      <c r="A63">
        <v>19</v>
      </c>
      <c r="B63" s="21" t="s">
        <v>21</v>
      </c>
      <c r="C63" s="26" t="s">
        <v>47</v>
      </c>
      <c r="D63" s="7">
        <v>170</v>
      </c>
      <c r="E63" s="7">
        <v>203</v>
      </c>
      <c r="F63" s="7">
        <v>164</v>
      </c>
      <c r="G63" s="39">
        <v>537</v>
      </c>
      <c r="H63" s="7">
        <v>9</v>
      </c>
      <c r="I63" s="7">
        <v>15</v>
      </c>
    </row>
    <row r="64" spans="1:9" ht="15.6" x14ac:dyDescent="0.3">
      <c r="A64">
        <v>20</v>
      </c>
      <c r="B64" s="34" t="s">
        <v>32</v>
      </c>
      <c r="C64" s="35" t="s">
        <v>66</v>
      </c>
      <c r="D64" s="7">
        <v>158</v>
      </c>
      <c r="E64" s="7">
        <v>153</v>
      </c>
      <c r="F64" s="7">
        <v>224</v>
      </c>
      <c r="G64" s="39">
        <v>535</v>
      </c>
      <c r="H64" s="7">
        <v>12</v>
      </c>
      <c r="I64" s="7">
        <v>13</v>
      </c>
    </row>
    <row r="65" spans="1:9" ht="15.6" x14ac:dyDescent="0.3">
      <c r="A65">
        <v>21</v>
      </c>
      <c r="B65" s="24" t="s">
        <v>27</v>
      </c>
      <c r="C65" s="25" t="s">
        <v>50</v>
      </c>
      <c r="D65" s="7">
        <v>170</v>
      </c>
      <c r="E65" s="7">
        <v>172</v>
      </c>
      <c r="F65" s="7">
        <v>182</v>
      </c>
      <c r="G65" s="39">
        <v>524</v>
      </c>
      <c r="H65" s="7">
        <v>12</v>
      </c>
      <c r="I65" s="7">
        <v>13</v>
      </c>
    </row>
    <row r="66" spans="1:9" ht="15.6" x14ac:dyDescent="0.3">
      <c r="A66">
        <v>22</v>
      </c>
      <c r="B66" s="19" t="s">
        <v>14</v>
      </c>
      <c r="C66" s="23" t="s">
        <v>19</v>
      </c>
      <c r="D66" s="7">
        <v>181</v>
      </c>
      <c r="E66" s="7">
        <v>148</v>
      </c>
      <c r="F66" s="7">
        <v>184</v>
      </c>
      <c r="G66" s="39">
        <v>513</v>
      </c>
      <c r="H66" s="7">
        <v>9</v>
      </c>
      <c r="I66" s="7">
        <v>14</v>
      </c>
    </row>
    <row r="67" spans="1:9" ht="15.6" x14ac:dyDescent="0.3">
      <c r="A67">
        <v>23</v>
      </c>
      <c r="B67" s="19" t="s">
        <v>14</v>
      </c>
      <c r="C67" s="23" t="s">
        <v>25</v>
      </c>
      <c r="D67" s="7">
        <v>191</v>
      </c>
      <c r="E67" s="7">
        <v>145</v>
      </c>
      <c r="F67" s="7">
        <v>175</v>
      </c>
      <c r="G67" s="39">
        <v>511</v>
      </c>
      <c r="H67" s="7">
        <v>9</v>
      </c>
      <c r="I67" s="7">
        <v>13</v>
      </c>
    </row>
    <row r="68" spans="1:9" ht="15.6" x14ac:dyDescent="0.3">
      <c r="A68">
        <v>24</v>
      </c>
      <c r="B68" s="14" t="s">
        <v>2</v>
      </c>
      <c r="C68" s="48" t="s">
        <v>7</v>
      </c>
      <c r="D68" s="7">
        <v>150</v>
      </c>
      <c r="E68" s="7">
        <v>178</v>
      </c>
      <c r="F68" s="7">
        <v>180</v>
      </c>
      <c r="G68" s="39">
        <v>508</v>
      </c>
      <c r="H68" s="7">
        <v>13</v>
      </c>
      <c r="I68" s="7">
        <v>8</v>
      </c>
    </row>
    <row r="69" spans="1:9" ht="15.6" x14ac:dyDescent="0.3">
      <c r="A69">
        <v>25</v>
      </c>
      <c r="B69" s="29" t="s">
        <v>42</v>
      </c>
      <c r="C69" s="32" t="s">
        <v>58</v>
      </c>
      <c r="D69" s="7">
        <v>177</v>
      </c>
      <c r="E69" s="7">
        <v>167</v>
      </c>
      <c r="F69" s="7">
        <v>161</v>
      </c>
      <c r="G69" s="39">
        <v>505</v>
      </c>
      <c r="H69" s="7">
        <v>11</v>
      </c>
      <c r="I69" s="7">
        <v>12</v>
      </c>
    </row>
    <row r="70" spans="1:9" ht="15.6" x14ac:dyDescent="0.3">
      <c r="A70">
        <v>26</v>
      </c>
      <c r="B70" s="24" t="s">
        <v>27</v>
      </c>
      <c r="C70" s="25" t="s">
        <v>28</v>
      </c>
      <c r="D70" s="7">
        <v>179</v>
      </c>
      <c r="E70" s="7">
        <v>192</v>
      </c>
      <c r="F70" s="7">
        <v>129</v>
      </c>
      <c r="G70" s="39">
        <v>500</v>
      </c>
      <c r="H70" s="7">
        <v>8</v>
      </c>
      <c r="I70" s="7">
        <v>12</v>
      </c>
    </row>
    <row r="71" spans="1:9" ht="15.6" x14ac:dyDescent="0.3">
      <c r="A71">
        <v>27</v>
      </c>
      <c r="B71" s="36" t="s">
        <v>55</v>
      </c>
      <c r="C71" s="38" t="s">
        <v>75</v>
      </c>
      <c r="D71" s="7">
        <v>191</v>
      </c>
      <c r="E71" s="7">
        <v>162</v>
      </c>
      <c r="F71" s="7">
        <v>144</v>
      </c>
      <c r="G71" s="39">
        <v>497</v>
      </c>
      <c r="H71" s="7">
        <v>9</v>
      </c>
      <c r="I71" s="7">
        <v>13</v>
      </c>
    </row>
    <row r="72" spans="1:9" ht="15.6" x14ac:dyDescent="0.3">
      <c r="A72">
        <v>28</v>
      </c>
      <c r="B72" s="261" t="s">
        <v>32</v>
      </c>
      <c r="C72" s="28" t="s">
        <v>38</v>
      </c>
      <c r="D72" s="7">
        <v>192</v>
      </c>
      <c r="E72" s="7">
        <v>146</v>
      </c>
      <c r="F72" s="7">
        <v>157</v>
      </c>
      <c r="G72" s="39">
        <v>495</v>
      </c>
      <c r="H72" s="7">
        <v>9</v>
      </c>
      <c r="I72" s="7">
        <v>13</v>
      </c>
    </row>
    <row r="73" spans="1:9" ht="15.6" x14ac:dyDescent="0.3">
      <c r="A73">
        <v>29</v>
      </c>
      <c r="B73" s="24" t="s">
        <v>27</v>
      </c>
      <c r="C73" s="25" t="s">
        <v>53</v>
      </c>
      <c r="D73" s="7">
        <v>146</v>
      </c>
      <c r="E73" s="7">
        <v>156</v>
      </c>
      <c r="F73" s="7">
        <v>192</v>
      </c>
      <c r="G73" s="39">
        <v>494</v>
      </c>
      <c r="H73" s="7">
        <v>10</v>
      </c>
      <c r="I73" s="7">
        <v>12</v>
      </c>
    </row>
    <row r="74" spans="1:9" ht="15.6" x14ac:dyDescent="0.3">
      <c r="A74">
        <v>30</v>
      </c>
      <c r="B74" s="3" t="s">
        <v>2</v>
      </c>
      <c r="C74" s="4" t="s">
        <v>5</v>
      </c>
      <c r="D74" s="7">
        <v>162</v>
      </c>
      <c r="E74" s="7">
        <v>183</v>
      </c>
      <c r="F74" s="7">
        <v>143</v>
      </c>
      <c r="G74" s="39">
        <v>488</v>
      </c>
      <c r="H74" s="7">
        <v>12</v>
      </c>
      <c r="I74" s="7">
        <v>10</v>
      </c>
    </row>
    <row r="75" spans="1:9" ht="15.6" x14ac:dyDescent="0.3">
      <c r="A75">
        <v>31</v>
      </c>
      <c r="B75" s="43" t="s">
        <v>42</v>
      </c>
      <c r="C75" s="44" t="s">
        <v>46</v>
      </c>
      <c r="D75" s="7">
        <v>175</v>
      </c>
      <c r="E75" s="7">
        <v>150</v>
      </c>
      <c r="F75" s="7">
        <v>162</v>
      </c>
      <c r="G75" s="39">
        <v>487</v>
      </c>
      <c r="H75" s="7">
        <v>10</v>
      </c>
      <c r="I75" s="7">
        <v>12</v>
      </c>
    </row>
    <row r="76" spans="1:9" ht="15.6" x14ac:dyDescent="0.3">
      <c r="A76">
        <v>32</v>
      </c>
      <c r="B76" s="27" t="s">
        <v>32</v>
      </c>
      <c r="C76" s="28" t="s">
        <v>33</v>
      </c>
      <c r="D76" s="7">
        <v>162</v>
      </c>
      <c r="E76" s="7">
        <v>151</v>
      </c>
      <c r="F76" s="7">
        <v>173</v>
      </c>
      <c r="G76" s="39">
        <v>486</v>
      </c>
      <c r="H76" s="7">
        <v>10</v>
      </c>
      <c r="I76" s="7">
        <v>10</v>
      </c>
    </row>
    <row r="77" spans="1:9" ht="15.6" x14ac:dyDescent="0.3">
      <c r="A77">
        <v>33</v>
      </c>
      <c r="B77" s="27" t="s">
        <v>32</v>
      </c>
      <c r="C77" s="28" t="s">
        <v>45</v>
      </c>
      <c r="D77" s="7">
        <v>169</v>
      </c>
      <c r="E77" s="7">
        <v>193</v>
      </c>
      <c r="F77" s="7">
        <v>122</v>
      </c>
      <c r="G77" s="39">
        <v>484</v>
      </c>
      <c r="H77" s="7">
        <v>8</v>
      </c>
      <c r="I77" s="7">
        <v>10</v>
      </c>
    </row>
    <row r="78" spans="1:9" ht="15.6" x14ac:dyDescent="0.3">
      <c r="A78">
        <v>34</v>
      </c>
      <c r="B78" s="256" t="s">
        <v>21</v>
      </c>
      <c r="C78" s="258" t="s">
        <v>30</v>
      </c>
      <c r="D78" s="7">
        <v>122</v>
      </c>
      <c r="E78" s="7">
        <v>214</v>
      </c>
      <c r="F78" s="7">
        <v>146</v>
      </c>
      <c r="G78" s="39">
        <v>482</v>
      </c>
      <c r="H78" s="7">
        <v>7</v>
      </c>
      <c r="I78" s="7">
        <v>13</v>
      </c>
    </row>
    <row r="79" spans="1:9" ht="15.6" x14ac:dyDescent="0.3">
      <c r="A79">
        <v>35</v>
      </c>
      <c r="B79" s="29" t="s">
        <v>42</v>
      </c>
      <c r="C79" s="32" t="s">
        <v>44</v>
      </c>
      <c r="D79" s="7">
        <v>148</v>
      </c>
      <c r="E79" s="7">
        <v>155</v>
      </c>
      <c r="F79" s="7">
        <v>178</v>
      </c>
      <c r="G79" s="39">
        <v>481</v>
      </c>
      <c r="H79" s="7">
        <v>6</v>
      </c>
      <c r="I79" s="7">
        <v>16</v>
      </c>
    </row>
    <row r="80" spans="1:9" ht="15.6" x14ac:dyDescent="0.3">
      <c r="A80">
        <v>36</v>
      </c>
      <c r="B80" s="256" t="s">
        <v>21</v>
      </c>
      <c r="C80" s="200" t="s">
        <v>39</v>
      </c>
      <c r="D80" s="7">
        <v>144</v>
      </c>
      <c r="E80" s="7">
        <v>166</v>
      </c>
      <c r="F80" s="7">
        <v>148</v>
      </c>
      <c r="G80" s="39">
        <v>458</v>
      </c>
      <c r="H80" s="7">
        <v>8</v>
      </c>
      <c r="I80" s="7">
        <v>11</v>
      </c>
    </row>
    <row r="81" spans="1:9" ht="15.6" x14ac:dyDescent="0.3">
      <c r="A81">
        <v>37</v>
      </c>
      <c r="B81" s="27" t="s">
        <v>32</v>
      </c>
      <c r="C81" s="28" t="s">
        <v>37</v>
      </c>
      <c r="D81" s="7">
        <v>156</v>
      </c>
      <c r="E81" s="7">
        <v>154</v>
      </c>
      <c r="F81" s="7">
        <v>148</v>
      </c>
      <c r="G81" s="39">
        <v>458</v>
      </c>
      <c r="H81" s="7">
        <v>8</v>
      </c>
      <c r="I81" s="7">
        <v>11</v>
      </c>
    </row>
    <row r="82" spans="1:9" ht="15.6" x14ac:dyDescent="0.3">
      <c r="A82">
        <v>38</v>
      </c>
      <c r="B82" s="19" t="s">
        <v>14</v>
      </c>
      <c r="C82" s="23" t="s">
        <v>24</v>
      </c>
      <c r="D82" s="7">
        <v>174</v>
      </c>
      <c r="E82" s="7">
        <v>144</v>
      </c>
      <c r="F82" s="7">
        <v>136</v>
      </c>
      <c r="G82" s="39">
        <v>454</v>
      </c>
      <c r="H82" s="7">
        <v>8</v>
      </c>
      <c r="I82" s="7">
        <v>11</v>
      </c>
    </row>
    <row r="83" spans="1:9" ht="15.6" x14ac:dyDescent="0.3">
      <c r="A83">
        <v>39</v>
      </c>
      <c r="B83" s="27" t="s">
        <v>32</v>
      </c>
      <c r="C83" s="28" t="s">
        <v>51</v>
      </c>
      <c r="D83" s="7">
        <v>147</v>
      </c>
      <c r="E83" s="7">
        <v>134</v>
      </c>
      <c r="F83" s="7">
        <v>168</v>
      </c>
      <c r="G83" s="39">
        <v>449</v>
      </c>
      <c r="H83" s="7">
        <v>9</v>
      </c>
      <c r="I83" s="7">
        <v>8</v>
      </c>
    </row>
    <row r="84" spans="1:9" ht="15.6" x14ac:dyDescent="0.3">
      <c r="A84">
        <v>40</v>
      </c>
      <c r="B84" s="24" t="s">
        <v>27</v>
      </c>
      <c r="C84" s="25" t="s">
        <v>41</v>
      </c>
      <c r="D84" s="7">
        <v>152</v>
      </c>
      <c r="E84" s="7">
        <v>136</v>
      </c>
      <c r="F84" s="7">
        <v>156</v>
      </c>
      <c r="G84" s="39">
        <v>444</v>
      </c>
      <c r="H84" s="7">
        <v>3</v>
      </c>
      <c r="I84" s="7">
        <v>16</v>
      </c>
    </row>
    <row r="85" spans="1:9" ht="15.6" x14ac:dyDescent="0.3">
      <c r="A85">
        <v>41</v>
      </c>
      <c r="B85" s="34" t="s">
        <v>32</v>
      </c>
      <c r="C85" s="35" t="s">
        <v>54</v>
      </c>
      <c r="D85" s="7">
        <v>109</v>
      </c>
      <c r="E85" s="7">
        <v>164</v>
      </c>
      <c r="F85" s="7">
        <v>168</v>
      </c>
      <c r="G85" s="39">
        <v>441</v>
      </c>
      <c r="H85" s="7">
        <v>6</v>
      </c>
      <c r="I85" s="7">
        <v>12</v>
      </c>
    </row>
    <row r="86" spans="1:9" ht="15.6" x14ac:dyDescent="0.3">
      <c r="A86">
        <v>42</v>
      </c>
      <c r="B86" s="29" t="s">
        <v>42</v>
      </c>
      <c r="C86" s="32" t="s">
        <v>61</v>
      </c>
      <c r="D86" s="7">
        <v>145</v>
      </c>
      <c r="E86" s="7">
        <v>146</v>
      </c>
      <c r="F86" s="7">
        <v>148</v>
      </c>
      <c r="G86" s="39">
        <v>439</v>
      </c>
      <c r="H86" s="7">
        <v>5</v>
      </c>
      <c r="I86" s="7">
        <v>14</v>
      </c>
    </row>
    <row r="87" spans="1:9" ht="15.6" x14ac:dyDescent="0.3">
      <c r="A87">
        <v>43</v>
      </c>
      <c r="B87" s="24" t="s">
        <v>27</v>
      </c>
      <c r="C87" s="25" t="s">
        <v>52</v>
      </c>
      <c r="D87" s="7">
        <v>137</v>
      </c>
      <c r="E87" s="7">
        <v>152</v>
      </c>
      <c r="F87" s="7">
        <v>145</v>
      </c>
      <c r="G87" s="39">
        <v>434</v>
      </c>
      <c r="H87" s="7">
        <v>7</v>
      </c>
      <c r="I87" s="7">
        <v>10</v>
      </c>
    </row>
    <row r="88" spans="1:9" ht="15.6" x14ac:dyDescent="0.3">
      <c r="A88">
        <v>44</v>
      </c>
      <c r="B88" s="29" t="s">
        <v>42</v>
      </c>
      <c r="C88" s="32" t="s">
        <v>82</v>
      </c>
      <c r="D88" s="7">
        <v>116</v>
      </c>
      <c r="E88" s="7">
        <v>184</v>
      </c>
      <c r="F88" s="7">
        <v>132</v>
      </c>
      <c r="G88" s="39">
        <v>432</v>
      </c>
      <c r="H88" s="7">
        <v>5</v>
      </c>
      <c r="I88" s="7">
        <v>12</v>
      </c>
    </row>
    <row r="89" spans="1:9" ht="15.6" x14ac:dyDescent="0.3">
      <c r="A89">
        <v>45</v>
      </c>
      <c r="B89" s="40" t="s">
        <v>69</v>
      </c>
      <c r="C89" s="41" t="s">
        <v>70</v>
      </c>
      <c r="D89" s="7">
        <v>148</v>
      </c>
      <c r="E89" s="7">
        <v>146</v>
      </c>
      <c r="F89" s="7">
        <v>137</v>
      </c>
      <c r="G89" s="39">
        <v>431</v>
      </c>
      <c r="H89" s="7">
        <v>9</v>
      </c>
      <c r="I89" s="7">
        <v>7</v>
      </c>
    </row>
    <row r="90" spans="1:9" ht="15.6" x14ac:dyDescent="0.3">
      <c r="A90">
        <v>46</v>
      </c>
      <c r="B90" s="40" t="s">
        <v>69</v>
      </c>
      <c r="C90" s="41" t="s">
        <v>71</v>
      </c>
      <c r="D90" s="7">
        <v>165</v>
      </c>
      <c r="E90" s="7">
        <v>123</v>
      </c>
      <c r="F90" s="7">
        <v>139</v>
      </c>
      <c r="G90" s="39">
        <v>427</v>
      </c>
      <c r="H90" s="7">
        <v>7</v>
      </c>
      <c r="I90" s="7">
        <v>11</v>
      </c>
    </row>
    <row r="91" spans="1:9" ht="15.6" x14ac:dyDescent="0.3">
      <c r="A91">
        <v>47</v>
      </c>
      <c r="B91" s="39" t="s">
        <v>42</v>
      </c>
      <c r="C91" s="32" t="s">
        <v>76</v>
      </c>
      <c r="D91" s="7">
        <v>123</v>
      </c>
      <c r="E91" s="7">
        <v>118</v>
      </c>
      <c r="F91" s="7">
        <v>178</v>
      </c>
      <c r="G91" s="39">
        <v>419</v>
      </c>
      <c r="H91" s="7">
        <v>5</v>
      </c>
      <c r="I91" s="7">
        <v>12</v>
      </c>
    </row>
    <row r="92" spans="1:9" ht="15.6" x14ac:dyDescent="0.3">
      <c r="A92">
        <v>48</v>
      </c>
      <c r="B92" s="29" t="s">
        <v>42</v>
      </c>
      <c r="C92" s="32" t="s">
        <v>64</v>
      </c>
      <c r="D92" s="7">
        <v>146</v>
      </c>
      <c r="E92" s="7">
        <v>116</v>
      </c>
      <c r="F92" s="7">
        <v>157</v>
      </c>
      <c r="G92" s="39">
        <v>419</v>
      </c>
      <c r="H92" s="7">
        <v>5</v>
      </c>
      <c r="I92" s="7">
        <v>11</v>
      </c>
    </row>
    <row r="93" spans="1:9" ht="15.6" x14ac:dyDescent="0.3">
      <c r="A93">
        <v>49</v>
      </c>
      <c r="B93" s="113" t="s">
        <v>27</v>
      </c>
      <c r="C93" s="114" t="s">
        <v>63</v>
      </c>
      <c r="D93" s="7">
        <v>107</v>
      </c>
      <c r="E93" s="7">
        <v>143</v>
      </c>
      <c r="F93" s="7">
        <v>158</v>
      </c>
      <c r="G93" s="39">
        <v>408</v>
      </c>
      <c r="H93" s="7">
        <v>4</v>
      </c>
      <c r="I93" s="7">
        <v>11</v>
      </c>
    </row>
    <row r="94" spans="1:9" ht="15.6" x14ac:dyDescent="0.3">
      <c r="A94">
        <v>50</v>
      </c>
      <c r="B94" s="39" t="s">
        <v>42</v>
      </c>
      <c r="C94" s="32" t="s">
        <v>68</v>
      </c>
      <c r="D94" s="7">
        <v>118</v>
      </c>
      <c r="E94" s="7">
        <v>108</v>
      </c>
      <c r="F94" s="7">
        <v>179</v>
      </c>
      <c r="G94" s="39">
        <v>405</v>
      </c>
      <c r="H94" s="7">
        <v>7</v>
      </c>
      <c r="I94" s="7">
        <v>7</v>
      </c>
    </row>
    <row r="95" spans="1:9" ht="15.6" x14ac:dyDescent="0.3">
      <c r="A95">
        <v>51</v>
      </c>
      <c r="B95" s="36" t="s">
        <v>55</v>
      </c>
      <c r="C95" s="38" t="s">
        <v>67</v>
      </c>
      <c r="D95" s="7">
        <v>127</v>
      </c>
      <c r="E95" s="7">
        <v>131</v>
      </c>
      <c r="F95" s="7">
        <v>147</v>
      </c>
      <c r="G95" s="39">
        <v>405</v>
      </c>
      <c r="H95" s="7">
        <v>3</v>
      </c>
      <c r="I95" s="7">
        <v>14</v>
      </c>
    </row>
    <row r="96" spans="1:9" ht="15.6" x14ac:dyDescent="0.3">
      <c r="A96">
        <v>52</v>
      </c>
      <c r="B96" s="36" t="s">
        <v>55</v>
      </c>
      <c r="C96" s="38" t="s">
        <v>60</v>
      </c>
      <c r="D96" s="7">
        <v>127</v>
      </c>
      <c r="E96" s="7">
        <v>94</v>
      </c>
      <c r="F96" s="7">
        <v>134</v>
      </c>
      <c r="G96" s="39">
        <v>355</v>
      </c>
      <c r="H96" s="7">
        <v>3</v>
      </c>
      <c r="I96" s="7">
        <v>7</v>
      </c>
    </row>
    <row r="97" spans="1:9" ht="15.6" x14ac:dyDescent="0.3">
      <c r="A97">
        <v>53</v>
      </c>
      <c r="B97" s="40" t="s">
        <v>69</v>
      </c>
      <c r="C97" s="41" t="s">
        <v>81</v>
      </c>
      <c r="D97" s="7">
        <v>138</v>
      </c>
      <c r="E97" s="7">
        <v>88</v>
      </c>
      <c r="F97" s="7">
        <v>99</v>
      </c>
      <c r="G97" s="39">
        <v>325</v>
      </c>
      <c r="H97" s="7">
        <v>6</v>
      </c>
      <c r="I97" s="7">
        <v>4</v>
      </c>
    </row>
    <row r="98" spans="1:9" x14ac:dyDescent="0.3">
      <c r="B98" s="47"/>
      <c r="C98" s="169"/>
    </row>
    <row r="99" spans="1:9" x14ac:dyDescent="0.3">
      <c r="B99" s="47"/>
      <c r="C99" s="169"/>
    </row>
    <row r="100" spans="1:9" x14ac:dyDescent="0.3">
      <c r="B100" s="47"/>
      <c r="C100" s="169"/>
    </row>
    <row r="101" spans="1:9" x14ac:dyDescent="0.3">
      <c r="B101" s="47"/>
      <c r="C101" s="169"/>
    </row>
    <row r="102" spans="1:9" x14ac:dyDescent="0.3">
      <c r="B102" s="47"/>
      <c r="C102" s="169"/>
    </row>
    <row r="104" spans="1:9" x14ac:dyDescent="0.3">
      <c r="B104" s="47"/>
      <c r="C104" s="169"/>
    </row>
    <row r="105" spans="1:9" x14ac:dyDescent="0.3">
      <c r="B105" s="47"/>
      <c r="C105" s="169"/>
    </row>
    <row r="107" spans="1:9" x14ac:dyDescent="0.3">
      <c r="B107" s="167">
        <v>15</v>
      </c>
      <c r="C107" t="s">
        <v>245</v>
      </c>
      <c r="D107">
        <v>178</v>
      </c>
      <c r="E107">
        <v>203</v>
      </c>
      <c r="F107">
        <v>172</v>
      </c>
      <c r="G107">
        <v>553</v>
      </c>
      <c r="H107">
        <v>14</v>
      </c>
      <c r="I107">
        <v>11</v>
      </c>
    </row>
    <row r="108" spans="1:9" x14ac:dyDescent="0.3">
      <c r="B108" s="167">
        <v>22</v>
      </c>
      <c r="C108" t="s">
        <v>223</v>
      </c>
      <c r="D108">
        <v>189</v>
      </c>
      <c r="E108">
        <v>163</v>
      </c>
      <c r="F108">
        <v>181</v>
      </c>
      <c r="G108">
        <v>533</v>
      </c>
      <c r="H108">
        <v>10</v>
      </c>
      <c r="I108">
        <v>14</v>
      </c>
    </row>
    <row r="109" spans="1:9" x14ac:dyDescent="0.3">
      <c r="B109" s="167">
        <v>25</v>
      </c>
      <c r="C109" t="s">
        <v>238</v>
      </c>
      <c r="D109">
        <v>171</v>
      </c>
      <c r="E109">
        <v>180</v>
      </c>
      <c r="F109">
        <v>165</v>
      </c>
      <c r="G109">
        <v>516</v>
      </c>
      <c r="H109">
        <v>9</v>
      </c>
      <c r="I109">
        <v>14</v>
      </c>
    </row>
    <row r="110" spans="1:9" x14ac:dyDescent="0.3">
      <c r="B110" s="167">
        <v>31</v>
      </c>
      <c r="C110" t="s">
        <v>246</v>
      </c>
      <c r="D110">
        <v>163</v>
      </c>
      <c r="E110">
        <v>182</v>
      </c>
      <c r="F110">
        <v>159</v>
      </c>
      <c r="G110">
        <v>504</v>
      </c>
      <c r="H110">
        <v>8</v>
      </c>
      <c r="I110">
        <v>15</v>
      </c>
    </row>
    <row r="111" spans="1:9" x14ac:dyDescent="0.3">
      <c r="B111" s="167">
        <v>35</v>
      </c>
      <c r="C111" t="s">
        <v>239</v>
      </c>
      <c r="D111">
        <v>165</v>
      </c>
      <c r="E111">
        <v>148</v>
      </c>
      <c r="F111">
        <v>177</v>
      </c>
      <c r="G111">
        <v>490</v>
      </c>
      <c r="H111">
        <v>8</v>
      </c>
      <c r="I111">
        <v>15</v>
      </c>
    </row>
    <row r="112" spans="1:9" x14ac:dyDescent="0.3">
      <c r="B112" s="167">
        <v>45</v>
      </c>
      <c r="C112" t="s">
        <v>194</v>
      </c>
      <c r="D112">
        <v>170</v>
      </c>
      <c r="E112">
        <v>140</v>
      </c>
      <c r="F112">
        <v>169</v>
      </c>
      <c r="G112">
        <v>479</v>
      </c>
      <c r="H112">
        <v>5</v>
      </c>
      <c r="I112">
        <v>18</v>
      </c>
    </row>
    <row r="113" spans="2:9" x14ac:dyDescent="0.3">
      <c r="B113" s="167">
        <v>70</v>
      </c>
      <c r="C113" t="s">
        <v>247</v>
      </c>
      <c r="D113">
        <v>156</v>
      </c>
      <c r="E113">
        <v>131</v>
      </c>
      <c r="F113">
        <v>125</v>
      </c>
      <c r="G113">
        <v>412</v>
      </c>
      <c r="H113">
        <v>8</v>
      </c>
      <c r="I113">
        <v>7</v>
      </c>
    </row>
    <row r="114" spans="2:9" x14ac:dyDescent="0.3">
      <c r="B114" s="167">
        <v>75</v>
      </c>
      <c r="C114" t="s">
        <v>240</v>
      </c>
      <c r="D114">
        <v>119</v>
      </c>
      <c r="E114">
        <v>147</v>
      </c>
      <c r="F114">
        <v>132</v>
      </c>
      <c r="G114">
        <v>398</v>
      </c>
      <c r="H114">
        <v>5</v>
      </c>
      <c r="I114">
        <v>10</v>
      </c>
    </row>
  </sheetData>
  <sortState xmlns:xlrd2="http://schemas.microsoft.com/office/spreadsheetml/2017/richdata2" ref="B45:I97">
    <sortCondition descending="1" ref="G45:G97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5C0-DBE1-44B4-8DD0-A53316927505}">
  <dimension ref="A2:I113"/>
  <sheetViews>
    <sheetView topLeftCell="A34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44140625" bestFit="1" customWidth="1"/>
  </cols>
  <sheetData>
    <row r="2" spans="1:9" x14ac:dyDescent="0.3">
      <c r="D2" t="s">
        <v>243</v>
      </c>
    </row>
    <row r="3" spans="1:9" ht="15.6" x14ac:dyDescent="0.3">
      <c r="A3">
        <v>1</v>
      </c>
      <c r="B3" s="59" t="s">
        <v>95</v>
      </c>
      <c r="C3" s="60" t="s">
        <v>100</v>
      </c>
      <c r="D3" s="7">
        <v>189</v>
      </c>
      <c r="E3" s="7">
        <v>181</v>
      </c>
      <c r="F3" s="7">
        <v>150</v>
      </c>
      <c r="G3" s="39">
        <v>520</v>
      </c>
      <c r="H3" s="7">
        <v>9</v>
      </c>
      <c r="I3" s="7">
        <v>13</v>
      </c>
    </row>
    <row r="4" spans="1:9" ht="15.6" x14ac:dyDescent="0.3">
      <c r="A4">
        <v>2</v>
      </c>
      <c r="B4" s="59" t="s">
        <v>95</v>
      </c>
      <c r="C4" s="60" t="s">
        <v>98</v>
      </c>
      <c r="D4" s="7">
        <v>161</v>
      </c>
      <c r="E4" s="7">
        <v>173</v>
      </c>
      <c r="F4" s="7">
        <v>168</v>
      </c>
      <c r="G4" s="39">
        <v>502</v>
      </c>
      <c r="H4" s="7">
        <v>9</v>
      </c>
      <c r="I4" s="7">
        <v>14</v>
      </c>
    </row>
    <row r="5" spans="1:9" ht="15.6" x14ac:dyDescent="0.3">
      <c r="A5">
        <v>3</v>
      </c>
      <c r="B5" s="59" t="s">
        <v>95</v>
      </c>
      <c r="C5" s="60" t="s">
        <v>97</v>
      </c>
      <c r="D5" s="7">
        <v>186</v>
      </c>
      <c r="E5" s="7">
        <v>145</v>
      </c>
      <c r="F5" s="7">
        <v>152</v>
      </c>
      <c r="G5" s="39">
        <v>483</v>
      </c>
      <c r="H5" s="7">
        <v>10</v>
      </c>
      <c r="I5" s="7">
        <v>11</v>
      </c>
    </row>
    <row r="6" spans="1:9" ht="15.6" x14ac:dyDescent="0.3">
      <c r="A6">
        <v>4</v>
      </c>
      <c r="B6" s="59" t="s">
        <v>95</v>
      </c>
      <c r="C6" s="60" t="s">
        <v>96</v>
      </c>
      <c r="D6" s="7">
        <v>164</v>
      </c>
      <c r="E6" s="7">
        <v>149</v>
      </c>
      <c r="F6" s="7">
        <v>169</v>
      </c>
      <c r="G6" s="39">
        <v>482</v>
      </c>
      <c r="H6" s="7">
        <v>9</v>
      </c>
      <c r="I6" s="7">
        <v>13</v>
      </c>
    </row>
    <row r="7" spans="1:9" ht="15.6" x14ac:dyDescent="0.3">
      <c r="A7">
        <v>5</v>
      </c>
      <c r="B7" s="61" t="s">
        <v>101</v>
      </c>
      <c r="C7" s="62" t="s">
        <v>103</v>
      </c>
      <c r="D7" s="7">
        <v>167</v>
      </c>
      <c r="E7" s="7">
        <v>157</v>
      </c>
      <c r="F7" s="7">
        <v>153</v>
      </c>
      <c r="G7" s="39">
        <v>477</v>
      </c>
      <c r="H7" s="7">
        <v>8</v>
      </c>
      <c r="I7" s="7">
        <v>13</v>
      </c>
    </row>
    <row r="8" spans="1:9" ht="15.6" x14ac:dyDescent="0.3">
      <c r="A8">
        <v>6</v>
      </c>
      <c r="B8" s="61" t="s">
        <v>101</v>
      </c>
      <c r="C8" s="62" t="s">
        <v>108</v>
      </c>
      <c r="D8" s="7">
        <v>164</v>
      </c>
      <c r="E8" s="7">
        <v>162</v>
      </c>
      <c r="F8" s="7">
        <v>147</v>
      </c>
      <c r="G8" s="39">
        <v>473</v>
      </c>
      <c r="H8" s="7">
        <v>7</v>
      </c>
      <c r="I8" s="7">
        <v>14</v>
      </c>
    </row>
    <row r="9" spans="1:9" ht="15.6" x14ac:dyDescent="0.3">
      <c r="A9">
        <v>7</v>
      </c>
      <c r="B9" s="63" t="s">
        <v>109</v>
      </c>
      <c r="C9" s="66" t="s">
        <v>116</v>
      </c>
      <c r="D9" s="7">
        <v>191</v>
      </c>
      <c r="E9" s="7">
        <v>134</v>
      </c>
      <c r="F9" s="7">
        <v>142</v>
      </c>
      <c r="G9" s="39">
        <v>467</v>
      </c>
      <c r="H9" s="7">
        <v>9</v>
      </c>
      <c r="I9" s="7">
        <v>12</v>
      </c>
    </row>
    <row r="10" spans="1:9" ht="15.6" x14ac:dyDescent="0.3">
      <c r="A10">
        <v>8</v>
      </c>
      <c r="B10" s="63" t="s">
        <v>109</v>
      </c>
      <c r="C10" s="66" t="s">
        <v>114</v>
      </c>
      <c r="D10" s="7">
        <v>151</v>
      </c>
      <c r="E10" s="7">
        <v>158</v>
      </c>
      <c r="F10" s="7">
        <v>149</v>
      </c>
      <c r="G10" s="39">
        <v>458</v>
      </c>
      <c r="H10" s="7">
        <v>3</v>
      </c>
      <c r="I10" s="7">
        <v>18</v>
      </c>
    </row>
    <row r="11" spans="1:9" ht="15.6" x14ac:dyDescent="0.3">
      <c r="A11">
        <v>9</v>
      </c>
      <c r="B11" s="63" t="s">
        <v>109</v>
      </c>
      <c r="C11" s="66" t="s">
        <v>111</v>
      </c>
      <c r="D11" s="7">
        <v>177</v>
      </c>
      <c r="E11" s="7">
        <v>142</v>
      </c>
      <c r="F11" s="7">
        <v>131</v>
      </c>
      <c r="G11" s="39">
        <v>450</v>
      </c>
      <c r="H11" s="7">
        <v>6</v>
      </c>
      <c r="I11" s="7">
        <v>14</v>
      </c>
    </row>
    <row r="12" spans="1:9" ht="15.6" x14ac:dyDescent="0.3">
      <c r="A12">
        <v>10</v>
      </c>
      <c r="B12" s="30" t="s">
        <v>104</v>
      </c>
      <c r="C12" s="32" t="s">
        <v>105</v>
      </c>
      <c r="D12" s="7">
        <v>111</v>
      </c>
      <c r="E12" s="7">
        <v>155</v>
      </c>
      <c r="F12" s="7">
        <v>172</v>
      </c>
      <c r="G12" s="39">
        <v>438</v>
      </c>
      <c r="H12" s="7">
        <v>9</v>
      </c>
      <c r="I12" s="7">
        <v>9</v>
      </c>
    </row>
    <row r="13" spans="1:9" ht="15.6" x14ac:dyDescent="0.3">
      <c r="A13">
        <v>11</v>
      </c>
      <c r="B13" s="61" t="s">
        <v>101</v>
      </c>
      <c r="C13" s="62" t="s">
        <v>102</v>
      </c>
      <c r="D13" s="7">
        <v>111</v>
      </c>
      <c r="E13" s="7">
        <v>138</v>
      </c>
      <c r="F13" s="7">
        <v>181</v>
      </c>
      <c r="G13" s="39">
        <v>430</v>
      </c>
      <c r="H13" s="7">
        <v>3</v>
      </c>
      <c r="I13" s="7">
        <v>14</v>
      </c>
    </row>
    <row r="14" spans="1:9" ht="15.6" x14ac:dyDescent="0.3">
      <c r="A14">
        <v>12</v>
      </c>
      <c r="B14" s="63" t="s">
        <v>109</v>
      </c>
      <c r="C14" s="66" t="s">
        <v>115</v>
      </c>
      <c r="D14" s="7">
        <v>129</v>
      </c>
      <c r="E14" s="7">
        <v>161</v>
      </c>
      <c r="F14" s="7">
        <v>139</v>
      </c>
      <c r="G14" s="39">
        <v>429</v>
      </c>
      <c r="H14" s="7">
        <v>4</v>
      </c>
      <c r="I14" s="7">
        <v>14</v>
      </c>
    </row>
    <row r="15" spans="1:9" ht="15.6" x14ac:dyDescent="0.3">
      <c r="A15">
        <v>13</v>
      </c>
      <c r="B15" s="30" t="s">
        <v>104</v>
      </c>
      <c r="C15" s="32" t="s">
        <v>133</v>
      </c>
      <c r="D15" s="7">
        <v>193</v>
      </c>
      <c r="E15" s="7">
        <v>117</v>
      </c>
      <c r="F15" s="7">
        <v>110</v>
      </c>
      <c r="G15" s="39">
        <v>420</v>
      </c>
      <c r="H15" s="7">
        <v>7</v>
      </c>
      <c r="I15" s="7">
        <v>10</v>
      </c>
    </row>
    <row r="16" spans="1:9" ht="15.6" x14ac:dyDescent="0.3">
      <c r="A16">
        <v>14</v>
      </c>
      <c r="B16" s="64" t="s">
        <v>112</v>
      </c>
      <c r="C16" s="69" t="s">
        <v>118</v>
      </c>
      <c r="D16" s="7">
        <v>162</v>
      </c>
      <c r="E16" s="7">
        <v>142</v>
      </c>
      <c r="F16" s="7">
        <v>116</v>
      </c>
      <c r="G16" s="39">
        <v>420</v>
      </c>
      <c r="H16" s="7">
        <v>7</v>
      </c>
      <c r="I16" s="7">
        <v>9</v>
      </c>
    </row>
    <row r="17" spans="1:9" ht="15.6" x14ac:dyDescent="0.3">
      <c r="A17">
        <v>15</v>
      </c>
      <c r="B17" s="30" t="s">
        <v>104</v>
      </c>
      <c r="C17" s="32" t="s">
        <v>130</v>
      </c>
      <c r="D17" s="7">
        <v>130</v>
      </c>
      <c r="E17" s="7">
        <v>118</v>
      </c>
      <c r="F17" s="7">
        <v>155</v>
      </c>
      <c r="G17" s="39">
        <v>403</v>
      </c>
      <c r="H17" s="7">
        <v>4</v>
      </c>
      <c r="I17" s="7">
        <v>11</v>
      </c>
    </row>
    <row r="18" spans="1:9" ht="15.6" x14ac:dyDescent="0.3">
      <c r="A18">
        <v>16</v>
      </c>
      <c r="B18" s="70" t="s">
        <v>121</v>
      </c>
      <c r="C18" s="71" t="s">
        <v>129</v>
      </c>
      <c r="D18" s="7">
        <v>107</v>
      </c>
      <c r="E18" s="7">
        <v>148</v>
      </c>
      <c r="F18" s="7">
        <v>145</v>
      </c>
      <c r="G18" s="39">
        <v>400</v>
      </c>
      <c r="H18" s="7">
        <v>4</v>
      </c>
      <c r="I18" s="7">
        <v>9</v>
      </c>
    </row>
    <row r="19" spans="1:9" ht="15.6" x14ac:dyDescent="0.3">
      <c r="A19">
        <v>17</v>
      </c>
      <c r="B19" s="61" t="s">
        <v>101</v>
      </c>
      <c r="C19" s="62" t="s">
        <v>107</v>
      </c>
      <c r="D19" s="7">
        <v>136</v>
      </c>
      <c r="E19" s="7">
        <v>122</v>
      </c>
      <c r="F19" s="7">
        <v>136</v>
      </c>
      <c r="G19" s="39">
        <v>394</v>
      </c>
      <c r="H19" s="7">
        <v>1</v>
      </c>
      <c r="I19" s="7">
        <v>15</v>
      </c>
    </row>
    <row r="20" spans="1:9" ht="15.6" x14ac:dyDescent="0.3">
      <c r="A20">
        <v>18</v>
      </c>
      <c r="B20" s="67" t="s">
        <v>112</v>
      </c>
      <c r="C20" s="68" t="s">
        <v>117</v>
      </c>
      <c r="D20" s="7">
        <v>126</v>
      </c>
      <c r="E20" s="7">
        <v>123</v>
      </c>
      <c r="F20" s="7">
        <v>139</v>
      </c>
      <c r="G20" s="39">
        <v>388</v>
      </c>
      <c r="H20" s="7">
        <v>4</v>
      </c>
      <c r="I20" s="7">
        <v>10</v>
      </c>
    </row>
    <row r="21" spans="1:9" ht="15.6" x14ac:dyDescent="0.3">
      <c r="A21">
        <v>19</v>
      </c>
      <c r="B21" s="44" t="s">
        <v>104</v>
      </c>
      <c r="C21" s="44" t="s">
        <v>120</v>
      </c>
      <c r="D21" s="7">
        <v>120</v>
      </c>
      <c r="E21" s="7">
        <v>148</v>
      </c>
      <c r="F21" s="7">
        <v>113</v>
      </c>
      <c r="G21" s="39">
        <v>381</v>
      </c>
      <c r="H21" s="7">
        <v>4</v>
      </c>
      <c r="I21" s="7">
        <v>9</v>
      </c>
    </row>
    <row r="22" spans="1:9" ht="15.6" x14ac:dyDescent="0.3">
      <c r="A22">
        <v>20</v>
      </c>
      <c r="B22" s="70" t="s">
        <v>121</v>
      </c>
      <c r="C22" s="71" t="s">
        <v>127</v>
      </c>
      <c r="D22" s="7">
        <v>81</v>
      </c>
      <c r="E22" s="7">
        <v>123</v>
      </c>
      <c r="F22" s="7">
        <v>174</v>
      </c>
      <c r="G22" s="39">
        <v>378</v>
      </c>
      <c r="H22" s="7">
        <v>5</v>
      </c>
      <c r="I22" s="7">
        <v>7</v>
      </c>
    </row>
    <row r="23" spans="1:9" ht="15.6" x14ac:dyDescent="0.3">
      <c r="A23">
        <v>21</v>
      </c>
      <c r="B23" s="70" t="s">
        <v>121</v>
      </c>
      <c r="C23" s="72" t="s">
        <v>125</v>
      </c>
      <c r="D23" s="7">
        <v>75</v>
      </c>
      <c r="E23" s="7">
        <v>154</v>
      </c>
      <c r="F23" s="7">
        <v>147</v>
      </c>
      <c r="G23" s="39">
        <v>376</v>
      </c>
      <c r="H23" s="7">
        <v>4</v>
      </c>
      <c r="I23" s="7">
        <v>9</v>
      </c>
    </row>
    <row r="24" spans="1:9" ht="15.6" x14ac:dyDescent="0.3">
      <c r="A24">
        <v>22</v>
      </c>
      <c r="B24" s="30" t="s">
        <v>104</v>
      </c>
      <c r="C24" s="32" t="s">
        <v>140</v>
      </c>
      <c r="D24" s="7">
        <v>112</v>
      </c>
      <c r="E24" s="7">
        <v>135</v>
      </c>
      <c r="F24" s="7">
        <v>119</v>
      </c>
      <c r="G24" s="39">
        <v>366</v>
      </c>
      <c r="H24" s="7">
        <v>3</v>
      </c>
      <c r="I24" s="7">
        <v>10</v>
      </c>
    </row>
    <row r="25" spans="1:9" ht="15.6" x14ac:dyDescent="0.3">
      <c r="A25">
        <v>23</v>
      </c>
      <c r="B25" s="30" t="s">
        <v>104</v>
      </c>
      <c r="C25" s="32" t="s">
        <v>131</v>
      </c>
      <c r="D25" s="7">
        <v>93</v>
      </c>
      <c r="E25" s="7">
        <v>118</v>
      </c>
      <c r="F25" s="7">
        <v>154</v>
      </c>
      <c r="G25" s="39">
        <v>365</v>
      </c>
      <c r="H25" s="7">
        <v>6</v>
      </c>
      <c r="I25" s="7">
        <v>4</v>
      </c>
    </row>
    <row r="26" spans="1:9" ht="15.6" x14ac:dyDescent="0.3">
      <c r="A26">
        <v>24</v>
      </c>
      <c r="B26" s="64" t="s">
        <v>112</v>
      </c>
      <c r="C26" s="65" t="s">
        <v>113</v>
      </c>
      <c r="D26" s="7">
        <v>136</v>
      </c>
      <c r="E26" s="7">
        <v>97</v>
      </c>
      <c r="F26" s="7">
        <v>117</v>
      </c>
      <c r="G26" s="39">
        <v>350</v>
      </c>
      <c r="H26" s="7">
        <v>3</v>
      </c>
      <c r="I26" s="7">
        <v>8</v>
      </c>
    </row>
    <row r="27" spans="1:9" ht="15.6" x14ac:dyDescent="0.3">
      <c r="A27">
        <v>25</v>
      </c>
      <c r="B27" s="30" t="s">
        <v>104</v>
      </c>
      <c r="C27" s="32" t="s">
        <v>138</v>
      </c>
      <c r="D27" s="7">
        <v>113</v>
      </c>
      <c r="E27" s="7">
        <v>113</v>
      </c>
      <c r="F27" s="7">
        <v>116</v>
      </c>
      <c r="G27" s="39">
        <v>342</v>
      </c>
      <c r="H27" s="7">
        <v>5</v>
      </c>
      <c r="I27" s="7">
        <v>7</v>
      </c>
    </row>
    <row r="28" spans="1:9" ht="15.6" x14ac:dyDescent="0.3">
      <c r="A28">
        <v>26</v>
      </c>
      <c r="B28" s="30" t="s">
        <v>104</v>
      </c>
      <c r="C28" s="32" t="s">
        <v>144</v>
      </c>
      <c r="D28" s="7">
        <v>100</v>
      </c>
      <c r="E28" s="7">
        <v>123</v>
      </c>
      <c r="F28" s="7">
        <v>116</v>
      </c>
      <c r="G28" s="39">
        <v>339</v>
      </c>
      <c r="H28" s="7">
        <v>5</v>
      </c>
      <c r="I28" s="7">
        <v>6</v>
      </c>
    </row>
    <row r="29" spans="1:9" ht="15.6" x14ac:dyDescent="0.3">
      <c r="A29">
        <v>27</v>
      </c>
      <c r="B29" s="64" t="s">
        <v>112</v>
      </c>
      <c r="C29" s="65" t="s">
        <v>136</v>
      </c>
      <c r="D29" s="7">
        <v>93</v>
      </c>
      <c r="E29" s="7">
        <v>138</v>
      </c>
      <c r="F29" s="7">
        <v>104</v>
      </c>
      <c r="G29" s="39">
        <v>335</v>
      </c>
      <c r="H29" s="7">
        <v>4</v>
      </c>
      <c r="I29" s="7">
        <v>5</v>
      </c>
    </row>
    <row r="30" spans="1:9" ht="15.6" x14ac:dyDescent="0.3">
      <c r="A30">
        <v>28</v>
      </c>
      <c r="B30" s="30" t="s">
        <v>104</v>
      </c>
      <c r="C30" s="32" t="s">
        <v>147</v>
      </c>
      <c r="D30" s="7">
        <v>122</v>
      </c>
      <c r="E30" s="7">
        <v>109</v>
      </c>
      <c r="F30" s="7">
        <v>103</v>
      </c>
      <c r="G30" s="39">
        <v>334</v>
      </c>
      <c r="H30" s="7">
        <v>3</v>
      </c>
      <c r="I30" s="7">
        <v>8</v>
      </c>
    </row>
    <row r="31" spans="1:9" ht="15.6" x14ac:dyDescent="0.3">
      <c r="A31">
        <v>29</v>
      </c>
      <c r="B31" s="30" t="s">
        <v>104</v>
      </c>
      <c r="C31" s="32" t="s">
        <v>143</v>
      </c>
      <c r="D31" s="7">
        <v>97</v>
      </c>
      <c r="E31" s="7">
        <v>126</v>
      </c>
      <c r="F31" s="7">
        <v>111</v>
      </c>
      <c r="G31" s="39">
        <v>334</v>
      </c>
      <c r="H31" s="7">
        <v>2</v>
      </c>
      <c r="I31" s="7">
        <v>7</v>
      </c>
    </row>
    <row r="32" spans="1:9" ht="15.6" x14ac:dyDescent="0.3">
      <c r="A32">
        <v>30</v>
      </c>
      <c r="B32" s="70" t="s">
        <v>121</v>
      </c>
      <c r="C32" s="71" t="s">
        <v>122</v>
      </c>
      <c r="D32" s="7">
        <v>102</v>
      </c>
      <c r="E32" s="7">
        <v>121</v>
      </c>
      <c r="F32" s="7">
        <v>106</v>
      </c>
      <c r="G32" s="39">
        <v>329</v>
      </c>
      <c r="H32" s="7">
        <v>4</v>
      </c>
      <c r="I32" s="7">
        <v>6</v>
      </c>
    </row>
    <row r="33" spans="1:9" ht="15.6" x14ac:dyDescent="0.3">
      <c r="A33">
        <v>31</v>
      </c>
      <c r="B33" s="30" t="s">
        <v>104</v>
      </c>
      <c r="C33" s="32" t="s">
        <v>145</v>
      </c>
      <c r="D33" s="7">
        <v>116</v>
      </c>
      <c r="E33" s="7">
        <v>91</v>
      </c>
      <c r="F33" s="7">
        <v>120</v>
      </c>
      <c r="G33" s="39">
        <v>327</v>
      </c>
      <c r="H33" s="7">
        <v>4</v>
      </c>
      <c r="I33" s="7">
        <v>6</v>
      </c>
    </row>
    <row r="34" spans="1:9" ht="15.6" x14ac:dyDescent="0.3">
      <c r="A34">
        <v>32</v>
      </c>
      <c r="B34" s="30" t="s">
        <v>104</v>
      </c>
      <c r="C34" s="32" t="s">
        <v>126</v>
      </c>
      <c r="D34" s="7">
        <v>105</v>
      </c>
      <c r="E34" s="7">
        <v>97</v>
      </c>
      <c r="F34" s="7">
        <v>119</v>
      </c>
      <c r="G34" s="39">
        <v>321</v>
      </c>
      <c r="H34" s="7">
        <v>2</v>
      </c>
      <c r="I34" s="7">
        <v>6</v>
      </c>
    </row>
    <row r="35" spans="1:9" ht="15.6" x14ac:dyDescent="0.3">
      <c r="A35">
        <v>33</v>
      </c>
      <c r="B35" s="73" t="s">
        <v>112</v>
      </c>
      <c r="C35" s="69" t="s">
        <v>128</v>
      </c>
      <c r="D35" s="7">
        <v>109</v>
      </c>
      <c r="E35" s="7">
        <v>89</v>
      </c>
      <c r="F35" s="7">
        <v>122</v>
      </c>
      <c r="G35" s="39">
        <v>320</v>
      </c>
      <c r="H35" s="7">
        <v>1</v>
      </c>
      <c r="I35" s="7">
        <v>9</v>
      </c>
    </row>
    <row r="36" spans="1:9" ht="15.6" x14ac:dyDescent="0.3">
      <c r="A36">
        <v>34</v>
      </c>
      <c r="B36" s="30" t="s">
        <v>104</v>
      </c>
      <c r="C36" s="32" t="s">
        <v>141</v>
      </c>
      <c r="D36" s="7">
        <v>95</v>
      </c>
      <c r="E36" s="7">
        <v>123</v>
      </c>
      <c r="F36" s="7">
        <v>98</v>
      </c>
      <c r="G36" s="39">
        <v>316</v>
      </c>
      <c r="H36" s="7">
        <v>2</v>
      </c>
      <c r="I36" s="7">
        <v>9</v>
      </c>
    </row>
    <row r="37" spans="1:9" ht="15.6" x14ac:dyDescent="0.3">
      <c r="A37">
        <v>35</v>
      </c>
      <c r="B37" s="44" t="s">
        <v>104</v>
      </c>
      <c r="C37" s="44" t="s">
        <v>202</v>
      </c>
      <c r="D37" s="7">
        <v>96</v>
      </c>
      <c r="E37" s="7">
        <v>92</v>
      </c>
      <c r="F37" s="7">
        <v>105</v>
      </c>
      <c r="G37" s="39">
        <v>293</v>
      </c>
      <c r="H37" s="7">
        <v>4</v>
      </c>
      <c r="I37" s="7">
        <v>3</v>
      </c>
    </row>
    <row r="38" spans="1:9" ht="15.6" x14ac:dyDescent="0.3">
      <c r="A38">
        <v>36</v>
      </c>
      <c r="B38" s="44" t="s">
        <v>104</v>
      </c>
      <c r="C38" s="44" t="s">
        <v>148</v>
      </c>
      <c r="D38" s="7">
        <v>86</v>
      </c>
      <c r="E38" s="7">
        <v>102</v>
      </c>
      <c r="F38" s="7">
        <v>93</v>
      </c>
      <c r="G38" s="39">
        <v>281</v>
      </c>
      <c r="H38" s="7">
        <v>2</v>
      </c>
      <c r="I38" s="7">
        <v>6</v>
      </c>
    </row>
    <row r="39" spans="1:9" ht="15.6" x14ac:dyDescent="0.3">
      <c r="A39">
        <v>37</v>
      </c>
      <c r="B39" s="30" t="s">
        <v>104</v>
      </c>
      <c r="C39" s="32" t="s">
        <v>139</v>
      </c>
      <c r="D39" s="7">
        <v>102</v>
      </c>
      <c r="E39" s="7">
        <v>96</v>
      </c>
      <c r="F39" s="7">
        <v>82</v>
      </c>
      <c r="G39" s="39">
        <v>280</v>
      </c>
      <c r="H39" s="7">
        <v>3</v>
      </c>
      <c r="I39" s="7">
        <v>5</v>
      </c>
    </row>
    <row r="40" spans="1:9" ht="15.6" x14ac:dyDescent="0.3">
      <c r="A40">
        <v>38</v>
      </c>
      <c r="B40" s="30" t="s">
        <v>104</v>
      </c>
      <c r="C40" s="32" t="s">
        <v>149</v>
      </c>
      <c r="D40" s="7">
        <v>68</v>
      </c>
      <c r="E40" s="7">
        <v>69</v>
      </c>
      <c r="F40" s="7">
        <v>83</v>
      </c>
      <c r="G40" s="39">
        <v>220</v>
      </c>
      <c r="H40" s="7">
        <v>1</v>
      </c>
      <c r="I40" s="7">
        <v>1</v>
      </c>
    </row>
    <row r="41" spans="1:9" ht="15.6" x14ac:dyDescent="0.3">
      <c r="B41" s="30"/>
      <c r="C41" s="32"/>
      <c r="D41" s="50"/>
      <c r="E41" s="50"/>
      <c r="F41" s="50"/>
      <c r="G41" s="57"/>
      <c r="H41" s="50"/>
      <c r="I41" s="50"/>
    </row>
    <row r="42" spans="1:9" ht="15.6" x14ac:dyDescent="0.3">
      <c r="B42" s="30"/>
      <c r="C42" s="32"/>
      <c r="D42" s="252">
        <v>45787</v>
      </c>
      <c r="E42" s="50"/>
      <c r="F42" s="50"/>
      <c r="G42" s="57"/>
      <c r="H42" s="50"/>
      <c r="I42" s="50"/>
    </row>
    <row r="43" spans="1:9" ht="15.6" x14ac:dyDescent="0.3">
      <c r="A43">
        <v>1</v>
      </c>
      <c r="B43" s="16" t="s">
        <v>9</v>
      </c>
      <c r="C43" s="17" t="s">
        <v>13</v>
      </c>
      <c r="D43" s="7">
        <v>268</v>
      </c>
      <c r="E43" s="7">
        <v>192</v>
      </c>
      <c r="F43" s="7">
        <v>190</v>
      </c>
      <c r="G43" s="39">
        <v>650</v>
      </c>
      <c r="H43" s="7">
        <v>17</v>
      </c>
      <c r="I43" s="7">
        <v>11</v>
      </c>
    </row>
    <row r="44" spans="1:9" ht="15.6" x14ac:dyDescent="0.3">
      <c r="A44">
        <v>2</v>
      </c>
      <c r="B44" s="3" t="s">
        <v>2</v>
      </c>
      <c r="C44" s="4" t="s">
        <v>3</v>
      </c>
      <c r="D44" s="7">
        <v>234</v>
      </c>
      <c r="E44" s="7">
        <v>225</v>
      </c>
      <c r="F44" s="7">
        <v>170</v>
      </c>
      <c r="G44" s="39">
        <v>629</v>
      </c>
      <c r="H44" s="7">
        <v>16</v>
      </c>
      <c r="I44" s="7">
        <v>10</v>
      </c>
    </row>
    <row r="45" spans="1:9" ht="15.6" x14ac:dyDescent="0.3">
      <c r="A45">
        <v>3</v>
      </c>
      <c r="B45" s="3" t="s">
        <v>2</v>
      </c>
      <c r="C45" s="4" t="s">
        <v>4</v>
      </c>
      <c r="D45" s="7">
        <v>189</v>
      </c>
      <c r="E45" s="7">
        <v>237</v>
      </c>
      <c r="F45" s="7">
        <v>181</v>
      </c>
      <c r="G45" s="39">
        <v>607</v>
      </c>
      <c r="H45" s="7">
        <v>12</v>
      </c>
      <c r="I45" s="7">
        <v>15</v>
      </c>
    </row>
    <row r="46" spans="1:9" ht="15.6" x14ac:dyDescent="0.3">
      <c r="A46">
        <v>4</v>
      </c>
      <c r="B46" s="14" t="s">
        <v>2</v>
      </c>
      <c r="C46" s="48" t="s">
        <v>7</v>
      </c>
      <c r="D46" s="7">
        <v>224</v>
      </c>
      <c r="E46" s="7">
        <v>169</v>
      </c>
      <c r="F46" s="7">
        <v>195</v>
      </c>
      <c r="G46" s="39">
        <v>588</v>
      </c>
      <c r="H46" s="7">
        <v>14</v>
      </c>
      <c r="I46" s="7">
        <v>14</v>
      </c>
    </row>
    <row r="47" spans="1:9" ht="15.6" x14ac:dyDescent="0.3">
      <c r="A47">
        <v>5</v>
      </c>
      <c r="B47" s="214" t="s">
        <v>14</v>
      </c>
      <c r="C47" s="199" t="s">
        <v>24</v>
      </c>
      <c r="D47" s="7">
        <v>168</v>
      </c>
      <c r="E47" s="7">
        <v>223</v>
      </c>
      <c r="F47" s="7">
        <v>182</v>
      </c>
      <c r="G47" s="39">
        <v>573</v>
      </c>
      <c r="H47" s="7">
        <v>10</v>
      </c>
      <c r="I47" s="7">
        <v>16</v>
      </c>
    </row>
    <row r="48" spans="1:9" ht="15.6" x14ac:dyDescent="0.3">
      <c r="A48">
        <v>6</v>
      </c>
      <c r="B48" s="16" t="s">
        <v>9</v>
      </c>
      <c r="C48" s="17" t="s">
        <v>10</v>
      </c>
      <c r="D48" s="7">
        <v>157</v>
      </c>
      <c r="E48" s="7">
        <v>235</v>
      </c>
      <c r="F48" s="7">
        <v>180</v>
      </c>
      <c r="G48" s="39">
        <v>572</v>
      </c>
      <c r="H48" s="7">
        <v>14</v>
      </c>
      <c r="I48" s="7">
        <v>12</v>
      </c>
    </row>
    <row r="49" spans="1:9" ht="15.6" x14ac:dyDescent="0.3">
      <c r="A49">
        <v>7</v>
      </c>
      <c r="B49" s="246" t="s">
        <v>14</v>
      </c>
      <c r="C49" s="249" t="s">
        <v>23</v>
      </c>
      <c r="D49" s="7">
        <v>221</v>
      </c>
      <c r="E49" s="7">
        <v>168</v>
      </c>
      <c r="F49" s="7">
        <v>178</v>
      </c>
      <c r="G49" s="39">
        <v>567</v>
      </c>
      <c r="H49" s="7">
        <v>16</v>
      </c>
      <c r="I49" s="7">
        <v>7</v>
      </c>
    </row>
    <row r="50" spans="1:9" ht="15.6" x14ac:dyDescent="0.3">
      <c r="A50">
        <v>8</v>
      </c>
      <c r="B50" s="3" t="s">
        <v>2</v>
      </c>
      <c r="C50" s="4" t="s">
        <v>8</v>
      </c>
      <c r="D50" s="7">
        <v>178</v>
      </c>
      <c r="E50" s="7">
        <v>202</v>
      </c>
      <c r="F50" s="7">
        <v>179</v>
      </c>
      <c r="G50" s="39">
        <v>559</v>
      </c>
      <c r="H50" s="7">
        <v>12</v>
      </c>
      <c r="I50" s="7">
        <v>14</v>
      </c>
    </row>
    <row r="51" spans="1:9" ht="15.6" x14ac:dyDescent="0.3">
      <c r="A51">
        <v>9</v>
      </c>
      <c r="B51" s="19" t="s">
        <v>14</v>
      </c>
      <c r="C51" s="23" t="s">
        <v>197</v>
      </c>
      <c r="D51" s="7">
        <v>221</v>
      </c>
      <c r="E51" s="7">
        <v>188</v>
      </c>
      <c r="F51" s="7">
        <v>146</v>
      </c>
      <c r="G51" s="39">
        <v>555</v>
      </c>
      <c r="H51" s="7">
        <v>14</v>
      </c>
      <c r="I51" s="7">
        <v>9</v>
      </c>
    </row>
    <row r="52" spans="1:9" ht="15.6" x14ac:dyDescent="0.3">
      <c r="A52">
        <v>10</v>
      </c>
      <c r="B52" s="19" t="s">
        <v>14</v>
      </c>
      <c r="C52" s="23" t="s">
        <v>19</v>
      </c>
      <c r="D52" s="7">
        <v>156</v>
      </c>
      <c r="E52" s="7">
        <v>212</v>
      </c>
      <c r="F52" s="7">
        <v>187</v>
      </c>
      <c r="G52" s="39">
        <v>555</v>
      </c>
      <c r="H52" s="7">
        <v>12</v>
      </c>
      <c r="I52" s="7">
        <v>14</v>
      </c>
    </row>
    <row r="53" spans="1:9" ht="15.6" x14ac:dyDescent="0.3">
      <c r="A53">
        <v>11</v>
      </c>
      <c r="B53" s="214" t="s">
        <v>14</v>
      </c>
      <c r="C53" s="199" t="s">
        <v>18</v>
      </c>
      <c r="D53" s="7">
        <v>176</v>
      </c>
      <c r="E53" s="7">
        <v>171</v>
      </c>
      <c r="F53" s="7">
        <v>188</v>
      </c>
      <c r="G53" s="39">
        <v>535</v>
      </c>
      <c r="H53" s="7">
        <v>12</v>
      </c>
      <c r="I53" s="7">
        <v>13</v>
      </c>
    </row>
    <row r="54" spans="1:9" ht="15.6" x14ac:dyDescent="0.3">
      <c r="A54">
        <v>12</v>
      </c>
      <c r="B54" s="21" t="s">
        <v>21</v>
      </c>
      <c r="C54" s="51" t="s">
        <v>30</v>
      </c>
      <c r="D54" s="7">
        <v>172</v>
      </c>
      <c r="E54" s="7">
        <v>160</v>
      </c>
      <c r="F54" s="7">
        <v>202</v>
      </c>
      <c r="G54" s="39">
        <v>534</v>
      </c>
      <c r="H54" s="7">
        <v>15</v>
      </c>
      <c r="I54" s="7">
        <v>7</v>
      </c>
    </row>
    <row r="55" spans="1:9" ht="15.6" x14ac:dyDescent="0.3">
      <c r="A55">
        <v>13</v>
      </c>
      <c r="B55" s="29" t="s">
        <v>42</v>
      </c>
      <c r="C55" s="32" t="s">
        <v>46</v>
      </c>
      <c r="D55" s="7">
        <v>173</v>
      </c>
      <c r="E55" s="7">
        <v>186</v>
      </c>
      <c r="F55" s="7">
        <v>174</v>
      </c>
      <c r="G55" s="39">
        <v>533</v>
      </c>
      <c r="H55" s="7">
        <v>9</v>
      </c>
      <c r="I55" s="7">
        <v>16</v>
      </c>
    </row>
    <row r="56" spans="1:9" ht="15.6" x14ac:dyDescent="0.3">
      <c r="A56">
        <v>14</v>
      </c>
      <c r="B56" s="3" t="s">
        <v>2</v>
      </c>
      <c r="C56" s="4" t="s">
        <v>6</v>
      </c>
      <c r="D56" s="7">
        <v>188</v>
      </c>
      <c r="E56" s="7">
        <v>156</v>
      </c>
      <c r="F56" s="7">
        <v>188</v>
      </c>
      <c r="G56" s="39">
        <v>532</v>
      </c>
      <c r="H56" s="7">
        <v>13</v>
      </c>
      <c r="I56" s="7">
        <v>9</v>
      </c>
    </row>
    <row r="57" spans="1:9" ht="15.6" x14ac:dyDescent="0.3">
      <c r="A57">
        <v>15</v>
      </c>
      <c r="B57" s="245" t="s">
        <v>32</v>
      </c>
      <c r="C57" s="248" t="s">
        <v>33</v>
      </c>
      <c r="D57" s="7">
        <v>155</v>
      </c>
      <c r="E57" s="7">
        <v>191</v>
      </c>
      <c r="F57" s="7">
        <v>184</v>
      </c>
      <c r="G57" s="39">
        <v>530</v>
      </c>
      <c r="H57" s="7">
        <v>9</v>
      </c>
      <c r="I57" s="7">
        <v>14</v>
      </c>
    </row>
    <row r="58" spans="1:9" ht="15.6" x14ac:dyDescent="0.3">
      <c r="A58">
        <v>16</v>
      </c>
      <c r="B58" s="16" t="s">
        <v>9</v>
      </c>
      <c r="C58" s="17" t="s">
        <v>16</v>
      </c>
      <c r="D58" s="7">
        <v>185</v>
      </c>
      <c r="E58" s="7">
        <v>157</v>
      </c>
      <c r="F58" s="7">
        <v>182</v>
      </c>
      <c r="G58" s="39">
        <v>524</v>
      </c>
      <c r="H58" s="7">
        <v>9</v>
      </c>
      <c r="I58" s="7">
        <v>16</v>
      </c>
    </row>
    <row r="59" spans="1:9" ht="15.6" x14ac:dyDescent="0.3">
      <c r="A59">
        <v>17</v>
      </c>
      <c r="B59" s="21" t="s">
        <v>21</v>
      </c>
      <c r="C59" s="26" t="s">
        <v>35</v>
      </c>
      <c r="D59" s="7">
        <v>160</v>
      </c>
      <c r="E59" s="7">
        <v>154</v>
      </c>
      <c r="F59" s="7">
        <v>199</v>
      </c>
      <c r="G59" s="39">
        <v>513</v>
      </c>
      <c r="H59" s="7">
        <v>13</v>
      </c>
      <c r="I59" s="7">
        <v>10</v>
      </c>
    </row>
    <row r="60" spans="1:9" ht="15.6" x14ac:dyDescent="0.3">
      <c r="A60">
        <v>18</v>
      </c>
      <c r="B60" s="16" t="s">
        <v>9</v>
      </c>
      <c r="C60" s="17" t="s">
        <v>12</v>
      </c>
      <c r="D60" s="7">
        <v>182</v>
      </c>
      <c r="E60" s="7">
        <v>148</v>
      </c>
      <c r="F60" s="7">
        <v>178</v>
      </c>
      <c r="G60" s="39">
        <v>508</v>
      </c>
      <c r="H60" s="7">
        <v>10</v>
      </c>
      <c r="I60" s="7">
        <v>15</v>
      </c>
    </row>
    <row r="61" spans="1:9" ht="15.6" x14ac:dyDescent="0.3">
      <c r="A61">
        <v>19</v>
      </c>
      <c r="B61" s="24" t="s">
        <v>27</v>
      </c>
      <c r="C61" s="25" t="s">
        <v>28</v>
      </c>
      <c r="D61" s="7">
        <v>135</v>
      </c>
      <c r="E61" s="7">
        <v>194</v>
      </c>
      <c r="F61" s="7">
        <v>179</v>
      </c>
      <c r="G61" s="39">
        <v>508</v>
      </c>
      <c r="H61" s="7">
        <v>9</v>
      </c>
      <c r="I61" s="7">
        <v>14</v>
      </c>
    </row>
    <row r="62" spans="1:9" ht="15.6" x14ac:dyDescent="0.3">
      <c r="A62">
        <v>20</v>
      </c>
      <c r="B62" s="29" t="s">
        <v>42</v>
      </c>
      <c r="C62" s="32" t="s">
        <v>64</v>
      </c>
      <c r="D62" s="7">
        <v>168</v>
      </c>
      <c r="E62" s="7">
        <v>183</v>
      </c>
      <c r="F62" s="7">
        <v>154</v>
      </c>
      <c r="G62" s="39">
        <v>505</v>
      </c>
      <c r="H62" s="7">
        <v>11</v>
      </c>
      <c r="I62" s="7">
        <v>13</v>
      </c>
    </row>
    <row r="63" spans="1:9" ht="15.6" x14ac:dyDescent="0.3">
      <c r="A63">
        <v>21</v>
      </c>
      <c r="B63" s="29" t="s">
        <v>42</v>
      </c>
      <c r="C63" s="32" t="s">
        <v>57</v>
      </c>
      <c r="D63" s="7">
        <v>149</v>
      </c>
      <c r="E63" s="7">
        <v>203</v>
      </c>
      <c r="F63" s="7">
        <v>151</v>
      </c>
      <c r="G63" s="39">
        <v>503</v>
      </c>
      <c r="H63" s="7">
        <v>10</v>
      </c>
      <c r="I63" s="7">
        <v>12</v>
      </c>
    </row>
    <row r="64" spans="1:9" ht="15.6" x14ac:dyDescent="0.3">
      <c r="A64">
        <v>22</v>
      </c>
      <c r="B64" s="27" t="s">
        <v>32</v>
      </c>
      <c r="C64" s="28" t="s">
        <v>38</v>
      </c>
      <c r="D64" s="7">
        <v>175</v>
      </c>
      <c r="E64" s="7">
        <v>176</v>
      </c>
      <c r="F64" s="7">
        <v>151</v>
      </c>
      <c r="G64" s="39">
        <v>502</v>
      </c>
      <c r="H64" s="7">
        <v>8</v>
      </c>
      <c r="I64" s="7">
        <v>14</v>
      </c>
    </row>
    <row r="65" spans="1:9" ht="15.6" x14ac:dyDescent="0.3">
      <c r="A65">
        <v>23</v>
      </c>
      <c r="B65" s="29" t="s">
        <v>42</v>
      </c>
      <c r="C65" s="32" t="s">
        <v>44</v>
      </c>
      <c r="D65" s="7">
        <v>174</v>
      </c>
      <c r="E65" s="7">
        <v>167</v>
      </c>
      <c r="F65" s="7">
        <v>157</v>
      </c>
      <c r="G65" s="39">
        <v>498</v>
      </c>
      <c r="H65" s="7">
        <v>7</v>
      </c>
      <c r="I65" s="7">
        <v>17</v>
      </c>
    </row>
    <row r="66" spans="1:9" ht="15.6" x14ac:dyDescent="0.3">
      <c r="A66">
        <v>24</v>
      </c>
      <c r="B66" s="21" t="s">
        <v>21</v>
      </c>
      <c r="C66" s="26" t="s">
        <v>31</v>
      </c>
      <c r="D66" s="7">
        <v>122</v>
      </c>
      <c r="E66" s="7">
        <v>148</v>
      </c>
      <c r="F66" s="7">
        <v>224</v>
      </c>
      <c r="G66" s="39">
        <v>494</v>
      </c>
      <c r="H66" s="7">
        <v>11</v>
      </c>
      <c r="I66" s="7">
        <v>11</v>
      </c>
    </row>
    <row r="67" spans="1:9" ht="15.6" x14ac:dyDescent="0.3">
      <c r="A67">
        <v>25</v>
      </c>
      <c r="B67" s="16" t="s">
        <v>9</v>
      </c>
      <c r="C67" s="17" t="s">
        <v>26</v>
      </c>
      <c r="D67" s="7">
        <v>155</v>
      </c>
      <c r="E67" s="7">
        <v>187</v>
      </c>
      <c r="F67" s="7">
        <v>146</v>
      </c>
      <c r="G67" s="39">
        <v>488</v>
      </c>
      <c r="H67" s="7">
        <v>10</v>
      </c>
      <c r="I67" s="7">
        <v>10</v>
      </c>
    </row>
    <row r="68" spans="1:9" ht="15.6" x14ac:dyDescent="0.3">
      <c r="A68">
        <v>26</v>
      </c>
      <c r="B68" s="24" t="s">
        <v>27</v>
      </c>
      <c r="C68" s="25" t="s">
        <v>41</v>
      </c>
      <c r="D68" s="7">
        <v>118</v>
      </c>
      <c r="E68" s="7">
        <v>209</v>
      </c>
      <c r="F68" s="7">
        <v>161</v>
      </c>
      <c r="G68" s="39">
        <v>488</v>
      </c>
      <c r="H68" s="7">
        <v>12</v>
      </c>
      <c r="I68" s="7">
        <v>8</v>
      </c>
    </row>
    <row r="69" spans="1:9" ht="15.6" x14ac:dyDescent="0.3">
      <c r="A69">
        <v>27</v>
      </c>
      <c r="B69" s="19" t="s">
        <v>14</v>
      </c>
      <c r="C69" s="23" t="s">
        <v>15</v>
      </c>
      <c r="D69" s="7">
        <v>206</v>
      </c>
      <c r="E69" s="7">
        <v>128</v>
      </c>
      <c r="F69" s="7">
        <v>149</v>
      </c>
      <c r="G69" s="39">
        <v>483</v>
      </c>
      <c r="H69" s="7">
        <v>11</v>
      </c>
      <c r="I69" s="7">
        <v>8</v>
      </c>
    </row>
    <row r="70" spans="1:9" ht="15.6" x14ac:dyDescent="0.3">
      <c r="A70">
        <v>28</v>
      </c>
      <c r="B70" s="27" t="s">
        <v>32</v>
      </c>
      <c r="C70" s="28" t="s">
        <v>45</v>
      </c>
      <c r="D70" s="7">
        <v>124</v>
      </c>
      <c r="E70" s="7">
        <v>189</v>
      </c>
      <c r="F70" s="7">
        <v>169</v>
      </c>
      <c r="G70" s="39">
        <v>482</v>
      </c>
      <c r="H70" s="7">
        <v>10</v>
      </c>
      <c r="I70" s="7">
        <v>13</v>
      </c>
    </row>
    <row r="71" spans="1:9" ht="15.6" x14ac:dyDescent="0.3">
      <c r="A71">
        <v>29</v>
      </c>
      <c r="B71" s="27" t="s">
        <v>32</v>
      </c>
      <c r="C71" s="28" t="s">
        <v>37</v>
      </c>
      <c r="D71" s="7">
        <v>172</v>
      </c>
      <c r="E71" s="7">
        <v>170</v>
      </c>
      <c r="F71" s="7">
        <v>140</v>
      </c>
      <c r="G71" s="39">
        <v>482</v>
      </c>
      <c r="H71" s="7">
        <v>6</v>
      </c>
      <c r="I71" s="7">
        <v>15</v>
      </c>
    </row>
    <row r="72" spans="1:9" ht="15.6" x14ac:dyDescent="0.3">
      <c r="A72">
        <v>30</v>
      </c>
      <c r="B72" s="21" t="s">
        <v>21</v>
      </c>
      <c r="C72" s="26" t="s">
        <v>34</v>
      </c>
      <c r="D72" s="7">
        <v>157</v>
      </c>
      <c r="E72" s="7">
        <v>165</v>
      </c>
      <c r="F72" s="7">
        <v>156</v>
      </c>
      <c r="G72" s="39">
        <v>478</v>
      </c>
      <c r="H72" s="7">
        <v>6</v>
      </c>
      <c r="I72" s="7">
        <v>16</v>
      </c>
    </row>
    <row r="73" spans="1:9" ht="15.6" x14ac:dyDescent="0.3">
      <c r="A73">
        <v>31</v>
      </c>
      <c r="B73" s="29" t="s">
        <v>42</v>
      </c>
      <c r="C73" s="32" t="s">
        <v>61</v>
      </c>
      <c r="D73" s="7">
        <v>159</v>
      </c>
      <c r="E73" s="7">
        <v>171</v>
      </c>
      <c r="F73" s="7">
        <v>144</v>
      </c>
      <c r="G73" s="39">
        <v>474</v>
      </c>
      <c r="H73" s="7">
        <v>12</v>
      </c>
      <c r="I73" s="7">
        <v>10</v>
      </c>
    </row>
    <row r="74" spans="1:9" ht="15.6" x14ac:dyDescent="0.3">
      <c r="A74">
        <v>32</v>
      </c>
      <c r="B74" s="39" t="s">
        <v>42</v>
      </c>
      <c r="C74" s="32" t="s">
        <v>242</v>
      </c>
      <c r="D74" s="7"/>
      <c r="E74" s="7"/>
      <c r="F74" s="7"/>
      <c r="G74" s="39">
        <v>474</v>
      </c>
      <c r="H74" s="7"/>
      <c r="I74" s="7"/>
    </row>
    <row r="75" spans="1:9" ht="15.6" x14ac:dyDescent="0.3">
      <c r="A75">
        <v>33</v>
      </c>
      <c r="B75" s="34" t="s">
        <v>32</v>
      </c>
      <c r="C75" s="35" t="s">
        <v>54</v>
      </c>
      <c r="D75" s="7">
        <v>136</v>
      </c>
      <c r="E75" s="7">
        <v>189</v>
      </c>
      <c r="F75" s="7">
        <v>148</v>
      </c>
      <c r="G75" s="39">
        <v>473</v>
      </c>
      <c r="H75" s="7">
        <v>9</v>
      </c>
      <c r="I75" s="7">
        <v>10</v>
      </c>
    </row>
    <row r="76" spans="1:9" ht="15.6" x14ac:dyDescent="0.3">
      <c r="A76">
        <v>34</v>
      </c>
      <c r="B76" s="247" t="s">
        <v>55</v>
      </c>
      <c r="C76" s="250" t="s">
        <v>67</v>
      </c>
      <c r="D76" s="7">
        <v>159</v>
      </c>
      <c r="E76" s="7">
        <v>149</v>
      </c>
      <c r="F76" s="7">
        <v>152</v>
      </c>
      <c r="G76" s="39">
        <v>460</v>
      </c>
      <c r="H76" s="7">
        <v>4</v>
      </c>
      <c r="I76" s="7">
        <v>17</v>
      </c>
    </row>
    <row r="77" spans="1:9" ht="15.6" x14ac:dyDescent="0.3">
      <c r="A77">
        <v>35</v>
      </c>
      <c r="B77" s="16" t="s">
        <v>9</v>
      </c>
      <c r="C77" s="17" t="s">
        <v>190</v>
      </c>
      <c r="D77" s="7">
        <v>178</v>
      </c>
      <c r="E77" s="7">
        <v>155</v>
      </c>
      <c r="F77" s="7">
        <v>125</v>
      </c>
      <c r="G77" s="39">
        <v>458</v>
      </c>
      <c r="H77" s="7">
        <v>9</v>
      </c>
      <c r="I77" s="7">
        <v>13</v>
      </c>
    </row>
    <row r="78" spans="1:9" ht="15.6" x14ac:dyDescent="0.3">
      <c r="A78">
        <v>36</v>
      </c>
      <c r="B78" s="27" t="s">
        <v>32</v>
      </c>
      <c r="C78" s="28" t="s">
        <v>36</v>
      </c>
      <c r="D78" s="7">
        <v>170</v>
      </c>
      <c r="E78" s="7">
        <v>149</v>
      </c>
      <c r="F78" s="7">
        <v>138</v>
      </c>
      <c r="G78" s="39">
        <v>457</v>
      </c>
      <c r="H78" s="7">
        <v>10</v>
      </c>
      <c r="I78" s="7">
        <v>9</v>
      </c>
    </row>
    <row r="79" spans="1:9" ht="15.6" x14ac:dyDescent="0.3">
      <c r="A79">
        <v>37</v>
      </c>
      <c r="B79" s="21" t="s">
        <v>21</v>
      </c>
      <c r="C79" s="51" t="s">
        <v>22</v>
      </c>
      <c r="D79" s="7">
        <v>170</v>
      </c>
      <c r="E79" s="7">
        <v>166</v>
      </c>
      <c r="F79" s="7">
        <v>117</v>
      </c>
      <c r="G79" s="39">
        <v>453</v>
      </c>
      <c r="H79" s="7">
        <v>6</v>
      </c>
      <c r="I79" s="7">
        <v>12</v>
      </c>
    </row>
    <row r="80" spans="1:9" ht="15.6" x14ac:dyDescent="0.3">
      <c r="A80">
        <v>38</v>
      </c>
      <c r="B80" s="24" t="s">
        <v>27</v>
      </c>
      <c r="C80" s="25" t="s">
        <v>50</v>
      </c>
      <c r="D80" s="7">
        <v>138</v>
      </c>
      <c r="E80" s="7">
        <v>139</v>
      </c>
      <c r="F80" s="7">
        <v>174</v>
      </c>
      <c r="G80" s="39">
        <v>451</v>
      </c>
      <c r="H80" s="7">
        <v>8</v>
      </c>
      <c r="I80" s="7">
        <v>11</v>
      </c>
    </row>
    <row r="81" spans="1:9" ht="15.6" x14ac:dyDescent="0.3">
      <c r="A81">
        <v>39</v>
      </c>
      <c r="B81" s="36" t="s">
        <v>55</v>
      </c>
      <c r="C81" s="38" t="s">
        <v>60</v>
      </c>
      <c r="D81" s="7">
        <v>165</v>
      </c>
      <c r="E81" s="7">
        <v>134</v>
      </c>
      <c r="F81" s="7">
        <v>150</v>
      </c>
      <c r="G81" s="39">
        <v>449</v>
      </c>
      <c r="H81" s="7">
        <v>8</v>
      </c>
      <c r="I81" s="7">
        <v>14</v>
      </c>
    </row>
    <row r="82" spans="1:9" ht="15.6" x14ac:dyDescent="0.3">
      <c r="A82">
        <v>40</v>
      </c>
      <c r="B82" s="236" t="s">
        <v>21</v>
      </c>
      <c r="C82" s="26" t="s">
        <v>47</v>
      </c>
      <c r="D82" s="7">
        <v>126</v>
      </c>
      <c r="E82" s="7">
        <v>171</v>
      </c>
      <c r="F82" s="7">
        <v>150</v>
      </c>
      <c r="G82" s="39">
        <v>447</v>
      </c>
      <c r="H82" s="7">
        <v>9</v>
      </c>
      <c r="I82" s="7">
        <v>9</v>
      </c>
    </row>
    <row r="83" spans="1:9" ht="15.6" x14ac:dyDescent="0.3">
      <c r="A83">
        <v>41</v>
      </c>
      <c r="B83" s="29" t="s">
        <v>42</v>
      </c>
      <c r="C83" s="32" t="s">
        <v>58</v>
      </c>
      <c r="D83" s="7">
        <v>146</v>
      </c>
      <c r="E83" s="7">
        <v>150</v>
      </c>
      <c r="F83" s="7">
        <v>134</v>
      </c>
      <c r="G83" s="39">
        <v>430</v>
      </c>
      <c r="H83" s="7">
        <v>5</v>
      </c>
      <c r="I83" s="7">
        <v>12</v>
      </c>
    </row>
    <row r="84" spans="1:9" ht="15.6" x14ac:dyDescent="0.3">
      <c r="A84">
        <v>42</v>
      </c>
      <c r="B84" s="29" t="s">
        <v>42</v>
      </c>
      <c r="C84" s="32" t="s">
        <v>48</v>
      </c>
      <c r="D84" s="7">
        <v>141</v>
      </c>
      <c r="E84" s="7">
        <v>150</v>
      </c>
      <c r="F84" s="7">
        <v>133</v>
      </c>
      <c r="G84" s="39">
        <v>424</v>
      </c>
      <c r="H84" s="7">
        <v>7</v>
      </c>
      <c r="I84" s="7">
        <v>9</v>
      </c>
    </row>
    <row r="85" spans="1:9" ht="15.6" x14ac:dyDescent="0.3">
      <c r="A85">
        <v>43</v>
      </c>
      <c r="B85" s="40" t="s">
        <v>69</v>
      </c>
      <c r="C85" s="41" t="s">
        <v>70</v>
      </c>
      <c r="D85" s="7">
        <v>144</v>
      </c>
      <c r="E85" s="7">
        <v>134</v>
      </c>
      <c r="F85" s="7">
        <v>144</v>
      </c>
      <c r="G85" s="39">
        <v>422</v>
      </c>
      <c r="H85" s="7">
        <v>6</v>
      </c>
      <c r="I85" s="7">
        <v>12</v>
      </c>
    </row>
    <row r="86" spans="1:9" ht="15.6" x14ac:dyDescent="0.3">
      <c r="A86">
        <v>44</v>
      </c>
      <c r="B86" s="233" t="s">
        <v>21</v>
      </c>
      <c r="C86" s="216" t="s">
        <v>39</v>
      </c>
      <c r="D86" s="7">
        <v>156</v>
      </c>
      <c r="E86" s="7">
        <v>116</v>
      </c>
      <c r="F86" s="7">
        <v>145</v>
      </c>
      <c r="G86" s="39">
        <v>417</v>
      </c>
      <c r="H86" s="7">
        <v>5</v>
      </c>
      <c r="I86" s="7">
        <v>11</v>
      </c>
    </row>
    <row r="87" spans="1:9" ht="15.6" x14ac:dyDescent="0.3">
      <c r="A87">
        <v>45</v>
      </c>
      <c r="B87" s="155" t="s">
        <v>27</v>
      </c>
      <c r="C87" s="157" t="s">
        <v>53</v>
      </c>
      <c r="D87" s="7">
        <v>132</v>
      </c>
      <c r="E87" s="7">
        <v>104</v>
      </c>
      <c r="F87" s="7">
        <v>166</v>
      </c>
      <c r="G87" s="39">
        <v>402</v>
      </c>
      <c r="H87" s="7">
        <v>4</v>
      </c>
      <c r="I87" s="7">
        <v>12</v>
      </c>
    </row>
    <row r="88" spans="1:9" ht="15.6" x14ac:dyDescent="0.3">
      <c r="A88">
        <v>46</v>
      </c>
      <c r="B88" s="39" t="s">
        <v>42</v>
      </c>
      <c r="C88" s="32" t="s">
        <v>76</v>
      </c>
      <c r="D88" s="7">
        <v>163</v>
      </c>
      <c r="E88" s="7">
        <v>101</v>
      </c>
      <c r="F88" s="7">
        <v>123</v>
      </c>
      <c r="G88" s="39">
        <v>387</v>
      </c>
      <c r="H88" s="7">
        <v>4</v>
      </c>
      <c r="I88" s="7">
        <v>10</v>
      </c>
    </row>
    <row r="89" spans="1:9" ht="15.6" x14ac:dyDescent="0.3">
      <c r="A89">
        <v>47</v>
      </c>
      <c r="B89" s="34" t="s">
        <v>32</v>
      </c>
      <c r="C89" s="35" t="s">
        <v>66</v>
      </c>
      <c r="D89" s="7">
        <v>128</v>
      </c>
      <c r="E89" s="7">
        <v>132</v>
      </c>
      <c r="F89" s="7">
        <v>126</v>
      </c>
      <c r="G89" s="39">
        <v>386</v>
      </c>
      <c r="H89" s="7">
        <v>5</v>
      </c>
      <c r="I89" s="7">
        <v>7</v>
      </c>
    </row>
    <row r="90" spans="1:9" ht="15.6" x14ac:dyDescent="0.3">
      <c r="A90">
        <v>48</v>
      </c>
      <c r="B90" s="40" t="s">
        <v>69</v>
      </c>
      <c r="C90" s="41" t="s">
        <v>71</v>
      </c>
      <c r="D90" s="7">
        <v>121</v>
      </c>
      <c r="E90" s="7">
        <v>137</v>
      </c>
      <c r="F90" s="7">
        <v>125</v>
      </c>
      <c r="G90" s="39">
        <v>383</v>
      </c>
      <c r="H90" s="7">
        <v>2</v>
      </c>
      <c r="I90" s="7">
        <v>14</v>
      </c>
    </row>
    <row r="91" spans="1:9" ht="15.6" x14ac:dyDescent="0.3">
      <c r="A91">
        <v>49</v>
      </c>
      <c r="B91" s="40" t="s">
        <v>69</v>
      </c>
      <c r="C91" s="41" t="s">
        <v>72</v>
      </c>
      <c r="D91" s="7">
        <v>149</v>
      </c>
      <c r="E91" s="7">
        <v>120</v>
      </c>
      <c r="F91" s="7">
        <v>113</v>
      </c>
      <c r="G91" s="39">
        <v>382</v>
      </c>
      <c r="H91" s="7">
        <v>0</v>
      </c>
      <c r="I91" s="7">
        <v>16</v>
      </c>
    </row>
    <row r="92" spans="1:9" ht="15.6" x14ac:dyDescent="0.3">
      <c r="A92">
        <v>50</v>
      </c>
      <c r="B92" s="19" t="s">
        <v>14</v>
      </c>
      <c r="C92" s="23" t="s">
        <v>25</v>
      </c>
      <c r="D92" s="7">
        <v>140</v>
      </c>
      <c r="E92" s="7">
        <v>130</v>
      </c>
      <c r="F92" s="7">
        <v>111</v>
      </c>
      <c r="G92" s="39">
        <v>381</v>
      </c>
      <c r="H92" s="7">
        <v>5</v>
      </c>
      <c r="I92" s="7">
        <v>7</v>
      </c>
    </row>
    <row r="93" spans="1:9" ht="15.6" x14ac:dyDescent="0.3">
      <c r="A93">
        <v>51</v>
      </c>
      <c r="B93" s="42" t="s">
        <v>55</v>
      </c>
      <c r="C93" s="52" t="s">
        <v>73</v>
      </c>
      <c r="D93" s="7">
        <v>124</v>
      </c>
      <c r="E93" s="7">
        <v>144</v>
      </c>
      <c r="F93" s="7">
        <v>107</v>
      </c>
      <c r="G93" s="39">
        <v>375</v>
      </c>
      <c r="H93" s="7">
        <v>1</v>
      </c>
      <c r="I93" s="7">
        <v>13</v>
      </c>
    </row>
    <row r="94" spans="1:9" ht="15.6" x14ac:dyDescent="0.3">
      <c r="A94">
        <v>52</v>
      </c>
      <c r="B94" s="24" t="s">
        <v>27</v>
      </c>
      <c r="C94" s="25" t="s">
        <v>52</v>
      </c>
      <c r="D94" s="7">
        <v>109</v>
      </c>
      <c r="E94" s="7">
        <v>105</v>
      </c>
      <c r="F94" s="7">
        <v>140</v>
      </c>
      <c r="G94" s="39">
        <v>354</v>
      </c>
      <c r="H94" s="7">
        <v>4</v>
      </c>
      <c r="I94" s="7">
        <v>6</v>
      </c>
    </row>
    <row r="95" spans="1:9" ht="15.6" x14ac:dyDescent="0.3">
      <c r="A95">
        <v>53</v>
      </c>
      <c r="B95" s="42" t="s">
        <v>55</v>
      </c>
      <c r="C95" s="52" t="s">
        <v>80</v>
      </c>
      <c r="D95" s="7">
        <v>121</v>
      </c>
      <c r="E95" s="7">
        <v>142</v>
      </c>
      <c r="F95" s="7">
        <v>83</v>
      </c>
      <c r="G95" s="39">
        <v>346</v>
      </c>
      <c r="H95" s="7">
        <v>4</v>
      </c>
      <c r="I95" s="7">
        <v>8</v>
      </c>
    </row>
    <row r="96" spans="1:9" ht="15.6" x14ac:dyDescent="0.3">
      <c r="A96">
        <v>54</v>
      </c>
      <c r="B96" s="113" t="s">
        <v>27</v>
      </c>
      <c r="C96" s="114" t="s">
        <v>63</v>
      </c>
      <c r="D96" s="7">
        <v>107</v>
      </c>
      <c r="E96" s="7">
        <v>111</v>
      </c>
      <c r="F96" s="7">
        <v>123</v>
      </c>
      <c r="G96" s="39">
        <v>341</v>
      </c>
      <c r="H96" s="7">
        <v>4</v>
      </c>
      <c r="I96" s="7">
        <v>7</v>
      </c>
    </row>
    <row r="97" spans="1:9" ht="15.6" x14ac:dyDescent="0.3">
      <c r="A97">
        <v>55</v>
      </c>
      <c r="B97" s="39" t="s">
        <v>42</v>
      </c>
      <c r="C97" s="32" t="s">
        <v>68</v>
      </c>
      <c r="D97" s="7">
        <v>126</v>
      </c>
      <c r="E97" s="7">
        <v>100</v>
      </c>
      <c r="F97" s="7">
        <v>114</v>
      </c>
      <c r="G97" s="39">
        <v>340</v>
      </c>
      <c r="H97" s="7">
        <v>2</v>
      </c>
      <c r="I97" s="7">
        <v>8</v>
      </c>
    </row>
    <row r="98" spans="1:9" ht="15.6" x14ac:dyDescent="0.3">
      <c r="A98">
        <v>56</v>
      </c>
      <c r="B98" s="36" t="s">
        <v>55</v>
      </c>
      <c r="C98" s="38" t="s">
        <v>75</v>
      </c>
      <c r="D98" s="7">
        <v>104</v>
      </c>
      <c r="E98" s="7">
        <v>91</v>
      </c>
      <c r="F98" s="7">
        <v>142</v>
      </c>
      <c r="G98" s="39">
        <v>337</v>
      </c>
      <c r="H98" s="7">
        <v>5</v>
      </c>
      <c r="I98" s="7">
        <v>6</v>
      </c>
    </row>
    <row r="99" spans="1:9" ht="15.6" x14ac:dyDescent="0.3">
      <c r="A99">
        <v>57</v>
      </c>
      <c r="B99" s="29" t="s">
        <v>42</v>
      </c>
      <c r="C99" s="32" t="s">
        <v>82</v>
      </c>
      <c r="D99" s="7">
        <v>103</v>
      </c>
      <c r="E99" s="7">
        <v>102</v>
      </c>
      <c r="F99" s="7">
        <v>119</v>
      </c>
      <c r="G99" s="39">
        <v>324</v>
      </c>
      <c r="H99" s="7">
        <v>4</v>
      </c>
      <c r="I99" s="7">
        <v>5</v>
      </c>
    </row>
    <row r="100" spans="1:9" ht="15.6" x14ac:dyDescent="0.3">
      <c r="B100" s="30"/>
      <c r="C100" s="32"/>
      <c r="D100" s="50"/>
      <c r="E100" s="50"/>
      <c r="F100" s="50"/>
      <c r="G100" s="57"/>
      <c r="H100" s="50"/>
      <c r="I100" s="50"/>
    </row>
    <row r="101" spans="1:9" x14ac:dyDescent="0.3">
      <c r="B101" s="47"/>
      <c r="C101" s="169"/>
    </row>
    <row r="102" spans="1:9" x14ac:dyDescent="0.3">
      <c r="B102" s="47"/>
      <c r="C102" s="169"/>
    </row>
    <row r="103" spans="1:9" x14ac:dyDescent="0.3">
      <c r="B103" s="47"/>
      <c r="C103" s="169"/>
    </row>
    <row r="104" spans="1:9" x14ac:dyDescent="0.3">
      <c r="B104" s="47"/>
      <c r="C104" s="169"/>
    </row>
    <row r="105" spans="1:9" x14ac:dyDescent="0.3">
      <c r="B105" s="47"/>
      <c r="C105" s="169"/>
    </row>
    <row r="106" spans="1:9" x14ac:dyDescent="0.3">
      <c r="B106" s="47"/>
      <c r="C106" s="169"/>
    </row>
    <row r="108" spans="1:9" x14ac:dyDescent="0.3">
      <c r="B108" s="167">
        <v>19</v>
      </c>
      <c r="C108" t="s">
        <v>198</v>
      </c>
      <c r="D108">
        <v>143</v>
      </c>
      <c r="E108">
        <v>167</v>
      </c>
      <c r="F108">
        <v>201</v>
      </c>
      <c r="G108">
        <v>511</v>
      </c>
      <c r="H108">
        <v>9</v>
      </c>
      <c r="I108">
        <v>14</v>
      </c>
    </row>
    <row r="109" spans="1:9" x14ac:dyDescent="0.3">
      <c r="B109" s="167">
        <v>35</v>
      </c>
      <c r="C109" t="s">
        <v>237</v>
      </c>
      <c r="D109">
        <v>157</v>
      </c>
      <c r="E109">
        <v>165</v>
      </c>
      <c r="F109">
        <v>159</v>
      </c>
      <c r="G109">
        <v>481</v>
      </c>
      <c r="H109">
        <v>6</v>
      </c>
      <c r="I109">
        <v>17</v>
      </c>
    </row>
    <row r="110" spans="1:9" x14ac:dyDescent="0.3">
      <c r="B110" s="167">
        <v>36</v>
      </c>
      <c r="C110" t="s">
        <v>238</v>
      </c>
      <c r="D110">
        <v>193</v>
      </c>
      <c r="E110">
        <v>141</v>
      </c>
      <c r="F110">
        <v>146</v>
      </c>
      <c r="G110">
        <v>480</v>
      </c>
      <c r="H110">
        <v>11</v>
      </c>
      <c r="I110">
        <v>10</v>
      </c>
    </row>
    <row r="111" spans="1:9" x14ac:dyDescent="0.3">
      <c r="B111" s="167">
        <v>42</v>
      </c>
      <c r="C111" t="s">
        <v>239</v>
      </c>
      <c r="D111">
        <v>138</v>
      </c>
      <c r="E111">
        <v>181</v>
      </c>
      <c r="F111">
        <v>152</v>
      </c>
      <c r="G111">
        <v>471</v>
      </c>
      <c r="H111">
        <v>4</v>
      </c>
      <c r="I111">
        <v>19</v>
      </c>
    </row>
    <row r="112" spans="1:9" x14ac:dyDescent="0.3">
      <c r="B112" s="167">
        <v>48</v>
      </c>
      <c r="C112" t="s">
        <v>241</v>
      </c>
      <c r="D112">
        <v>171</v>
      </c>
      <c r="E112">
        <v>144</v>
      </c>
      <c r="F112">
        <v>142</v>
      </c>
      <c r="G112">
        <v>457</v>
      </c>
      <c r="H112">
        <v>7</v>
      </c>
      <c r="I112">
        <v>13</v>
      </c>
    </row>
    <row r="113" spans="2:9" x14ac:dyDescent="0.3">
      <c r="B113" s="167">
        <v>82</v>
      </c>
      <c r="C113" t="s">
        <v>240</v>
      </c>
      <c r="D113">
        <v>119</v>
      </c>
      <c r="E113">
        <v>125</v>
      </c>
      <c r="F113">
        <v>99</v>
      </c>
      <c r="G113">
        <v>343</v>
      </c>
      <c r="H113">
        <v>4</v>
      </c>
      <c r="I113">
        <v>8</v>
      </c>
    </row>
  </sheetData>
  <sortState xmlns:xlrd2="http://schemas.microsoft.com/office/spreadsheetml/2017/richdata2" ref="B43:I100">
    <sortCondition descending="1" ref="G43:G100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E30-CC4A-4AD4-99C4-BF6354FB0BE1}">
  <dimension ref="A2:K109"/>
  <sheetViews>
    <sheetView workbookViewId="0">
      <selection activeCell="B3" sqref="B3:G5"/>
    </sheetView>
  </sheetViews>
  <sheetFormatPr defaultRowHeight="14.4" x14ac:dyDescent="0.3"/>
  <cols>
    <col min="2" max="2" width="3.5546875" bestFit="1" customWidth="1"/>
    <col min="3" max="3" width="20.77734375" customWidth="1"/>
    <col min="4" max="6" width="5.44140625" customWidth="1"/>
    <col min="8" max="11" width="5.6640625" customWidth="1"/>
  </cols>
  <sheetData>
    <row r="2" spans="1:11" x14ac:dyDescent="0.3">
      <c r="D2" t="s">
        <v>234</v>
      </c>
    </row>
    <row r="3" spans="1:11" ht="15.6" x14ac:dyDescent="0.3">
      <c r="A3">
        <v>1</v>
      </c>
      <c r="B3" s="59" t="s">
        <v>95</v>
      </c>
      <c r="C3" s="60" t="s">
        <v>96</v>
      </c>
      <c r="D3" s="7">
        <v>173</v>
      </c>
      <c r="E3" s="7">
        <v>198</v>
      </c>
      <c r="F3" s="7">
        <v>138</v>
      </c>
      <c r="G3" s="39">
        <v>509</v>
      </c>
      <c r="H3" s="7">
        <v>7</v>
      </c>
      <c r="I3" s="7">
        <v>15</v>
      </c>
      <c r="J3" s="7">
        <v>3</v>
      </c>
      <c r="K3" s="7">
        <v>5</v>
      </c>
    </row>
    <row r="4" spans="1:11" ht="15.6" x14ac:dyDescent="0.3">
      <c r="A4">
        <v>2</v>
      </c>
      <c r="B4" s="59" t="s">
        <v>95</v>
      </c>
      <c r="C4" s="60" t="s">
        <v>97</v>
      </c>
      <c r="D4" s="7">
        <v>165</v>
      </c>
      <c r="E4" s="7">
        <v>157</v>
      </c>
      <c r="F4" s="7">
        <v>165</v>
      </c>
      <c r="G4" s="39">
        <v>487</v>
      </c>
      <c r="H4" s="7">
        <v>10</v>
      </c>
      <c r="I4" s="7">
        <v>12</v>
      </c>
      <c r="J4" s="7">
        <v>6</v>
      </c>
      <c r="K4" s="7">
        <v>3</v>
      </c>
    </row>
    <row r="5" spans="1:11" ht="15.6" x14ac:dyDescent="0.3">
      <c r="A5">
        <v>3</v>
      </c>
      <c r="B5" s="59" t="s">
        <v>95</v>
      </c>
      <c r="C5" s="60" t="s">
        <v>98</v>
      </c>
      <c r="D5" s="7">
        <v>145</v>
      </c>
      <c r="E5" s="7">
        <v>167</v>
      </c>
      <c r="F5" s="7">
        <v>155</v>
      </c>
      <c r="G5" s="39">
        <v>467</v>
      </c>
      <c r="H5" s="7">
        <v>5</v>
      </c>
      <c r="I5" s="7">
        <v>15</v>
      </c>
      <c r="J5" s="7">
        <v>6</v>
      </c>
      <c r="K5" s="7">
        <v>4</v>
      </c>
    </row>
    <row r="6" spans="1:11" ht="15.6" x14ac:dyDescent="0.3">
      <c r="A6">
        <v>4</v>
      </c>
      <c r="B6" s="59" t="s">
        <v>95</v>
      </c>
      <c r="C6" s="60" t="s">
        <v>100</v>
      </c>
      <c r="D6" s="7">
        <v>164</v>
      </c>
      <c r="E6" s="7">
        <v>112</v>
      </c>
      <c r="F6" s="7">
        <v>189</v>
      </c>
      <c r="G6" s="39">
        <v>465</v>
      </c>
      <c r="H6" s="7">
        <v>10</v>
      </c>
      <c r="I6" s="7">
        <v>10</v>
      </c>
      <c r="J6" s="7">
        <v>8</v>
      </c>
      <c r="K6" s="7">
        <v>4</v>
      </c>
    </row>
    <row r="7" spans="1:11" ht="15.6" x14ac:dyDescent="0.3">
      <c r="A7">
        <v>5</v>
      </c>
      <c r="B7" s="231" t="s">
        <v>101</v>
      </c>
      <c r="C7" s="231" t="s">
        <v>108</v>
      </c>
      <c r="D7" s="7">
        <v>198</v>
      </c>
      <c r="E7" s="7">
        <v>115</v>
      </c>
      <c r="F7" s="7">
        <v>125</v>
      </c>
      <c r="G7" s="39">
        <v>438</v>
      </c>
      <c r="H7" s="7">
        <v>7</v>
      </c>
      <c r="I7" s="7">
        <v>8</v>
      </c>
      <c r="J7" s="7">
        <v>12</v>
      </c>
      <c r="K7" s="7">
        <v>3</v>
      </c>
    </row>
    <row r="8" spans="1:11" ht="15.6" x14ac:dyDescent="0.3">
      <c r="A8">
        <v>6</v>
      </c>
      <c r="B8" s="30" t="s">
        <v>104</v>
      </c>
      <c r="C8" s="32" t="s">
        <v>133</v>
      </c>
      <c r="D8" s="7">
        <v>153</v>
      </c>
      <c r="E8" s="7">
        <v>135</v>
      </c>
      <c r="F8" s="7">
        <v>149</v>
      </c>
      <c r="G8" s="39">
        <v>437</v>
      </c>
      <c r="H8" s="7">
        <v>6</v>
      </c>
      <c r="I8" s="7">
        <v>11</v>
      </c>
      <c r="J8" s="7">
        <v>9</v>
      </c>
      <c r="K8" s="7">
        <v>4</v>
      </c>
    </row>
    <row r="9" spans="1:11" ht="15.6" x14ac:dyDescent="0.3">
      <c r="A9">
        <v>7</v>
      </c>
      <c r="B9" s="63" t="s">
        <v>109</v>
      </c>
      <c r="C9" s="66" t="s">
        <v>110</v>
      </c>
      <c r="D9" s="7">
        <v>192</v>
      </c>
      <c r="E9" s="7">
        <v>122</v>
      </c>
      <c r="F9" s="7">
        <v>123</v>
      </c>
      <c r="G9" s="39">
        <v>437</v>
      </c>
      <c r="H9" s="7">
        <v>5</v>
      </c>
      <c r="I9" s="7">
        <v>12</v>
      </c>
      <c r="J9" s="7">
        <v>10</v>
      </c>
      <c r="K9" s="7">
        <v>3</v>
      </c>
    </row>
    <row r="10" spans="1:11" ht="15.6" x14ac:dyDescent="0.3">
      <c r="A10">
        <v>8</v>
      </c>
      <c r="B10" s="61" t="s">
        <v>101</v>
      </c>
      <c r="C10" s="62" t="s">
        <v>107</v>
      </c>
      <c r="D10" s="7">
        <v>154</v>
      </c>
      <c r="E10" s="7">
        <v>138</v>
      </c>
      <c r="F10" s="7">
        <v>144</v>
      </c>
      <c r="G10" s="39">
        <v>436</v>
      </c>
      <c r="H10" s="7">
        <v>8</v>
      </c>
      <c r="I10" s="7">
        <v>10</v>
      </c>
      <c r="J10" s="7">
        <v>12</v>
      </c>
      <c r="K10" s="7">
        <v>1</v>
      </c>
    </row>
    <row r="11" spans="1:11" ht="15.6" x14ac:dyDescent="0.3">
      <c r="A11">
        <v>9</v>
      </c>
      <c r="B11" s="63" t="s">
        <v>109</v>
      </c>
      <c r="C11" s="66" t="s">
        <v>119</v>
      </c>
      <c r="D11" s="7">
        <v>169</v>
      </c>
      <c r="E11" s="7">
        <v>119</v>
      </c>
      <c r="F11" s="7">
        <v>140</v>
      </c>
      <c r="G11" s="39">
        <v>428</v>
      </c>
      <c r="H11" s="7">
        <v>6</v>
      </c>
      <c r="I11" s="7">
        <v>11</v>
      </c>
      <c r="J11" s="7">
        <v>10</v>
      </c>
      <c r="K11" s="7">
        <v>4</v>
      </c>
    </row>
    <row r="12" spans="1:11" ht="15.6" x14ac:dyDescent="0.3">
      <c r="A12">
        <v>10</v>
      </c>
      <c r="B12" s="61" t="s">
        <v>101</v>
      </c>
      <c r="C12" s="62" t="s">
        <v>106</v>
      </c>
      <c r="D12" s="7">
        <v>96</v>
      </c>
      <c r="E12" s="7">
        <v>154</v>
      </c>
      <c r="F12" s="7">
        <v>170</v>
      </c>
      <c r="G12" s="39">
        <v>420</v>
      </c>
      <c r="H12" s="7">
        <v>7</v>
      </c>
      <c r="I12" s="7">
        <v>8</v>
      </c>
      <c r="J12" s="7">
        <v>11</v>
      </c>
      <c r="K12" s="7">
        <v>4</v>
      </c>
    </row>
    <row r="13" spans="1:11" ht="15.6" x14ac:dyDescent="0.3">
      <c r="A13">
        <v>11</v>
      </c>
      <c r="B13" s="30" t="s">
        <v>104</v>
      </c>
      <c r="C13" s="32" t="s">
        <v>126</v>
      </c>
      <c r="D13" s="7">
        <v>153</v>
      </c>
      <c r="E13" s="7">
        <v>134</v>
      </c>
      <c r="F13" s="7">
        <v>125</v>
      </c>
      <c r="G13" s="39">
        <v>412</v>
      </c>
      <c r="H13" s="7">
        <v>4</v>
      </c>
      <c r="I13" s="7">
        <v>13</v>
      </c>
      <c r="J13" s="7">
        <v>8</v>
      </c>
      <c r="K13" s="7">
        <v>5</v>
      </c>
    </row>
    <row r="14" spans="1:11" ht="15.6" x14ac:dyDescent="0.3">
      <c r="A14">
        <v>12</v>
      </c>
      <c r="B14" s="67" t="s">
        <v>112</v>
      </c>
      <c r="C14" s="68" t="s">
        <v>117</v>
      </c>
      <c r="D14" s="7">
        <v>141</v>
      </c>
      <c r="E14" s="7">
        <v>128</v>
      </c>
      <c r="F14" s="7">
        <v>139</v>
      </c>
      <c r="G14" s="39">
        <v>408</v>
      </c>
      <c r="H14" s="7">
        <v>4</v>
      </c>
      <c r="I14" s="7">
        <v>15</v>
      </c>
      <c r="J14" s="7">
        <v>11</v>
      </c>
      <c r="K14" s="7">
        <v>1</v>
      </c>
    </row>
    <row r="15" spans="1:11" ht="15.6" x14ac:dyDescent="0.3">
      <c r="A15">
        <v>13</v>
      </c>
      <c r="B15" s="64" t="s">
        <v>112</v>
      </c>
      <c r="C15" s="65" t="s">
        <v>113</v>
      </c>
      <c r="D15" s="7">
        <v>131</v>
      </c>
      <c r="E15" s="7">
        <v>113</v>
      </c>
      <c r="F15" s="7">
        <v>159</v>
      </c>
      <c r="G15" s="39">
        <v>403</v>
      </c>
      <c r="H15" s="7">
        <v>5</v>
      </c>
      <c r="I15" s="7">
        <v>11</v>
      </c>
      <c r="J15" s="7">
        <v>13</v>
      </c>
      <c r="K15" s="7">
        <v>2</v>
      </c>
    </row>
    <row r="16" spans="1:11" ht="15.6" x14ac:dyDescent="0.3">
      <c r="A16">
        <v>14</v>
      </c>
      <c r="B16" s="63" t="s">
        <v>109</v>
      </c>
      <c r="C16" s="66" t="s">
        <v>116</v>
      </c>
      <c r="D16" s="7">
        <v>115</v>
      </c>
      <c r="E16" s="7">
        <v>148</v>
      </c>
      <c r="F16" s="7">
        <v>139</v>
      </c>
      <c r="G16" s="39">
        <v>402</v>
      </c>
      <c r="H16" s="7">
        <v>3</v>
      </c>
      <c r="I16" s="7">
        <v>12</v>
      </c>
      <c r="J16" s="7">
        <v>13</v>
      </c>
      <c r="K16" s="7">
        <v>2</v>
      </c>
    </row>
    <row r="17" spans="1:11" ht="15.6" x14ac:dyDescent="0.3">
      <c r="A17">
        <v>15</v>
      </c>
      <c r="B17" s="70" t="s">
        <v>121</v>
      </c>
      <c r="C17" s="71" t="s">
        <v>122</v>
      </c>
      <c r="D17" s="7">
        <v>101</v>
      </c>
      <c r="E17" s="7">
        <v>142</v>
      </c>
      <c r="F17" s="7">
        <v>159</v>
      </c>
      <c r="G17" s="39">
        <v>402</v>
      </c>
      <c r="H17" s="7">
        <v>5</v>
      </c>
      <c r="I17" s="7">
        <v>9</v>
      </c>
      <c r="J17" s="7">
        <v>14</v>
      </c>
      <c r="K17" s="7">
        <v>2</v>
      </c>
    </row>
    <row r="18" spans="1:11" ht="15.6" x14ac:dyDescent="0.3">
      <c r="A18">
        <v>16</v>
      </c>
      <c r="B18" s="63" t="s">
        <v>109</v>
      </c>
      <c r="C18" s="66" t="s">
        <v>111</v>
      </c>
      <c r="D18" s="7">
        <v>136</v>
      </c>
      <c r="E18" s="7">
        <v>143</v>
      </c>
      <c r="F18" s="7">
        <v>121</v>
      </c>
      <c r="G18" s="39">
        <v>400</v>
      </c>
      <c r="H18" s="7">
        <v>6</v>
      </c>
      <c r="I18" s="7">
        <v>9</v>
      </c>
      <c r="J18" s="7">
        <v>11</v>
      </c>
      <c r="K18" s="7">
        <v>5</v>
      </c>
    </row>
    <row r="19" spans="1:11" ht="15.6" x14ac:dyDescent="0.3">
      <c r="A19">
        <v>17</v>
      </c>
      <c r="B19" s="63" t="s">
        <v>109</v>
      </c>
      <c r="C19" s="66" t="s">
        <v>114</v>
      </c>
      <c r="D19" s="7">
        <v>147</v>
      </c>
      <c r="E19" s="7">
        <v>139</v>
      </c>
      <c r="F19" s="7">
        <v>109</v>
      </c>
      <c r="G19" s="39">
        <v>395</v>
      </c>
      <c r="H19" s="7">
        <v>5</v>
      </c>
      <c r="I19" s="7">
        <v>9</v>
      </c>
      <c r="J19" s="7">
        <v>14</v>
      </c>
      <c r="K19" s="7">
        <v>2</v>
      </c>
    </row>
    <row r="20" spans="1:11" ht="15.6" x14ac:dyDescent="0.3">
      <c r="A20">
        <v>18</v>
      </c>
      <c r="B20" s="30" t="s">
        <v>104</v>
      </c>
      <c r="C20" s="32" t="s">
        <v>140</v>
      </c>
      <c r="D20" s="7">
        <v>150</v>
      </c>
      <c r="E20" s="7">
        <v>121</v>
      </c>
      <c r="F20" s="7">
        <v>117</v>
      </c>
      <c r="G20" s="39">
        <v>388</v>
      </c>
      <c r="H20" s="7">
        <v>7</v>
      </c>
      <c r="I20" s="7">
        <v>6</v>
      </c>
      <c r="J20" s="7">
        <v>14</v>
      </c>
      <c r="K20" s="7">
        <v>4</v>
      </c>
    </row>
    <row r="21" spans="1:11" ht="15.6" x14ac:dyDescent="0.3">
      <c r="A21">
        <v>19</v>
      </c>
      <c r="B21" s="70" t="s">
        <v>121</v>
      </c>
      <c r="C21" s="71" t="s">
        <v>129</v>
      </c>
      <c r="D21" s="7">
        <v>119</v>
      </c>
      <c r="E21" s="7">
        <v>127</v>
      </c>
      <c r="F21" s="7">
        <v>139</v>
      </c>
      <c r="G21" s="39">
        <v>385</v>
      </c>
      <c r="H21" s="7">
        <v>5</v>
      </c>
      <c r="I21" s="7">
        <v>9</v>
      </c>
      <c r="J21" s="7">
        <v>13</v>
      </c>
      <c r="K21" s="7">
        <v>3</v>
      </c>
    </row>
    <row r="22" spans="1:11" ht="15.6" x14ac:dyDescent="0.3">
      <c r="A22">
        <v>20</v>
      </c>
      <c r="B22" s="44" t="s">
        <v>104</v>
      </c>
      <c r="C22" s="44" t="s">
        <v>130</v>
      </c>
      <c r="D22" s="7">
        <v>110</v>
      </c>
      <c r="E22" s="7">
        <v>137</v>
      </c>
      <c r="F22" s="7">
        <v>130</v>
      </c>
      <c r="G22" s="39">
        <v>377</v>
      </c>
      <c r="H22" s="7">
        <v>4</v>
      </c>
      <c r="I22" s="7">
        <v>9</v>
      </c>
      <c r="J22" s="7">
        <v>14</v>
      </c>
      <c r="K22" s="7">
        <v>3</v>
      </c>
    </row>
    <row r="23" spans="1:11" ht="15.6" x14ac:dyDescent="0.3">
      <c r="A23">
        <v>21</v>
      </c>
      <c r="B23" s="61" t="s">
        <v>101</v>
      </c>
      <c r="C23" s="62" t="s">
        <v>102</v>
      </c>
      <c r="D23" s="7">
        <v>116</v>
      </c>
      <c r="E23" s="7">
        <v>139</v>
      </c>
      <c r="F23" s="7">
        <v>121</v>
      </c>
      <c r="G23" s="39">
        <v>376</v>
      </c>
      <c r="H23" s="7">
        <v>3</v>
      </c>
      <c r="I23" s="7">
        <v>10</v>
      </c>
      <c r="J23" s="7">
        <v>11</v>
      </c>
      <c r="K23" s="7">
        <v>6</v>
      </c>
    </row>
    <row r="24" spans="1:11" ht="15.6" x14ac:dyDescent="0.3">
      <c r="A24">
        <v>22</v>
      </c>
      <c r="B24" s="73" t="s">
        <v>112</v>
      </c>
      <c r="C24" s="69" t="s">
        <v>124</v>
      </c>
      <c r="D24" s="7">
        <v>114</v>
      </c>
      <c r="E24" s="7">
        <v>142</v>
      </c>
      <c r="F24" s="7">
        <v>118</v>
      </c>
      <c r="G24" s="39">
        <v>374</v>
      </c>
      <c r="H24" s="7">
        <v>2</v>
      </c>
      <c r="I24" s="7">
        <v>12</v>
      </c>
      <c r="J24" s="7">
        <v>15</v>
      </c>
      <c r="K24" s="7">
        <v>1</v>
      </c>
    </row>
    <row r="25" spans="1:11" ht="15.6" x14ac:dyDescent="0.3">
      <c r="A25">
        <v>23</v>
      </c>
      <c r="B25" s="70" t="s">
        <v>121</v>
      </c>
      <c r="C25" s="71" t="s">
        <v>127</v>
      </c>
      <c r="D25" s="7">
        <v>103</v>
      </c>
      <c r="E25" s="7">
        <v>137</v>
      </c>
      <c r="F25" s="7">
        <v>131</v>
      </c>
      <c r="G25" s="39">
        <v>371</v>
      </c>
      <c r="H25" s="7">
        <v>3</v>
      </c>
      <c r="I25" s="7">
        <v>11</v>
      </c>
      <c r="J25" s="7">
        <v>9</v>
      </c>
      <c r="K25" s="7">
        <v>7</v>
      </c>
    </row>
    <row r="26" spans="1:11" ht="15.6" x14ac:dyDescent="0.3">
      <c r="A26">
        <v>24</v>
      </c>
      <c r="B26" s="70" t="s">
        <v>121</v>
      </c>
      <c r="C26" s="72" t="s">
        <v>125</v>
      </c>
      <c r="D26" s="7">
        <v>92</v>
      </c>
      <c r="E26" s="7">
        <v>124</v>
      </c>
      <c r="F26" s="7">
        <v>153</v>
      </c>
      <c r="G26" s="39">
        <v>369</v>
      </c>
      <c r="H26" s="7">
        <v>6</v>
      </c>
      <c r="I26" s="7">
        <v>7</v>
      </c>
      <c r="J26" s="7">
        <v>16</v>
      </c>
      <c r="K26" s="7">
        <v>2</v>
      </c>
    </row>
    <row r="27" spans="1:11" ht="15.6" x14ac:dyDescent="0.3">
      <c r="A27">
        <v>25</v>
      </c>
      <c r="B27" s="64" t="s">
        <v>112</v>
      </c>
      <c r="C27" s="65" t="s">
        <v>136</v>
      </c>
      <c r="D27" s="7">
        <v>113</v>
      </c>
      <c r="E27" s="7">
        <v>138</v>
      </c>
      <c r="F27" s="7">
        <v>107</v>
      </c>
      <c r="G27" s="39">
        <v>358</v>
      </c>
      <c r="H27" s="7">
        <v>5</v>
      </c>
      <c r="I27" s="7">
        <v>6</v>
      </c>
      <c r="J27" s="7">
        <v>18</v>
      </c>
      <c r="K27" s="7">
        <v>1</v>
      </c>
    </row>
    <row r="28" spans="1:11" ht="15.6" x14ac:dyDescent="0.3">
      <c r="A28">
        <v>26</v>
      </c>
      <c r="B28" s="228" t="s">
        <v>109</v>
      </c>
      <c r="C28" s="228" t="s">
        <v>115</v>
      </c>
      <c r="D28" s="7">
        <v>145</v>
      </c>
      <c r="E28" s="7">
        <v>104</v>
      </c>
      <c r="F28" s="7">
        <v>108</v>
      </c>
      <c r="G28" s="39">
        <v>357</v>
      </c>
      <c r="H28" s="7">
        <v>3</v>
      </c>
      <c r="I28" s="7">
        <v>7</v>
      </c>
      <c r="J28" s="7">
        <v>19</v>
      </c>
      <c r="K28" s="7">
        <v>1</v>
      </c>
    </row>
    <row r="29" spans="1:11" ht="15.6" x14ac:dyDescent="0.3">
      <c r="A29">
        <v>27</v>
      </c>
      <c r="B29" s="30" t="s">
        <v>104</v>
      </c>
      <c r="C29" s="32" t="s">
        <v>138</v>
      </c>
      <c r="D29" s="7">
        <v>112</v>
      </c>
      <c r="E29" s="7">
        <v>133</v>
      </c>
      <c r="F29" s="7">
        <v>106</v>
      </c>
      <c r="G29" s="39">
        <v>351</v>
      </c>
      <c r="H29" s="7">
        <v>5</v>
      </c>
      <c r="I29" s="7">
        <v>6</v>
      </c>
      <c r="J29" s="7">
        <v>18</v>
      </c>
      <c r="K29" s="7">
        <v>1</v>
      </c>
    </row>
    <row r="30" spans="1:11" ht="15.6" x14ac:dyDescent="0.3">
      <c r="A30">
        <v>28</v>
      </c>
      <c r="B30" s="73" t="s">
        <v>112</v>
      </c>
      <c r="C30" s="69" t="s">
        <v>128</v>
      </c>
      <c r="D30" s="7">
        <v>136</v>
      </c>
      <c r="E30" s="7">
        <v>123</v>
      </c>
      <c r="F30" s="7">
        <v>90</v>
      </c>
      <c r="G30" s="39">
        <v>349</v>
      </c>
      <c r="H30" s="7">
        <v>3</v>
      </c>
      <c r="I30" s="7">
        <v>8</v>
      </c>
      <c r="J30" s="7">
        <v>19</v>
      </c>
      <c r="K30" s="7">
        <v>0</v>
      </c>
    </row>
    <row r="31" spans="1:11" ht="15.6" x14ac:dyDescent="0.3">
      <c r="A31">
        <v>29</v>
      </c>
      <c r="B31" s="30" t="s">
        <v>104</v>
      </c>
      <c r="C31" s="32" t="s">
        <v>202</v>
      </c>
      <c r="D31" s="7">
        <v>73</v>
      </c>
      <c r="E31" s="7">
        <v>116</v>
      </c>
      <c r="F31" s="7">
        <v>153</v>
      </c>
      <c r="G31" s="39">
        <v>342</v>
      </c>
      <c r="H31" s="7">
        <v>3</v>
      </c>
      <c r="I31" s="7">
        <v>13</v>
      </c>
      <c r="J31" s="7">
        <v>16</v>
      </c>
      <c r="K31" s="7">
        <v>0</v>
      </c>
    </row>
    <row r="32" spans="1:11" ht="15.6" x14ac:dyDescent="0.3">
      <c r="A32">
        <v>30</v>
      </c>
      <c r="B32" s="70" t="s">
        <v>121</v>
      </c>
      <c r="C32" s="71" t="s">
        <v>123</v>
      </c>
      <c r="D32" s="7">
        <v>104</v>
      </c>
      <c r="E32" s="7">
        <v>109</v>
      </c>
      <c r="F32" s="7">
        <v>127</v>
      </c>
      <c r="G32" s="39">
        <v>340</v>
      </c>
      <c r="H32" s="7">
        <v>1</v>
      </c>
      <c r="I32" s="7">
        <v>11</v>
      </c>
      <c r="J32" s="7">
        <v>16</v>
      </c>
      <c r="K32" s="7">
        <v>2</v>
      </c>
    </row>
    <row r="33" spans="1:11" ht="15.6" x14ac:dyDescent="0.3">
      <c r="A33">
        <v>31</v>
      </c>
      <c r="B33" s="30" t="s">
        <v>104</v>
      </c>
      <c r="C33" s="32" t="s">
        <v>142</v>
      </c>
      <c r="D33" s="7">
        <v>120</v>
      </c>
      <c r="E33" s="7">
        <v>116</v>
      </c>
      <c r="F33" s="7">
        <v>98</v>
      </c>
      <c r="G33" s="39">
        <v>334</v>
      </c>
      <c r="H33" s="7">
        <v>1</v>
      </c>
      <c r="I33" s="7">
        <v>9</v>
      </c>
      <c r="J33" s="7">
        <v>18</v>
      </c>
      <c r="K33" s="7">
        <v>2</v>
      </c>
    </row>
    <row r="34" spans="1:11" ht="15.6" x14ac:dyDescent="0.3">
      <c r="A34">
        <v>32</v>
      </c>
      <c r="B34" s="30" t="s">
        <v>104</v>
      </c>
      <c r="C34" s="32" t="s">
        <v>139</v>
      </c>
      <c r="D34" s="7">
        <v>117</v>
      </c>
      <c r="E34" s="7">
        <v>93</v>
      </c>
      <c r="F34" s="7">
        <v>111</v>
      </c>
      <c r="G34" s="39">
        <v>321</v>
      </c>
      <c r="H34" s="7">
        <v>2</v>
      </c>
      <c r="I34" s="7">
        <v>10</v>
      </c>
      <c r="J34" s="7">
        <v>18</v>
      </c>
      <c r="K34" s="7">
        <v>1</v>
      </c>
    </row>
    <row r="35" spans="1:11" ht="15.6" x14ac:dyDescent="0.3">
      <c r="A35">
        <v>33</v>
      </c>
      <c r="B35" s="73" t="s">
        <v>112</v>
      </c>
      <c r="C35" s="69" t="s">
        <v>135</v>
      </c>
      <c r="D35" s="7">
        <v>105</v>
      </c>
      <c r="E35" s="7">
        <v>104</v>
      </c>
      <c r="F35" s="7">
        <v>80</v>
      </c>
      <c r="G35" s="39">
        <v>289</v>
      </c>
      <c r="H35" s="7">
        <v>3</v>
      </c>
      <c r="I35" s="7">
        <v>4</v>
      </c>
      <c r="J35" s="7">
        <v>22</v>
      </c>
      <c r="K35" s="7">
        <v>1</v>
      </c>
    </row>
    <row r="36" spans="1:11" ht="15.6" x14ac:dyDescent="0.3">
      <c r="A36">
        <v>34</v>
      </c>
      <c r="B36" s="30" t="s">
        <v>104</v>
      </c>
      <c r="C36" s="32" t="s">
        <v>144</v>
      </c>
      <c r="D36" s="7">
        <v>102</v>
      </c>
      <c r="E36" s="7">
        <v>106</v>
      </c>
      <c r="F36" s="7">
        <v>75</v>
      </c>
      <c r="G36" s="39">
        <v>283</v>
      </c>
      <c r="H36" s="7">
        <v>2</v>
      </c>
      <c r="I36" s="7">
        <v>2</v>
      </c>
      <c r="J36" s="7">
        <v>23</v>
      </c>
      <c r="K36" s="7">
        <v>3</v>
      </c>
    </row>
    <row r="37" spans="1:11" ht="15.6" x14ac:dyDescent="0.3">
      <c r="A37">
        <v>35</v>
      </c>
      <c r="B37" s="44" t="s">
        <v>104</v>
      </c>
      <c r="C37" s="44" t="s">
        <v>145</v>
      </c>
      <c r="D37" s="7">
        <v>75</v>
      </c>
      <c r="E37" s="7">
        <v>115</v>
      </c>
      <c r="F37" s="7">
        <v>87</v>
      </c>
      <c r="G37" s="39">
        <v>277</v>
      </c>
      <c r="H37" s="7">
        <v>4</v>
      </c>
      <c r="I37" s="7">
        <v>3</v>
      </c>
      <c r="J37" s="7">
        <v>22</v>
      </c>
      <c r="K37" s="7">
        <v>2</v>
      </c>
    </row>
    <row r="38" spans="1:11" ht="15.6" x14ac:dyDescent="0.3">
      <c r="A38">
        <v>36</v>
      </c>
      <c r="B38" s="30" t="s">
        <v>104</v>
      </c>
      <c r="C38" s="32" t="s">
        <v>147</v>
      </c>
      <c r="D38" s="7">
        <v>96</v>
      </c>
      <c r="E38" s="7">
        <v>96</v>
      </c>
      <c r="F38" s="7">
        <v>75</v>
      </c>
      <c r="G38" s="39">
        <v>267</v>
      </c>
      <c r="H38" s="7">
        <v>0</v>
      </c>
      <c r="I38" s="7">
        <v>6</v>
      </c>
      <c r="J38" s="7">
        <v>20</v>
      </c>
      <c r="K38" s="7">
        <v>4</v>
      </c>
    </row>
    <row r="39" spans="1:11" ht="15.6" x14ac:dyDescent="0.3">
      <c r="B39" s="73"/>
      <c r="C39" s="69"/>
    </row>
    <row r="40" spans="1:11" ht="15.6" x14ac:dyDescent="0.3">
      <c r="B40" s="73"/>
      <c r="C40" s="69"/>
      <c r="D40" t="s">
        <v>235</v>
      </c>
    </row>
    <row r="41" spans="1:11" ht="15.6" x14ac:dyDescent="0.3">
      <c r="A41">
        <v>1</v>
      </c>
      <c r="B41" s="14" t="s">
        <v>2</v>
      </c>
      <c r="C41" s="48" t="s">
        <v>7</v>
      </c>
      <c r="D41" s="7">
        <v>226</v>
      </c>
      <c r="E41" s="7">
        <v>247</v>
      </c>
      <c r="F41" s="7">
        <v>196</v>
      </c>
      <c r="G41" s="39">
        <v>669</v>
      </c>
      <c r="H41" s="7">
        <v>20</v>
      </c>
      <c r="I41" s="7">
        <v>12</v>
      </c>
      <c r="J41" s="7">
        <v>1</v>
      </c>
      <c r="K41" s="7">
        <v>0</v>
      </c>
    </row>
    <row r="42" spans="1:11" ht="15.6" x14ac:dyDescent="0.3">
      <c r="A42">
        <v>2</v>
      </c>
      <c r="B42" s="3" t="s">
        <v>2</v>
      </c>
      <c r="C42" s="4" t="s">
        <v>3</v>
      </c>
      <c r="D42" s="7">
        <v>237</v>
      </c>
      <c r="E42" s="7">
        <v>237</v>
      </c>
      <c r="F42" s="7">
        <v>188</v>
      </c>
      <c r="G42" s="39">
        <v>662</v>
      </c>
      <c r="H42" s="7">
        <v>21</v>
      </c>
      <c r="I42" s="7">
        <v>12</v>
      </c>
      <c r="J42" s="7">
        <v>0</v>
      </c>
      <c r="K42" s="7">
        <v>1</v>
      </c>
    </row>
    <row r="43" spans="1:11" ht="15.6" x14ac:dyDescent="0.3">
      <c r="A43">
        <v>3</v>
      </c>
      <c r="B43" s="19" t="s">
        <v>14</v>
      </c>
      <c r="C43" s="23" t="s">
        <v>25</v>
      </c>
      <c r="D43" s="7">
        <v>170</v>
      </c>
      <c r="E43" s="7">
        <v>195</v>
      </c>
      <c r="F43" s="7">
        <v>225</v>
      </c>
      <c r="G43" s="39">
        <v>590</v>
      </c>
      <c r="H43" s="7">
        <v>17</v>
      </c>
      <c r="I43" s="7">
        <v>10</v>
      </c>
      <c r="J43" s="7">
        <v>4</v>
      </c>
      <c r="K43" s="7">
        <v>0</v>
      </c>
    </row>
    <row r="44" spans="1:11" ht="15.6" x14ac:dyDescent="0.3">
      <c r="A44">
        <v>4</v>
      </c>
      <c r="B44" s="3" t="s">
        <v>2</v>
      </c>
      <c r="C44" s="4" t="s">
        <v>5</v>
      </c>
      <c r="D44" s="7">
        <v>216</v>
      </c>
      <c r="E44" s="7">
        <v>185</v>
      </c>
      <c r="F44" s="7">
        <v>188</v>
      </c>
      <c r="G44" s="39">
        <v>589</v>
      </c>
      <c r="H44" s="7">
        <v>17</v>
      </c>
      <c r="I44" s="7">
        <v>9</v>
      </c>
      <c r="J44" s="7">
        <v>4</v>
      </c>
      <c r="K44" s="7">
        <v>2</v>
      </c>
    </row>
    <row r="45" spans="1:11" ht="15.6" x14ac:dyDescent="0.3">
      <c r="A45">
        <v>5</v>
      </c>
      <c r="B45" s="24" t="s">
        <v>27</v>
      </c>
      <c r="C45" s="25" t="s">
        <v>28</v>
      </c>
      <c r="D45" s="7">
        <v>197</v>
      </c>
      <c r="E45" s="7">
        <v>170</v>
      </c>
      <c r="F45" s="7">
        <v>204</v>
      </c>
      <c r="G45" s="39">
        <v>571</v>
      </c>
      <c r="H45" s="7">
        <v>10</v>
      </c>
      <c r="I45" s="7">
        <v>18</v>
      </c>
      <c r="J45" s="7">
        <v>2</v>
      </c>
      <c r="K45" s="7">
        <v>1</v>
      </c>
    </row>
    <row r="46" spans="1:11" ht="15.6" x14ac:dyDescent="0.3">
      <c r="A46">
        <v>6</v>
      </c>
      <c r="B46" s="27" t="s">
        <v>32</v>
      </c>
      <c r="C46" s="28" t="s">
        <v>33</v>
      </c>
      <c r="D46" s="7">
        <v>159</v>
      </c>
      <c r="E46" s="7">
        <v>202</v>
      </c>
      <c r="F46" s="7">
        <v>201</v>
      </c>
      <c r="G46" s="39">
        <v>562</v>
      </c>
      <c r="H46" s="7">
        <v>17</v>
      </c>
      <c r="I46" s="7">
        <v>8</v>
      </c>
      <c r="J46" s="7">
        <v>7</v>
      </c>
      <c r="K46" s="7">
        <v>1</v>
      </c>
    </row>
    <row r="47" spans="1:11" ht="15.6" x14ac:dyDescent="0.3">
      <c r="A47">
        <v>7</v>
      </c>
      <c r="B47" s="3" t="s">
        <v>2</v>
      </c>
      <c r="C47" s="4" t="s">
        <v>8</v>
      </c>
      <c r="D47" s="7">
        <v>204</v>
      </c>
      <c r="E47" s="7">
        <v>154</v>
      </c>
      <c r="F47" s="7">
        <v>197</v>
      </c>
      <c r="G47" s="39">
        <v>555</v>
      </c>
      <c r="H47" s="7">
        <v>15</v>
      </c>
      <c r="I47" s="7">
        <v>10</v>
      </c>
      <c r="J47" s="7">
        <v>6</v>
      </c>
      <c r="K47" s="7">
        <v>2</v>
      </c>
    </row>
    <row r="48" spans="1:11" ht="15.6" x14ac:dyDescent="0.3">
      <c r="A48">
        <v>8</v>
      </c>
      <c r="B48" s="3" t="s">
        <v>2</v>
      </c>
      <c r="C48" s="4" t="s">
        <v>6</v>
      </c>
      <c r="D48" s="7">
        <v>223</v>
      </c>
      <c r="E48" s="7">
        <v>165</v>
      </c>
      <c r="F48" s="7">
        <v>165</v>
      </c>
      <c r="G48" s="39">
        <v>553</v>
      </c>
      <c r="H48" s="7">
        <v>17</v>
      </c>
      <c r="I48" s="7">
        <v>4</v>
      </c>
      <c r="J48" s="7">
        <v>10</v>
      </c>
      <c r="K48" s="7">
        <v>0</v>
      </c>
    </row>
    <row r="49" spans="1:11" ht="15.6" x14ac:dyDescent="0.3">
      <c r="A49">
        <v>9</v>
      </c>
      <c r="B49" s="16" t="s">
        <v>9</v>
      </c>
      <c r="C49" s="17" t="s">
        <v>190</v>
      </c>
      <c r="D49" s="7">
        <v>174</v>
      </c>
      <c r="E49" s="7">
        <v>220</v>
      </c>
      <c r="F49" s="7">
        <v>158</v>
      </c>
      <c r="G49" s="39">
        <v>552</v>
      </c>
      <c r="H49" s="7">
        <v>14</v>
      </c>
      <c r="I49" s="7">
        <v>10</v>
      </c>
      <c r="J49" s="7">
        <v>4</v>
      </c>
      <c r="K49" s="7">
        <v>4</v>
      </c>
    </row>
    <row r="50" spans="1:11" ht="15.6" x14ac:dyDescent="0.3">
      <c r="A50">
        <v>10</v>
      </c>
      <c r="B50" s="16" t="s">
        <v>9</v>
      </c>
      <c r="C50" s="17" t="s">
        <v>12</v>
      </c>
      <c r="D50" s="7">
        <v>202</v>
      </c>
      <c r="E50" s="7">
        <v>176</v>
      </c>
      <c r="F50" s="7">
        <v>173</v>
      </c>
      <c r="G50" s="39">
        <v>551</v>
      </c>
      <c r="H50" s="7">
        <v>9</v>
      </c>
      <c r="I50" s="7">
        <v>19</v>
      </c>
      <c r="J50" s="7">
        <v>2</v>
      </c>
      <c r="K50" s="7">
        <v>2</v>
      </c>
    </row>
    <row r="51" spans="1:11" ht="15.6" x14ac:dyDescent="0.3">
      <c r="A51">
        <v>11</v>
      </c>
      <c r="B51" s="27" t="s">
        <v>32</v>
      </c>
      <c r="C51" s="28" t="s">
        <v>37</v>
      </c>
      <c r="D51" s="7">
        <v>146</v>
      </c>
      <c r="E51" s="7">
        <v>190</v>
      </c>
      <c r="F51" s="7">
        <v>203</v>
      </c>
      <c r="G51" s="39">
        <v>539</v>
      </c>
      <c r="H51" s="7">
        <v>12</v>
      </c>
      <c r="I51" s="7">
        <v>10</v>
      </c>
      <c r="J51" s="7">
        <v>6</v>
      </c>
      <c r="K51" s="7">
        <v>2</v>
      </c>
    </row>
    <row r="52" spans="1:11" ht="15.6" x14ac:dyDescent="0.3">
      <c r="A52">
        <v>12</v>
      </c>
      <c r="B52" s="21" t="s">
        <v>21</v>
      </c>
      <c r="C52" s="51" t="s">
        <v>30</v>
      </c>
      <c r="D52" s="7">
        <v>192</v>
      </c>
      <c r="E52" s="7">
        <v>160</v>
      </c>
      <c r="F52" s="7">
        <v>181</v>
      </c>
      <c r="G52" s="39">
        <v>533</v>
      </c>
      <c r="H52" s="7">
        <v>11</v>
      </c>
      <c r="I52" s="7">
        <v>14</v>
      </c>
      <c r="J52" s="7">
        <v>4</v>
      </c>
      <c r="K52" s="7">
        <v>2</v>
      </c>
    </row>
    <row r="53" spans="1:11" ht="15.6" x14ac:dyDescent="0.3">
      <c r="A53">
        <v>13</v>
      </c>
      <c r="B53" s="19" t="s">
        <v>14</v>
      </c>
      <c r="C53" s="23" t="s">
        <v>24</v>
      </c>
      <c r="D53" s="7">
        <v>205</v>
      </c>
      <c r="E53" s="7">
        <v>172</v>
      </c>
      <c r="F53" s="7">
        <v>155</v>
      </c>
      <c r="G53" s="39">
        <v>532</v>
      </c>
      <c r="H53" s="7">
        <v>12</v>
      </c>
      <c r="I53" s="7">
        <v>14</v>
      </c>
      <c r="J53" s="7">
        <v>6</v>
      </c>
      <c r="K53" s="7">
        <v>0</v>
      </c>
    </row>
    <row r="54" spans="1:11" ht="15.6" x14ac:dyDescent="0.3">
      <c r="A54">
        <v>14</v>
      </c>
      <c r="B54" s="16" t="s">
        <v>9</v>
      </c>
      <c r="C54" s="17" t="s">
        <v>10</v>
      </c>
      <c r="D54" s="7">
        <v>151</v>
      </c>
      <c r="E54" s="7">
        <v>198</v>
      </c>
      <c r="F54" s="7">
        <v>175</v>
      </c>
      <c r="G54" s="39">
        <v>524</v>
      </c>
      <c r="H54" s="7">
        <v>10</v>
      </c>
      <c r="I54" s="7">
        <v>13</v>
      </c>
      <c r="J54" s="7">
        <v>5</v>
      </c>
      <c r="K54" s="7">
        <v>2</v>
      </c>
    </row>
    <row r="55" spans="1:11" ht="15.6" x14ac:dyDescent="0.3">
      <c r="A55">
        <v>15</v>
      </c>
      <c r="B55" s="16" t="s">
        <v>9</v>
      </c>
      <c r="C55" s="17" t="s">
        <v>26</v>
      </c>
      <c r="D55" s="7">
        <v>168</v>
      </c>
      <c r="E55" s="7">
        <v>171</v>
      </c>
      <c r="F55" s="7">
        <v>181</v>
      </c>
      <c r="G55" s="39">
        <v>520</v>
      </c>
      <c r="H55" s="7">
        <v>11</v>
      </c>
      <c r="I55" s="7">
        <v>11</v>
      </c>
      <c r="J55" s="7">
        <v>8</v>
      </c>
      <c r="K55" s="7">
        <v>1</v>
      </c>
    </row>
    <row r="56" spans="1:11" ht="15.6" x14ac:dyDescent="0.3">
      <c r="A56">
        <v>16</v>
      </c>
      <c r="B56" s="227" t="s">
        <v>9</v>
      </c>
      <c r="C56" s="230" t="s">
        <v>11</v>
      </c>
      <c r="D56" s="7">
        <v>192</v>
      </c>
      <c r="E56" s="7">
        <v>141</v>
      </c>
      <c r="F56" s="7">
        <v>176</v>
      </c>
      <c r="G56" s="39">
        <v>509</v>
      </c>
      <c r="H56" s="7">
        <v>10</v>
      </c>
      <c r="I56" s="7">
        <v>13</v>
      </c>
      <c r="J56" s="7">
        <v>4</v>
      </c>
      <c r="K56" s="7">
        <v>3</v>
      </c>
    </row>
    <row r="57" spans="1:11" ht="15.6" x14ac:dyDescent="0.3">
      <c r="A57">
        <v>17</v>
      </c>
      <c r="B57" s="21" t="s">
        <v>21</v>
      </c>
      <c r="C57" s="26" t="s">
        <v>34</v>
      </c>
      <c r="D57" s="7">
        <v>168</v>
      </c>
      <c r="E57" s="7">
        <v>177</v>
      </c>
      <c r="F57" s="7">
        <v>164</v>
      </c>
      <c r="G57" s="39">
        <v>509</v>
      </c>
      <c r="H57" s="7">
        <v>7</v>
      </c>
      <c r="I57" s="7">
        <v>18</v>
      </c>
      <c r="J57" s="7">
        <v>5</v>
      </c>
      <c r="K57" s="7">
        <v>1</v>
      </c>
    </row>
    <row r="58" spans="1:11" ht="15.6" x14ac:dyDescent="0.3">
      <c r="A58">
        <v>18</v>
      </c>
      <c r="B58" s="24" t="s">
        <v>27</v>
      </c>
      <c r="C58" s="25" t="s">
        <v>41</v>
      </c>
      <c r="D58" s="7">
        <v>118</v>
      </c>
      <c r="E58" s="7">
        <v>126</v>
      </c>
      <c r="F58" s="7">
        <v>245</v>
      </c>
      <c r="G58" s="39">
        <v>489</v>
      </c>
      <c r="H58" s="7">
        <v>9</v>
      </c>
      <c r="I58" s="7">
        <v>11</v>
      </c>
      <c r="J58" s="7">
        <v>9</v>
      </c>
      <c r="K58" s="7">
        <v>2</v>
      </c>
    </row>
    <row r="59" spans="1:11" ht="15.6" x14ac:dyDescent="0.3">
      <c r="A59">
        <v>19</v>
      </c>
      <c r="B59" s="36" t="s">
        <v>55</v>
      </c>
      <c r="C59" s="38" t="s">
        <v>56</v>
      </c>
      <c r="D59" s="7">
        <v>126</v>
      </c>
      <c r="E59" s="7">
        <v>137</v>
      </c>
      <c r="F59" s="7">
        <v>222</v>
      </c>
      <c r="G59" s="39">
        <v>485</v>
      </c>
      <c r="H59" s="7">
        <v>7</v>
      </c>
      <c r="I59" s="7">
        <v>11</v>
      </c>
      <c r="J59" s="7">
        <v>8</v>
      </c>
      <c r="K59" s="7">
        <v>4</v>
      </c>
    </row>
    <row r="60" spans="1:11" ht="15.6" x14ac:dyDescent="0.3">
      <c r="A60">
        <v>20</v>
      </c>
      <c r="B60" s="39" t="s">
        <v>42</v>
      </c>
      <c r="C60" s="32" t="s">
        <v>76</v>
      </c>
      <c r="D60" s="7">
        <v>189</v>
      </c>
      <c r="E60" s="7">
        <v>160</v>
      </c>
      <c r="F60" s="7">
        <v>132</v>
      </c>
      <c r="G60" s="39">
        <v>481</v>
      </c>
      <c r="H60" s="7">
        <v>9</v>
      </c>
      <c r="I60" s="7">
        <v>13</v>
      </c>
      <c r="J60" s="7">
        <v>5</v>
      </c>
      <c r="K60" s="7">
        <v>4</v>
      </c>
    </row>
    <row r="61" spans="1:11" ht="15.6" x14ac:dyDescent="0.3">
      <c r="A61">
        <v>21</v>
      </c>
      <c r="B61" s="3" t="s">
        <v>2</v>
      </c>
      <c r="C61" s="4" t="s">
        <v>4</v>
      </c>
      <c r="D61" s="7">
        <v>149</v>
      </c>
      <c r="E61" s="7">
        <v>178</v>
      </c>
      <c r="F61" s="7">
        <v>152</v>
      </c>
      <c r="G61" s="39">
        <v>479</v>
      </c>
      <c r="H61" s="7">
        <v>10</v>
      </c>
      <c r="I61" s="7">
        <v>9</v>
      </c>
      <c r="J61" s="7">
        <v>7</v>
      </c>
      <c r="K61" s="7">
        <v>5</v>
      </c>
    </row>
    <row r="62" spans="1:11" ht="15.6" x14ac:dyDescent="0.3">
      <c r="A62">
        <v>22</v>
      </c>
      <c r="B62" s="43" t="s">
        <v>42</v>
      </c>
      <c r="C62" s="44" t="s">
        <v>46</v>
      </c>
      <c r="D62" s="7">
        <v>158</v>
      </c>
      <c r="E62" s="7">
        <v>184</v>
      </c>
      <c r="F62" s="7">
        <v>133</v>
      </c>
      <c r="G62" s="39">
        <v>475</v>
      </c>
      <c r="H62" s="7">
        <v>4</v>
      </c>
      <c r="I62" s="7">
        <v>18</v>
      </c>
      <c r="J62" s="7">
        <v>7</v>
      </c>
      <c r="K62" s="7">
        <v>2</v>
      </c>
    </row>
    <row r="63" spans="1:11" ht="15.6" x14ac:dyDescent="0.3">
      <c r="A63">
        <v>23</v>
      </c>
      <c r="B63" s="21" t="s">
        <v>21</v>
      </c>
      <c r="C63" s="26" t="s">
        <v>31</v>
      </c>
      <c r="D63" s="7">
        <v>140</v>
      </c>
      <c r="E63" s="7">
        <v>171</v>
      </c>
      <c r="F63" s="7">
        <v>162</v>
      </c>
      <c r="G63" s="39">
        <v>473</v>
      </c>
      <c r="H63" s="7">
        <v>11</v>
      </c>
      <c r="I63" s="7">
        <v>9</v>
      </c>
      <c r="J63" s="7">
        <v>10</v>
      </c>
      <c r="K63" s="7">
        <v>1</v>
      </c>
    </row>
    <row r="64" spans="1:11" ht="15.6" x14ac:dyDescent="0.3">
      <c r="A64">
        <v>24</v>
      </c>
      <c r="B64" s="21" t="s">
        <v>21</v>
      </c>
      <c r="C64" s="26" t="s">
        <v>39</v>
      </c>
      <c r="D64" s="7">
        <v>151</v>
      </c>
      <c r="E64" s="7">
        <v>188</v>
      </c>
      <c r="F64" s="7">
        <v>133</v>
      </c>
      <c r="G64" s="39">
        <v>472</v>
      </c>
      <c r="H64" s="7">
        <v>12</v>
      </c>
      <c r="I64" s="7">
        <v>9</v>
      </c>
      <c r="J64" s="7">
        <v>8</v>
      </c>
      <c r="K64" s="7">
        <v>4</v>
      </c>
    </row>
    <row r="65" spans="1:11" ht="15.6" x14ac:dyDescent="0.3">
      <c r="A65">
        <v>25</v>
      </c>
      <c r="B65" s="27" t="s">
        <v>32</v>
      </c>
      <c r="C65" s="28" t="s">
        <v>36</v>
      </c>
      <c r="D65" s="7">
        <v>151</v>
      </c>
      <c r="E65" s="7">
        <v>142</v>
      </c>
      <c r="F65" s="7">
        <v>179</v>
      </c>
      <c r="G65" s="39">
        <v>472</v>
      </c>
      <c r="H65" s="7">
        <v>7</v>
      </c>
      <c r="I65" s="7">
        <v>15</v>
      </c>
      <c r="J65" s="7">
        <v>7</v>
      </c>
      <c r="K65" s="7">
        <v>2</v>
      </c>
    </row>
    <row r="66" spans="1:11" ht="15.6" x14ac:dyDescent="0.3">
      <c r="A66">
        <v>26</v>
      </c>
      <c r="B66" s="27" t="s">
        <v>32</v>
      </c>
      <c r="C66" s="28" t="s">
        <v>45</v>
      </c>
      <c r="D66" s="7">
        <v>133</v>
      </c>
      <c r="E66" s="7">
        <v>111</v>
      </c>
      <c r="F66" s="7">
        <v>218</v>
      </c>
      <c r="G66" s="39">
        <v>462</v>
      </c>
      <c r="H66" s="7">
        <v>8</v>
      </c>
      <c r="I66" s="7">
        <v>9</v>
      </c>
      <c r="J66" s="7">
        <v>12</v>
      </c>
      <c r="K66" s="7">
        <v>1</v>
      </c>
    </row>
    <row r="67" spans="1:11" ht="15.6" x14ac:dyDescent="0.3">
      <c r="A67">
        <v>27</v>
      </c>
      <c r="B67" s="19" t="s">
        <v>14</v>
      </c>
      <c r="C67" s="23" t="s">
        <v>19</v>
      </c>
      <c r="D67" s="7">
        <v>146</v>
      </c>
      <c r="E67" s="7">
        <v>167</v>
      </c>
      <c r="F67" s="7">
        <v>144</v>
      </c>
      <c r="G67" s="39">
        <v>457</v>
      </c>
      <c r="H67" s="7">
        <v>6</v>
      </c>
      <c r="I67" s="7">
        <v>13</v>
      </c>
      <c r="J67" s="7">
        <v>7</v>
      </c>
      <c r="K67" s="7">
        <v>4</v>
      </c>
    </row>
    <row r="68" spans="1:11" ht="15.6" x14ac:dyDescent="0.3">
      <c r="A68">
        <v>28</v>
      </c>
      <c r="B68" s="40" t="s">
        <v>69</v>
      </c>
      <c r="C68" s="41" t="s">
        <v>74</v>
      </c>
      <c r="D68" s="7">
        <v>162</v>
      </c>
      <c r="E68" s="7">
        <v>125</v>
      </c>
      <c r="F68" s="7">
        <v>164</v>
      </c>
      <c r="G68" s="39">
        <v>451</v>
      </c>
      <c r="H68" s="7">
        <v>8</v>
      </c>
      <c r="I68" s="7">
        <v>11</v>
      </c>
      <c r="J68" s="7">
        <v>10</v>
      </c>
      <c r="K68" s="7">
        <v>1</v>
      </c>
    </row>
    <row r="69" spans="1:11" ht="15.6" x14ac:dyDescent="0.3">
      <c r="A69">
        <v>29</v>
      </c>
      <c r="B69" s="27" t="s">
        <v>32</v>
      </c>
      <c r="C69" s="28" t="s">
        <v>38</v>
      </c>
      <c r="D69" s="7">
        <v>193</v>
      </c>
      <c r="E69" s="7">
        <v>136</v>
      </c>
      <c r="F69" s="7">
        <v>119</v>
      </c>
      <c r="G69" s="39">
        <v>448</v>
      </c>
      <c r="H69" s="7">
        <v>6</v>
      </c>
      <c r="I69" s="7">
        <v>11</v>
      </c>
      <c r="J69" s="7">
        <v>10</v>
      </c>
      <c r="K69" s="7">
        <v>3</v>
      </c>
    </row>
    <row r="70" spans="1:11" ht="15.6" x14ac:dyDescent="0.3">
      <c r="A70">
        <v>30</v>
      </c>
      <c r="B70" s="34" t="s">
        <v>32</v>
      </c>
      <c r="C70" s="35" t="s">
        <v>66</v>
      </c>
      <c r="D70" s="7">
        <v>177</v>
      </c>
      <c r="E70" s="7">
        <v>150</v>
      </c>
      <c r="F70" s="7">
        <v>120</v>
      </c>
      <c r="G70" s="39">
        <v>447</v>
      </c>
      <c r="H70" s="7">
        <v>9</v>
      </c>
      <c r="I70" s="7">
        <v>10</v>
      </c>
      <c r="J70" s="7">
        <v>9</v>
      </c>
      <c r="K70" s="7">
        <v>3</v>
      </c>
    </row>
    <row r="71" spans="1:11" ht="15.6" x14ac:dyDescent="0.3">
      <c r="A71">
        <v>31</v>
      </c>
      <c r="B71" s="40" t="s">
        <v>69</v>
      </c>
      <c r="C71" s="41" t="s">
        <v>70</v>
      </c>
      <c r="D71" s="7">
        <v>122</v>
      </c>
      <c r="E71" s="7">
        <v>190</v>
      </c>
      <c r="F71" s="7">
        <v>131</v>
      </c>
      <c r="G71" s="39">
        <v>443</v>
      </c>
      <c r="H71" s="7">
        <v>4</v>
      </c>
      <c r="I71" s="7">
        <v>16</v>
      </c>
      <c r="J71" s="7">
        <v>8</v>
      </c>
      <c r="K71" s="7">
        <v>3</v>
      </c>
    </row>
    <row r="72" spans="1:11" ht="15.6" x14ac:dyDescent="0.3">
      <c r="A72">
        <v>32</v>
      </c>
      <c r="B72" s="227" t="s">
        <v>9</v>
      </c>
      <c r="C72" s="230" t="s">
        <v>16</v>
      </c>
      <c r="D72" s="7">
        <v>156</v>
      </c>
      <c r="E72" s="7">
        <v>137</v>
      </c>
      <c r="F72" s="7">
        <v>148</v>
      </c>
      <c r="G72" s="39">
        <v>441</v>
      </c>
      <c r="H72" s="7">
        <v>6</v>
      </c>
      <c r="I72" s="7">
        <v>14</v>
      </c>
      <c r="J72" s="7">
        <v>9</v>
      </c>
      <c r="K72" s="7">
        <v>2</v>
      </c>
    </row>
    <row r="73" spans="1:11" ht="15.6" x14ac:dyDescent="0.3">
      <c r="A73">
        <v>33</v>
      </c>
      <c r="B73" s="236" t="s">
        <v>21</v>
      </c>
      <c r="C73" s="26" t="s">
        <v>35</v>
      </c>
      <c r="D73" s="7">
        <v>145</v>
      </c>
      <c r="E73" s="7">
        <v>138</v>
      </c>
      <c r="F73" s="7">
        <v>152</v>
      </c>
      <c r="G73" s="39">
        <v>435</v>
      </c>
      <c r="H73" s="7">
        <v>2</v>
      </c>
      <c r="I73" s="7">
        <v>17</v>
      </c>
      <c r="J73" s="7">
        <v>9</v>
      </c>
      <c r="K73" s="7">
        <v>2</v>
      </c>
    </row>
    <row r="74" spans="1:11" ht="15.6" x14ac:dyDescent="0.3">
      <c r="A74">
        <v>34</v>
      </c>
      <c r="B74" s="27" t="s">
        <v>32</v>
      </c>
      <c r="C74" s="28" t="s">
        <v>51</v>
      </c>
      <c r="D74" s="7">
        <v>120</v>
      </c>
      <c r="E74" s="7">
        <v>145</v>
      </c>
      <c r="F74" s="7">
        <v>170</v>
      </c>
      <c r="G74" s="39">
        <v>435</v>
      </c>
      <c r="H74" s="7">
        <v>7</v>
      </c>
      <c r="I74" s="7">
        <v>11</v>
      </c>
      <c r="J74" s="7">
        <v>11</v>
      </c>
      <c r="K74" s="7">
        <v>2</v>
      </c>
    </row>
    <row r="75" spans="1:11" ht="15.6" x14ac:dyDescent="0.3">
      <c r="A75">
        <v>35</v>
      </c>
      <c r="B75" s="39" t="s">
        <v>42</v>
      </c>
      <c r="C75" s="32" t="s">
        <v>68</v>
      </c>
      <c r="D75" s="7">
        <v>160</v>
      </c>
      <c r="E75" s="7">
        <v>138</v>
      </c>
      <c r="F75" s="7">
        <v>135</v>
      </c>
      <c r="G75" s="39">
        <v>433</v>
      </c>
      <c r="H75" s="7">
        <v>5</v>
      </c>
      <c r="I75" s="7">
        <v>12</v>
      </c>
      <c r="J75" s="7">
        <v>9</v>
      </c>
      <c r="K75" s="7">
        <v>4</v>
      </c>
    </row>
    <row r="76" spans="1:11" ht="15.6" x14ac:dyDescent="0.3">
      <c r="A76">
        <v>36</v>
      </c>
      <c r="B76" s="43" t="s">
        <v>42</v>
      </c>
      <c r="C76" s="44" t="s">
        <v>61</v>
      </c>
      <c r="D76" s="7">
        <v>162</v>
      </c>
      <c r="E76" s="7">
        <v>131</v>
      </c>
      <c r="F76" s="7">
        <v>138</v>
      </c>
      <c r="G76" s="39">
        <v>431</v>
      </c>
      <c r="H76" s="7">
        <v>9</v>
      </c>
      <c r="I76" s="7">
        <v>9</v>
      </c>
      <c r="J76" s="7">
        <v>11</v>
      </c>
      <c r="K76" s="7">
        <v>3</v>
      </c>
    </row>
    <row r="77" spans="1:11" ht="15.6" x14ac:dyDescent="0.3">
      <c r="A77">
        <v>37</v>
      </c>
      <c r="B77" s="29" t="s">
        <v>42</v>
      </c>
      <c r="C77" s="32" t="s">
        <v>59</v>
      </c>
      <c r="D77" s="7">
        <v>147</v>
      </c>
      <c r="E77" s="7">
        <v>128</v>
      </c>
      <c r="F77" s="7">
        <v>155</v>
      </c>
      <c r="G77" s="39">
        <v>430</v>
      </c>
      <c r="H77" s="7">
        <v>4</v>
      </c>
      <c r="I77" s="7">
        <v>13</v>
      </c>
      <c r="J77" s="7">
        <v>13</v>
      </c>
      <c r="K77" s="7">
        <v>0</v>
      </c>
    </row>
    <row r="78" spans="1:11" ht="15.6" x14ac:dyDescent="0.3">
      <c r="A78">
        <v>38</v>
      </c>
      <c r="B78" s="24" t="s">
        <v>27</v>
      </c>
      <c r="C78" s="25" t="s">
        <v>53</v>
      </c>
      <c r="D78" s="7">
        <v>132</v>
      </c>
      <c r="E78" s="7">
        <v>130</v>
      </c>
      <c r="F78" s="7">
        <v>166</v>
      </c>
      <c r="G78" s="39">
        <v>428</v>
      </c>
      <c r="H78" s="7">
        <v>6</v>
      </c>
      <c r="I78" s="7">
        <v>10</v>
      </c>
      <c r="J78" s="7">
        <v>11</v>
      </c>
      <c r="K78" s="7">
        <v>3</v>
      </c>
    </row>
    <row r="79" spans="1:11" ht="15.6" x14ac:dyDescent="0.3">
      <c r="A79">
        <v>39</v>
      </c>
      <c r="B79" s="29" t="s">
        <v>42</v>
      </c>
      <c r="C79" s="32" t="s">
        <v>82</v>
      </c>
      <c r="D79" s="7">
        <v>153</v>
      </c>
      <c r="E79" s="7">
        <v>133</v>
      </c>
      <c r="F79" s="7">
        <v>137</v>
      </c>
      <c r="G79" s="39">
        <v>423</v>
      </c>
      <c r="H79" s="7">
        <v>6</v>
      </c>
      <c r="I79" s="7">
        <v>12</v>
      </c>
      <c r="J79" s="7">
        <v>12</v>
      </c>
      <c r="K79" s="7">
        <v>1</v>
      </c>
    </row>
    <row r="80" spans="1:11" ht="15.6" x14ac:dyDescent="0.3">
      <c r="A80">
        <v>40</v>
      </c>
      <c r="B80" s="155" t="s">
        <v>27</v>
      </c>
      <c r="C80" s="157" t="s">
        <v>50</v>
      </c>
      <c r="D80" s="7">
        <v>142</v>
      </c>
      <c r="E80" s="7">
        <v>165</v>
      </c>
      <c r="F80" s="7">
        <v>116</v>
      </c>
      <c r="G80" s="39">
        <v>423</v>
      </c>
      <c r="H80" s="7">
        <v>5</v>
      </c>
      <c r="I80" s="7">
        <v>13</v>
      </c>
      <c r="J80" s="7">
        <v>12</v>
      </c>
      <c r="K80" s="7">
        <v>1</v>
      </c>
    </row>
    <row r="81" spans="1:11" ht="15.6" x14ac:dyDescent="0.3">
      <c r="A81">
        <v>41</v>
      </c>
      <c r="B81" s="40" t="s">
        <v>69</v>
      </c>
      <c r="C81" s="41" t="s">
        <v>71</v>
      </c>
      <c r="D81" s="7">
        <v>119</v>
      </c>
      <c r="E81" s="7">
        <v>203</v>
      </c>
      <c r="F81" s="7">
        <v>95</v>
      </c>
      <c r="G81" s="39">
        <v>417</v>
      </c>
      <c r="H81" s="7">
        <v>7</v>
      </c>
      <c r="I81" s="7">
        <v>9</v>
      </c>
      <c r="J81" s="7">
        <v>11</v>
      </c>
      <c r="K81" s="7">
        <v>4</v>
      </c>
    </row>
    <row r="82" spans="1:11" ht="15.6" x14ac:dyDescent="0.3">
      <c r="A82">
        <v>42</v>
      </c>
      <c r="B82" s="29" t="s">
        <v>42</v>
      </c>
      <c r="C82" s="32" t="s">
        <v>44</v>
      </c>
      <c r="D82" s="7">
        <v>118</v>
      </c>
      <c r="E82" s="7">
        <v>119</v>
      </c>
      <c r="F82" s="7">
        <v>175</v>
      </c>
      <c r="G82" s="39">
        <v>412</v>
      </c>
      <c r="H82" s="7">
        <v>5</v>
      </c>
      <c r="I82" s="7">
        <v>10</v>
      </c>
      <c r="J82" s="7">
        <v>9</v>
      </c>
      <c r="K82" s="7">
        <v>6</v>
      </c>
    </row>
    <row r="83" spans="1:11" ht="15.6" x14ac:dyDescent="0.3">
      <c r="A83">
        <v>43</v>
      </c>
      <c r="B83" s="36" t="s">
        <v>55</v>
      </c>
      <c r="C83" s="38" t="s">
        <v>75</v>
      </c>
      <c r="D83" s="7">
        <v>136</v>
      </c>
      <c r="E83" s="7">
        <v>164</v>
      </c>
      <c r="F83" s="7">
        <v>111</v>
      </c>
      <c r="G83" s="39">
        <v>411</v>
      </c>
      <c r="H83" s="7">
        <v>7</v>
      </c>
      <c r="I83" s="7">
        <v>8</v>
      </c>
      <c r="J83" s="7">
        <v>12</v>
      </c>
      <c r="K83" s="7">
        <v>3</v>
      </c>
    </row>
    <row r="84" spans="1:11" ht="15.6" x14ac:dyDescent="0.3">
      <c r="A84">
        <v>44</v>
      </c>
      <c r="B84" s="29" t="s">
        <v>42</v>
      </c>
      <c r="C84" s="32" t="s">
        <v>58</v>
      </c>
      <c r="D84" s="7">
        <v>156</v>
      </c>
      <c r="E84" s="7">
        <v>123</v>
      </c>
      <c r="F84" s="7">
        <v>127</v>
      </c>
      <c r="G84" s="39">
        <v>406</v>
      </c>
      <c r="H84" s="7">
        <v>4</v>
      </c>
      <c r="I84" s="7">
        <v>12</v>
      </c>
      <c r="J84" s="7">
        <v>12</v>
      </c>
      <c r="K84" s="7">
        <v>3</v>
      </c>
    </row>
    <row r="85" spans="1:11" ht="15.6" x14ac:dyDescent="0.3">
      <c r="A85">
        <v>45</v>
      </c>
      <c r="B85" s="36" t="s">
        <v>55</v>
      </c>
      <c r="C85" s="38" t="s">
        <v>67</v>
      </c>
      <c r="D85" s="7">
        <v>136</v>
      </c>
      <c r="E85" s="7">
        <v>135</v>
      </c>
      <c r="F85" s="7">
        <v>135</v>
      </c>
      <c r="G85" s="39">
        <v>406</v>
      </c>
      <c r="H85" s="7">
        <v>4</v>
      </c>
      <c r="I85" s="7">
        <v>11</v>
      </c>
      <c r="J85" s="7">
        <v>11</v>
      </c>
      <c r="K85" s="7">
        <v>4</v>
      </c>
    </row>
    <row r="86" spans="1:11" ht="15.6" x14ac:dyDescent="0.3">
      <c r="A86">
        <v>46</v>
      </c>
      <c r="B86" s="21" t="s">
        <v>21</v>
      </c>
      <c r="C86" s="26" t="s">
        <v>47</v>
      </c>
      <c r="D86" s="7">
        <v>110</v>
      </c>
      <c r="E86" s="7">
        <v>144</v>
      </c>
      <c r="F86" s="7">
        <v>148</v>
      </c>
      <c r="G86" s="39">
        <v>402</v>
      </c>
      <c r="H86" s="7">
        <v>4</v>
      </c>
      <c r="I86" s="7">
        <v>11</v>
      </c>
      <c r="J86" s="7">
        <v>12</v>
      </c>
      <c r="K86" s="7">
        <v>3</v>
      </c>
    </row>
    <row r="87" spans="1:11" ht="15.6" x14ac:dyDescent="0.3">
      <c r="A87">
        <v>47</v>
      </c>
      <c r="B87" s="29" t="s">
        <v>42</v>
      </c>
      <c r="C87" s="32" t="s">
        <v>64</v>
      </c>
      <c r="D87" s="7">
        <v>145</v>
      </c>
      <c r="E87" s="7">
        <v>144</v>
      </c>
      <c r="F87" s="7">
        <v>102</v>
      </c>
      <c r="G87" s="39">
        <v>391</v>
      </c>
      <c r="H87" s="7">
        <v>5</v>
      </c>
      <c r="I87" s="7">
        <v>10</v>
      </c>
      <c r="J87" s="7">
        <v>14</v>
      </c>
      <c r="K87" s="7">
        <v>1</v>
      </c>
    </row>
    <row r="88" spans="1:11" ht="15.6" x14ac:dyDescent="0.3">
      <c r="A88">
        <v>48</v>
      </c>
      <c r="B88" s="29" t="s">
        <v>42</v>
      </c>
      <c r="C88" s="32" t="s">
        <v>57</v>
      </c>
      <c r="D88" s="7">
        <v>118</v>
      </c>
      <c r="E88" s="7">
        <v>121</v>
      </c>
      <c r="F88" s="7">
        <v>145</v>
      </c>
      <c r="G88" s="39">
        <v>384</v>
      </c>
      <c r="H88" s="7">
        <v>3</v>
      </c>
      <c r="I88" s="7">
        <v>10</v>
      </c>
      <c r="J88" s="7">
        <v>13</v>
      </c>
      <c r="K88" s="7">
        <v>4</v>
      </c>
    </row>
    <row r="89" spans="1:11" ht="15.6" x14ac:dyDescent="0.3">
      <c r="A89">
        <v>49</v>
      </c>
      <c r="B89" s="40" t="s">
        <v>69</v>
      </c>
      <c r="C89" s="41" t="s">
        <v>81</v>
      </c>
      <c r="D89" s="7">
        <v>119</v>
      </c>
      <c r="E89" s="7">
        <v>124</v>
      </c>
      <c r="F89" s="7">
        <v>138</v>
      </c>
      <c r="G89" s="39">
        <v>381</v>
      </c>
      <c r="H89" s="7">
        <v>4</v>
      </c>
      <c r="I89" s="7">
        <v>12</v>
      </c>
      <c r="J89" s="7">
        <v>15</v>
      </c>
      <c r="K89" s="7">
        <v>0</v>
      </c>
    </row>
    <row r="90" spans="1:11" ht="15.6" x14ac:dyDescent="0.3">
      <c r="A90">
        <v>50</v>
      </c>
      <c r="B90" s="237" t="s">
        <v>27</v>
      </c>
      <c r="C90" s="238" t="s">
        <v>52</v>
      </c>
      <c r="D90" s="7">
        <v>130</v>
      </c>
      <c r="E90" s="7">
        <v>132</v>
      </c>
      <c r="F90" s="7">
        <v>107</v>
      </c>
      <c r="G90" s="39">
        <v>369</v>
      </c>
      <c r="H90" s="7">
        <v>2</v>
      </c>
      <c r="I90" s="7">
        <v>10</v>
      </c>
      <c r="J90" s="7">
        <v>17</v>
      </c>
      <c r="K90" s="7">
        <v>1</v>
      </c>
    </row>
    <row r="91" spans="1:11" ht="15.6" x14ac:dyDescent="0.3">
      <c r="A91">
        <v>51</v>
      </c>
      <c r="B91" s="159" t="s">
        <v>42</v>
      </c>
      <c r="C91" s="160" t="s">
        <v>48</v>
      </c>
      <c r="D91" s="7">
        <v>123</v>
      </c>
      <c r="E91" s="7">
        <v>122</v>
      </c>
      <c r="F91" s="7">
        <v>120</v>
      </c>
      <c r="G91" s="39">
        <v>365</v>
      </c>
      <c r="H91" s="7">
        <v>4</v>
      </c>
      <c r="I91" s="7">
        <v>8</v>
      </c>
      <c r="J91" s="7">
        <v>15</v>
      </c>
      <c r="K91" s="7">
        <v>3</v>
      </c>
    </row>
    <row r="92" spans="1:11" ht="15.6" x14ac:dyDescent="0.3">
      <c r="A92">
        <v>52</v>
      </c>
      <c r="B92" s="113" t="s">
        <v>27</v>
      </c>
      <c r="C92" s="114" t="s">
        <v>63</v>
      </c>
      <c r="D92" s="7">
        <v>122</v>
      </c>
      <c r="E92" s="7">
        <v>112</v>
      </c>
      <c r="F92" s="7">
        <v>109</v>
      </c>
      <c r="G92" s="39">
        <v>343</v>
      </c>
      <c r="H92" s="7">
        <v>1</v>
      </c>
      <c r="I92" s="7">
        <v>10</v>
      </c>
      <c r="J92" s="7">
        <v>17</v>
      </c>
      <c r="K92" s="7">
        <v>2</v>
      </c>
    </row>
    <row r="93" spans="1:11" ht="15.6" x14ac:dyDescent="0.3">
      <c r="A93">
        <v>53</v>
      </c>
      <c r="B93" s="42" t="s">
        <v>55</v>
      </c>
      <c r="C93" s="52" t="s">
        <v>80</v>
      </c>
      <c r="D93" s="7">
        <v>125</v>
      </c>
      <c r="E93" s="7">
        <v>120</v>
      </c>
      <c r="F93" s="7">
        <v>98</v>
      </c>
      <c r="G93" s="39">
        <v>343</v>
      </c>
      <c r="H93" s="7">
        <v>4</v>
      </c>
      <c r="I93" s="7">
        <v>6</v>
      </c>
      <c r="J93" s="7">
        <v>16</v>
      </c>
      <c r="K93" s="7">
        <v>4</v>
      </c>
    </row>
    <row r="94" spans="1:11" ht="15.6" x14ac:dyDescent="0.3">
      <c r="A94">
        <v>54</v>
      </c>
      <c r="B94" s="40" t="s">
        <v>69</v>
      </c>
      <c r="C94" s="41" t="s">
        <v>72</v>
      </c>
      <c r="D94" s="7">
        <v>128</v>
      </c>
      <c r="E94" s="7">
        <v>92</v>
      </c>
      <c r="F94" s="7">
        <v>113</v>
      </c>
      <c r="G94" s="39">
        <v>333</v>
      </c>
      <c r="H94" s="7">
        <v>1</v>
      </c>
      <c r="I94" s="7">
        <v>8</v>
      </c>
      <c r="J94" s="7">
        <v>19</v>
      </c>
      <c r="K94" s="7">
        <v>2</v>
      </c>
    </row>
    <row r="95" spans="1:11" ht="15.6" x14ac:dyDescent="0.3">
      <c r="A95">
        <v>55</v>
      </c>
      <c r="B95" s="36" t="s">
        <v>55</v>
      </c>
      <c r="C95" s="38" t="s">
        <v>60</v>
      </c>
      <c r="D95" s="7">
        <v>104</v>
      </c>
      <c r="E95" s="7">
        <v>127</v>
      </c>
      <c r="F95" s="7">
        <v>96</v>
      </c>
      <c r="G95" s="39">
        <v>327</v>
      </c>
      <c r="H95" s="7">
        <v>4</v>
      </c>
      <c r="I95" s="7">
        <v>4</v>
      </c>
      <c r="J95" s="7">
        <v>21</v>
      </c>
      <c r="K95" s="7">
        <v>1</v>
      </c>
    </row>
    <row r="96" spans="1:11" ht="15.6" x14ac:dyDescent="0.3">
      <c r="B96" s="168"/>
      <c r="C96" s="168"/>
    </row>
    <row r="97" spans="2:11" x14ac:dyDescent="0.3">
      <c r="B97" s="47"/>
      <c r="C97" s="169"/>
    </row>
    <row r="98" spans="2:11" x14ac:dyDescent="0.3">
      <c r="B98" s="47"/>
      <c r="C98" s="169"/>
    </row>
    <row r="99" spans="2:11" x14ac:dyDescent="0.3">
      <c r="B99" s="47"/>
      <c r="C99" s="169"/>
    </row>
    <row r="100" spans="2:11" x14ac:dyDescent="0.3">
      <c r="B100" s="47"/>
      <c r="C100" s="169"/>
    </row>
    <row r="101" spans="2:11" x14ac:dyDescent="0.3">
      <c r="B101" s="47"/>
      <c r="C101" s="169"/>
    </row>
    <row r="102" spans="2:11" x14ac:dyDescent="0.3">
      <c r="B102" s="47"/>
      <c r="C102" s="169"/>
    </row>
    <row r="104" spans="2:11" x14ac:dyDescent="0.3">
      <c r="B104" s="167">
        <v>5</v>
      </c>
      <c r="C104" t="s">
        <v>194</v>
      </c>
      <c r="D104">
        <v>230</v>
      </c>
      <c r="E104">
        <v>177</v>
      </c>
      <c r="F104">
        <v>179</v>
      </c>
      <c r="G104">
        <v>586</v>
      </c>
      <c r="H104">
        <v>15</v>
      </c>
      <c r="I104">
        <v>10</v>
      </c>
      <c r="J104">
        <v>4</v>
      </c>
      <c r="K104">
        <v>2</v>
      </c>
    </row>
    <row r="105" spans="2:11" x14ac:dyDescent="0.3">
      <c r="B105" s="167">
        <v>20</v>
      </c>
      <c r="C105" t="s">
        <v>195</v>
      </c>
      <c r="D105">
        <v>126</v>
      </c>
      <c r="E105">
        <v>211</v>
      </c>
      <c r="F105">
        <v>153</v>
      </c>
      <c r="G105">
        <v>490</v>
      </c>
      <c r="H105">
        <v>8</v>
      </c>
      <c r="I105">
        <v>12</v>
      </c>
      <c r="J105">
        <v>9</v>
      </c>
      <c r="K105">
        <v>2</v>
      </c>
    </row>
    <row r="106" spans="2:11" x14ac:dyDescent="0.3">
      <c r="B106" s="167">
        <v>26</v>
      </c>
      <c r="C106" t="s">
        <v>228</v>
      </c>
      <c r="D106">
        <v>172</v>
      </c>
      <c r="E106">
        <v>151</v>
      </c>
      <c r="F106">
        <v>153</v>
      </c>
      <c r="G106">
        <v>476</v>
      </c>
      <c r="H106">
        <v>4</v>
      </c>
      <c r="I106">
        <v>18</v>
      </c>
      <c r="J106">
        <v>5</v>
      </c>
      <c r="K106">
        <v>4</v>
      </c>
    </row>
    <row r="107" spans="2:11" x14ac:dyDescent="0.3">
      <c r="B107" s="167">
        <v>35</v>
      </c>
      <c r="C107" t="s">
        <v>193</v>
      </c>
      <c r="D107">
        <v>165</v>
      </c>
      <c r="E107">
        <v>128</v>
      </c>
      <c r="F107">
        <v>160</v>
      </c>
      <c r="G107">
        <v>453</v>
      </c>
      <c r="H107">
        <v>5</v>
      </c>
      <c r="I107">
        <v>14</v>
      </c>
      <c r="J107">
        <v>6</v>
      </c>
      <c r="K107">
        <v>5</v>
      </c>
    </row>
    <row r="108" spans="2:11" x14ac:dyDescent="0.3">
      <c r="B108" s="167">
        <v>71</v>
      </c>
      <c r="C108" t="s">
        <v>227</v>
      </c>
      <c r="D108">
        <v>137</v>
      </c>
      <c r="E108">
        <v>138</v>
      </c>
      <c r="F108">
        <v>109</v>
      </c>
      <c r="G108">
        <v>384</v>
      </c>
      <c r="H108">
        <v>2</v>
      </c>
      <c r="I108">
        <v>12</v>
      </c>
      <c r="J108">
        <v>14</v>
      </c>
      <c r="K108">
        <v>2</v>
      </c>
    </row>
    <row r="109" spans="2:11" x14ac:dyDescent="0.3">
      <c r="B109" s="167">
        <v>75</v>
      </c>
      <c r="C109" t="s">
        <v>233</v>
      </c>
      <c r="D109">
        <v>114</v>
      </c>
      <c r="E109">
        <v>136</v>
      </c>
      <c r="F109">
        <v>124</v>
      </c>
      <c r="G109">
        <v>374</v>
      </c>
      <c r="H109">
        <v>4</v>
      </c>
      <c r="I109">
        <v>9</v>
      </c>
      <c r="J109">
        <v>13</v>
      </c>
      <c r="K109">
        <v>4</v>
      </c>
    </row>
  </sheetData>
  <sortState xmlns:xlrd2="http://schemas.microsoft.com/office/spreadsheetml/2017/richdata2" ref="B41:K96">
    <sortCondition descending="1" ref="G41:G96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4EAE-2E37-4DCC-8513-D980E85389B1}">
  <dimension ref="A2:K112"/>
  <sheetViews>
    <sheetView topLeftCell="A28" workbookViewId="0">
      <selection activeCell="N21" sqref="N21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50" customWidth="1"/>
    <col min="7" max="7" width="8.88671875" style="50"/>
    <col min="8" max="11" width="6.109375" style="50" customWidth="1"/>
  </cols>
  <sheetData>
    <row r="2" spans="1:11" x14ac:dyDescent="0.3">
      <c r="D2" s="50" t="s">
        <v>229</v>
      </c>
    </row>
    <row r="3" spans="1:11" ht="15.6" x14ac:dyDescent="0.3">
      <c r="A3">
        <v>1</v>
      </c>
      <c r="B3" s="59" t="s">
        <v>95</v>
      </c>
      <c r="C3" s="59" t="s">
        <v>98</v>
      </c>
      <c r="D3" s="7">
        <v>181</v>
      </c>
      <c r="E3" s="7">
        <v>186</v>
      </c>
      <c r="F3" s="7">
        <v>194</v>
      </c>
      <c r="G3" s="39">
        <v>561</v>
      </c>
      <c r="H3" s="7">
        <v>13</v>
      </c>
      <c r="I3" s="7">
        <v>11</v>
      </c>
      <c r="J3" s="7">
        <v>6</v>
      </c>
      <c r="K3" s="7">
        <v>1</v>
      </c>
    </row>
    <row r="4" spans="1:11" ht="15.6" x14ac:dyDescent="0.3">
      <c r="A4">
        <v>2</v>
      </c>
      <c r="B4" s="63" t="s">
        <v>109</v>
      </c>
      <c r="C4" s="63" t="s">
        <v>114</v>
      </c>
      <c r="D4" s="7">
        <v>181</v>
      </c>
      <c r="E4" s="7">
        <v>196</v>
      </c>
      <c r="F4" s="7">
        <v>173</v>
      </c>
      <c r="G4" s="39">
        <v>550</v>
      </c>
      <c r="H4" s="7">
        <v>14</v>
      </c>
      <c r="I4" s="7">
        <v>11</v>
      </c>
      <c r="J4" s="7">
        <v>7</v>
      </c>
      <c r="K4" s="7">
        <v>0</v>
      </c>
    </row>
    <row r="5" spans="1:11" ht="15.6" x14ac:dyDescent="0.3">
      <c r="A5">
        <v>3</v>
      </c>
      <c r="B5" s="59" t="s">
        <v>95</v>
      </c>
      <c r="C5" s="59" t="s">
        <v>99</v>
      </c>
      <c r="D5" s="7">
        <v>171</v>
      </c>
      <c r="E5" s="7">
        <v>144</v>
      </c>
      <c r="F5" s="7">
        <v>183</v>
      </c>
      <c r="G5" s="39">
        <v>498</v>
      </c>
      <c r="H5" s="7">
        <v>6</v>
      </c>
      <c r="I5" s="7">
        <v>17</v>
      </c>
      <c r="J5" s="7">
        <v>7</v>
      </c>
      <c r="K5" s="7">
        <v>0</v>
      </c>
    </row>
    <row r="6" spans="1:11" ht="15.6" x14ac:dyDescent="0.3">
      <c r="A6">
        <v>4</v>
      </c>
      <c r="B6" s="30" t="s">
        <v>104</v>
      </c>
      <c r="C6" s="30" t="s">
        <v>126</v>
      </c>
      <c r="D6" s="7">
        <v>203</v>
      </c>
      <c r="E6" s="7">
        <v>138</v>
      </c>
      <c r="F6" s="7">
        <v>147</v>
      </c>
      <c r="G6" s="39">
        <v>488</v>
      </c>
      <c r="H6" s="7">
        <v>10</v>
      </c>
      <c r="I6" s="7">
        <v>8</v>
      </c>
      <c r="J6" s="7">
        <v>10</v>
      </c>
      <c r="K6" s="7">
        <v>2</v>
      </c>
    </row>
    <row r="7" spans="1:11" ht="15.6" x14ac:dyDescent="0.3">
      <c r="A7">
        <v>5</v>
      </c>
      <c r="B7" s="59" t="s">
        <v>95</v>
      </c>
      <c r="C7" s="59" t="s">
        <v>97</v>
      </c>
      <c r="D7" s="7">
        <v>153</v>
      </c>
      <c r="E7" s="7">
        <v>187</v>
      </c>
      <c r="F7" s="7">
        <v>146</v>
      </c>
      <c r="G7" s="39">
        <v>486</v>
      </c>
      <c r="H7" s="7">
        <v>6</v>
      </c>
      <c r="I7" s="7">
        <v>16</v>
      </c>
      <c r="J7" s="7">
        <v>4</v>
      </c>
      <c r="K7" s="7">
        <v>5</v>
      </c>
    </row>
    <row r="8" spans="1:11" ht="15.6" x14ac:dyDescent="0.3">
      <c r="A8">
        <v>6</v>
      </c>
      <c r="B8" s="63" t="s">
        <v>109</v>
      </c>
      <c r="C8" s="63" t="s">
        <v>111</v>
      </c>
      <c r="D8" s="7">
        <v>179</v>
      </c>
      <c r="E8" s="7">
        <v>153</v>
      </c>
      <c r="F8" s="7">
        <v>140</v>
      </c>
      <c r="G8" s="39">
        <v>472</v>
      </c>
      <c r="H8" s="7">
        <v>7</v>
      </c>
      <c r="I8" s="7">
        <v>14</v>
      </c>
      <c r="J8" s="7">
        <v>7</v>
      </c>
      <c r="K8" s="7">
        <v>2</v>
      </c>
    </row>
    <row r="9" spans="1:11" ht="15.6" x14ac:dyDescent="0.3">
      <c r="A9">
        <v>7</v>
      </c>
      <c r="B9" s="61" t="s">
        <v>101</v>
      </c>
      <c r="C9" s="61" t="s">
        <v>103</v>
      </c>
      <c r="D9" s="7">
        <v>196</v>
      </c>
      <c r="E9" s="7">
        <v>146</v>
      </c>
      <c r="F9" s="7">
        <v>118</v>
      </c>
      <c r="G9" s="39">
        <v>460</v>
      </c>
      <c r="H9" s="7">
        <v>8</v>
      </c>
      <c r="I9" s="7">
        <v>12</v>
      </c>
      <c r="J9" s="7">
        <v>6</v>
      </c>
      <c r="K9" s="7">
        <v>4</v>
      </c>
    </row>
    <row r="10" spans="1:11" ht="15.6" x14ac:dyDescent="0.3">
      <c r="A10">
        <v>8</v>
      </c>
      <c r="B10" s="63" t="s">
        <v>109</v>
      </c>
      <c r="C10" s="63" t="s">
        <v>115</v>
      </c>
      <c r="D10" s="7">
        <v>167</v>
      </c>
      <c r="E10" s="7">
        <v>165</v>
      </c>
      <c r="F10" s="7">
        <v>126</v>
      </c>
      <c r="G10" s="39">
        <v>458</v>
      </c>
      <c r="H10" s="7">
        <v>7</v>
      </c>
      <c r="I10" s="7">
        <v>11</v>
      </c>
      <c r="J10" s="7">
        <v>8</v>
      </c>
      <c r="K10" s="7">
        <v>4</v>
      </c>
    </row>
    <row r="11" spans="1:11" ht="15.6" x14ac:dyDescent="0.3">
      <c r="A11">
        <v>9</v>
      </c>
      <c r="B11" s="30" t="s">
        <v>104</v>
      </c>
      <c r="C11" s="30" t="s">
        <v>137</v>
      </c>
      <c r="D11" s="7">
        <v>159</v>
      </c>
      <c r="E11" s="7">
        <v>198</v>
      </c>
      <c r="F11" s="7">
        <v>100</v>
      </c>
      <c r="G11" s="39">
        <v>457</v>
      </c>
      <c r="H11" s="7">
        <v>9</v>
      </c>
      <c r="I11" s="7">
        <v>9</v>
      </c>
      <c r="J11" s="7">
        <v>10</v>
      </c>
      <c r="K11" s="7">
        <v>2</v>
      </c>
    </row>
    <row r="12" spans="1:11" ht="15.6" x14ac:dyDescent="0.3">
      <c r="A12">
        <v>10</v>
      </c>
      <c r="B12" s="59" t="s">
        <v>95</v>
      </c>
      <c r="C12" s="59" t="s">
        <v>100</v>
      </c>
      <c r="D12" s="7">
        <v>122</v>
      </c>
      <c r="E12" s="7">
        <v>177</v>
      </c>
      <c r="F12" s="7">
        <v>150</v>
      </c>
      <c r="G12" s="39">
        <v>449</v>
      </c>
      <c r="H12" s="7">
        <v>6</v>
      </c>
      <c r="I12" s="7">
        <v>13</v>
      </c>
      <c r="J12" s="7">
        <v>7</v>
      </c>
      <c r="K12" s="7">
        <v>4</v>
      </c>
    </row>
    <row r="13" spans="1:11" ht="15.6" x14ac:dyDescent="0.3">
      <c r="A13">
        <v>11</v>
      </c>
      <c r="B13" s="61" t="s">
        <v>101</v>
      </c>
      <c r="C13" s="61" t="s">
        <v>106</v>
      </c>
      <c r="D13" s="7">
        <v>169</v>
      </c>
      <c r="E13" s="7">
        <v>152</v>
      </c>
      <c r="F13" s="7">
        <v>128</v>
      </c>
      <c r="G13" s="39">
        <v>449</v>
      </c>
      <c r="H13" s="7">
        <v>8</v>
      </c>
      <c r="I13" s="7">
        <v>10</v>
      </c>
      <c r="J13" s="7">
        <v>10</v>
      </c>
      <c r="K13" s="7">
        <v>3</v>
      </c>
    </row>
    <row r="14" spans="1:11" ht="15.6" x14ac:dyDescent="0.3">
      <c r="A14">
        <v>12</v>
      </c>
      <c r="B14" s="63" t="s">
        <v>109</v>
      </c>
      <c r="C14" s="63" t="s">
        <v>116</v>
      </c>
      <c r="D14" s="7">
        <v>143</v>
      </c>
      <c r="E14" s="7">
        <v>136</v>
      </c>
      <c r="F14" s="7">
        <v>152</v>
      </c>
      <c r="G14" s="39">
        <v>431</v>
      </c>
      <c r="H14" s="7">
        <v>6</v>
      </c>
      <c r="I14" s="7">
        <v>12</v>
      </c>
      <c r="J14" s="7">
        <v>7</v>
      </c>
      <c r="K14" s="7">
        <v>6</v>
      </c>
    </row>
    <row r="15" spans="1:11" ht="15.6" x14ac:dyDescent="0.3">
      <c r="A15">
        <v>13</v>
      </c>
      <c r="B15" s="61" t="s">
        <v>101</v>
      </c>
      <c r="C15" s="61" t="s">
        <v>107</v>
      </c>
      <c r="D15" s="7">
        <v>155</v>
      </c>
      <c r="E15" s="7">
        <v>149</v>
      </c>
      <c r="F15" s="7">
        <v>123</v>
      </c>
      <c r="G15" s="39">
        <v>427</v>
      </c>
      <c r="H15" s="7">
        <v>6</v>
      </c>
      <c r="I15" s="7">
        <v>13</v>
      </c>
      <c r="J15" s="7">
        <v>3</v>
      </c>
      <c r="K15" s="7">
        <v>9</v>
      </c>
    </row>
    <row r="16" spans="1:11" ht="15.6" x14ac:dyDescent="0.3">
      <c r="A16">
        <v>14</v>
      </c>
      <c r="B16" s="70" t="s">
        <v>121</v>
      </c>
      <c r="C16" s="70" t="s">
        <v>129</v>
      </c>
      <c r="D16" s="7">
        <v>149</v>
      </c>
      <c r="E16" s="7">
        <v>128</v>
      </c>
      <c r="F16" s="7">
        <v>148</v>
      </c>
      <c r="G16" s="39">
        <v>425</v>
      </c>
      <c r="H16" s="7">
        <v>7</v>
      </c>
      <c r="I16" s="7">
        <v>10</v>
      </c>
      <c r="J16" s="7">
        <v>12</v>
      </c>
      <c r="K16" s="7">
        <v>2</v>
      </c>
    </row>
    <row r="17" spans="1:11" ht="15.6" x14ac:dyDescent="0.3">
      <c r="A17">
        <v>15</v>
      </c>
      <c r="B17" s="30" t="s">
        <v>104</v>
      </c>
      <c r="C17" s="30" t="s">
        <v>130</v>
      </c>
      <c r="D17" s="7">
        <v>121</v>
      </c>
      <c r="E17" s="7">
        <v>152</v>
      </c>
      <c r="F17" s="7">
        <v>130</v>
      </c>
      <c r="G17" s="39">
        <v>403</v>
      </c>
      <c r="H17" s="7">
        <v>7</v>
      </c>
      <c r="I17" s="7">
        <v>9</v>
      </c>
      <c r="J17" s="7">
        <v>11</v>
      </c>
      <c r="K17" s="7">
        <v>3</v>
      </c>
    </row>
    <row r="18" spans="1:11" ht="15.6" x14ac:dyDescent="0.3">
      <c r="A18">
        <v>16</v>
      </c>
      <c r="B18" s="63" t="s">
        <v>109</v>
      </c>
      <c r="C18" s="63" t="s">
        <v>110</v>
      </c>
      <c r="D18" s="7">
        <v>146</v>
      </c>
      <c r="E18" s="7">
        <v>140</v>
      </c>
      <c r="F18" s="7">
        <v>115</v>
      </c>
      <c r="G18" s="39">
        <v>401</v>
      </c>
      <c r="H18" s="7">
        <v>4</v>
      </c>
      <c r="I18" s="7">
        <v>11</v>
      </c>
      <c r="J18" s="7">
        <v>10</v>
      </c>
      <c r="K18" s="7">
        <v>5</v>
      </c>
    </row>
    <row r="19" spans="1:11" ht="15.6" x14ac:dyDescent="0.3">
      <c r="A19">
        <v>17</v>
      </c>
      <c r="B19" s="73" t="s">
        <v>112</v>
      </c>
      <c r="C19" s="73" t="s">
        <v>124</v>
      </c>
      <c r="D19" s="7">
        <v>117</v>
      </c>
      <c r="E19" s="7">
        <v>142</v>
      </c>
      <c r="F19" s="7">
        <v>141</v>
      </c>
      <c r="G19" s="39">
        <v>400</v>
      </c>
      <c r="H19" s="7">
        <v>5</v>
      </c>
      <c r="I19" s="7">
        <v>10</v>
      </c>
      <c r="J19" s="7">
        <v>9</v>
      </c>
      <c r="K19" s="7">
        <v>7</v>
      </c>
    </row>
    <row r="20" spans="1:11" ht="15.6" x14ac:dyDescent="0.3">
      <c r="A20">
        <v>18</v>
      </c>
      <c r="B20" s="73" t="s">
        <v>112</v>
      </c>
      <c r="C20" s="73" t="s">
        <v>135</v>
      </c>
      <c r="D20" s="7">
        <v>121</v>
      </c>
      <c r="E20" s="7">
        <v>117</v>
      </c>
      <c r="F20" s="7">
        <v>156</v>
      </c>
      <c r="G20" s="39">
        <v>394</v>
      </c>
      <c r="H20" s="7">
        <v>6</v>
      </c>
      <c r="I20" s="7">
        <v>8</v>
      </c>
      <c r="J20" s="7">
        <v>15</v>
      </c>
      <c r="K20" s="7">
        <v>2</v>
      </c>
    </row>
    <row r="21" spans="1:11" ht="15.6" x14ac:dyDescent="0.3">
      <c r="A21">
        <v>19</v>
      </c>
      <c r="B21" s="70" t="s">
        <v>121</v>
      </c>
      <c r="C21" s="201" t="s">
        <v>125</v>
      </c>
      <c r="D21" s="7">
        <v>109</v>
      </c>
      <c r="E21" s="7">
        <v>141</v>
      </c>
      <c r="F21" s="7">
        <v>141</v>
      </c>
      <c r="G21" s="39">
        <v>391</v>
      </c>
      <c r="H21" s="7">
        <v>3</v>
      </c>
      <c r="I21" s="7">
        <v>12</v>
      </c>
      <c r="J21" s="7">
        <v>10</v>
      </c>
      <c r="K21" s="7">
        <v>5</v>
      </c>
    </row>
    <row r="22" spans="1:11" ht="15.6" x14ac:dyDescent="0.3">
      <c r="A22">
        <v>20</v>
      </c>
      <c r="B22" s="70" t="s">
        <v>121</v>
      </c>
      <c r="C22" s="70" t="s">
        <v>127</v>
      </c>
      <c r="D22" s="7">
        <v>110</v>
      </c>
      <c r="E22" s="7">
        <v>143</v>
      </c>
      <c r="F22" s="7">
        <v>137</v>
      </c>
      <c r="G22" s="39">
        <v>390</v>
      </c>
      <c r="H22" s="7">
        <v>1</v>
      </c>
      <c r="I22" s="7">
        <v>14</v>
      </c>
      <c r="J22" s="7">
        <v>12</v>
      </c>
      <c r="K22" s="7">
        <v>3</v>
      </c>
    </row>
    <row r="23" spans="1:11" ht="15.6" x14ac:dyDescent="0.3">
      <c r="A23">
        <v>21</v>
      </c>
      <c r="B23" s="63" t="s">
        <v>109</v>
      </c>
      <c r="C23" s="63" t="s">
        <v>119</v>
      </c>
      <c r="D23" s="7">
        <v>134</v>
      </c>
      <c r="E23" s="7">
        <v>164</v>
      </c>
      <c r="F23" s="7">
        <v>91</v>
      </c>
      <c r="G23" s="39">
        <v>389</v>
      </c>
      <c r="H23" s="7">
        <v>4</v>
      </c>
      <c r="I23" s="7">
        <v>12</v>
      </c>
      <c r="J23" s="7">
        <v>13</v>
      </c>
      <c r="K23" s="7">
        <v>2</v>
      </c>
    </row>
    <row r="24" spans="1:11" ht="15.6" x14ac:dyDescent="0.3">
      <c r="A24">
        <v>22</v>
      </c>
      <c r="B24" s="73" t="s">
        <v>112</v>
      </c>
      <c r="C24" s="73" t="s">
        <v>128</v>
      </c>
      <c r="D24" s="7">
        <v>127</v>
      </c>
      <c r="E24" s="7">
        <v>159</v>
      </c>
      <c r="F24" s="7">
        <v>103</v>
      </c>
      <c r="G24" s="39">
        <v>389</v>
      </c>
      <c r="H24" s="7">
        <v>2</v>
      </c>
      <c r="I24" s="7">
        <v>11</v>
      </c>
      <c r="J24" s="7">
        <v>13</v>
      </c>
      <c r="K24" s="7">
        <v>4</v>
      </c>
    </row>
    <row r="25" spans="1:11" ht="15.6" x14ac:dyDescent="0.3">
      <c r="A25">
        <v>23</v>
      </c>
      <c r="B25" s="30" t="s">
        <v>104</v>
      </c>
      <c r="C25" s="30" t="s">
        <v>138</v>
      </c>
      <c r="D25" s="7">
        <v>133</v>
      </c>
      <c r="E25" s="7">
        <v>112</v>
      </c>
      <c r="F25" s="7">
        <v>139</v>
      </c>
      <c r="G25" s="39">
        <v>384</v>
      </c>
      <c r="H25" s="7">
        <v>5</v>
      </c>
      <c r="I25" s="7">
        <v>9</v>
      </c>
      <c r="J25" s="7">
        <v>15</v>
      </c>
      <c r="K25" s="7">
        <v>1</v>
      </c>
    </row>
    <row r="26" spans="1:11" ht="15.6" x14ac:dyDescent="0.3">
      <c r="A26">
        <v>24</v>
      </c>
      <c r="B26" s="30" t="s">
        <v>104</v>
      </c>
      <c r="C26" s="30" t="s">
        <v>140</v>
      </c>
      <c r="D26" s="7">
        <v>121</v>
      </c>
      <c r="E26" s="7">
        <v>125</v>
      </c>
      <c r="F26" s="7">
        <v>130</v>
      </c>
      <c r="G26" s="39">
        <v>376</v>
      </c>
      <c r="H26" s="7">
        <v>5</v>
      </c>
      <c r="I26" s="7">
        <v>10</v>
      </c>
      <c r="J26" s="7">
        <v>15</v>
      </c>
      <c r="K26" s="7">
        <v>0</v>
      </c>
    </row>
    <row r="27" spans="1:11" ht="15.6" x14ac:dyDescent="0.3">
      <c r="A27">
        <v>25</v>
      </c>
      <c r="B27" s="64" t="s">
        <v>112</v>
      </c>
      <c r="C27" s="73" t="s">
        <v>118</v>
      </c>
      <c r="D27" s="7">
        <v>130</v>
      </c>
      <c r="E27" s="7">
        <v>130</v>
      </c>
      <c r="F27" s="7">
        <v>115</v>
      </c>
      <c r="G27" s="39">
        <v>375</v>
      </c>
      <c r="H27" s="7">
        <v>3</v>
      </c>
      <c r="I27" s="7">
        <v>10</v>
      </c>
      <c r="J27" s="7">
        <v>13</v>
      </c>
      <c r="K27" s="7">
        <v>4</v>
      </c>
    </row>
    <row r="28" spans="1:11" ht="15.6" x14ac:dyDescent="0.3">
      <c r="A28">
        <v>26</v>
      </c>
      <c r="B28" s="30" t="s">
        <v>104</v>
      </c>
      <c r="C28" s="30" t="s">
        <v>142</v>
      </c>
      <c r="D28" s="7">
        <v>131</v>
      </c>
      <c r="E28" s="7">
        <v>93</v>
      </c>
      <c r="F28" s="7">
        <v>144</v>
      </c>
      <c r="G28" s="39">
        <v>368</v>
      </c>
      <c r="H28" s="7">
        <v>4</v>
      </c>
      <c r="I28" s="7">
        <v>7</v>
      </c>
      <c r="J28" s="7">
        <v>15</v>
      </c>
      <c r="K28" s="7">
        <v>4</v>
      </c>
    </row>
    <row r="29" spans="1:11" ht="15.6" x14ac:dyDescent="0.3">
      <c r="A29">
        <v>27</v>
      </c>
      <c r="B29" s="70" t="s">
        <v>121</v>
      </c>
      <c r="C29" s="70" t="s">
        <v>132</v>
      </c>
      <c r="D29" s="7">
        <v>110</v>
      </c>
      <c r="E29" s="7">
        <v>110</v>
      </c>
      <c r="F29" s="7">
        <v>144</v>
      </c>
      <c r="G29" s="39">
        <v>364</v>
      </c>
      <c r="H29" s="7">
        <v>1</v>
      </c>
      <c r="I29" s="7">
        <v>11</v>
      </c>
      <c r="J29" s="7">
        <v>11</v>
      </c>
      <c r="K29" s="7">
        <v>7</v>
      </c>
    </row>
    <row r="30" spans="1:11" ht="15.6" x14ac:dyDescent="0.3">
      <c r="A30">
        <v>28</v>
      </c>
      <c r="B30" s="30" t="s">
        <v>104</v>
      </c>
      <c r="C30" s="30" t="s">
        <v>144</v>
      </c>
      <c r="D30" s="7">
        <v>121</v>
      </c>
      <c r="E30" s="7">
        <v>130</v>
      </c>
      <c r="F30" s="7">
        <v>109</v>
      </c>
      <c r="G30" s="39">
        <v>360</v>
      </c>
      <c r="H30" s="7">
        <v>4</v>
      </c>
      <c r="I30" s="7">
        <v>9</v>
      </c>
      <c r="J30" s="7">
        <v>16</v>
      </c>
      <c r="K30" s="7">
        <v>1</v>
      </c>
    </row>
    <row r="31" spans="1:11" ht="15.6" x14ac:dyDescent="0.3">
      <c r="A31">
        <v>29</v>
      </c>
      <c r="B31" s="64" t="s">
        <v>112</v>
      </c>
      <c r="C31" s="64" t="s">
        <v>136</v>
      </c>
      <c r="D31" s="7">
        <v>107</v>
      </c>
      <c r="E31" s="7">
        <v>122</v>
      </c>
      <c r="F31" s="7">
        <v>123</v>
      </c>
      <c r="G31" s="39">
        <v>352</v>
      </c>
      <c r="H31" s="7">
        <v>8</v>
      </c>
      <c r="I31" s="7">
        <v>7</v>
      </c>
      <c r="J31" s="7">
        <v>17</v>
      </c>
      <c r="K31" s="7">
        <v>1</v>
      </c>
    </row>
    <row r="32" spans="1:11" ht="15.6" x14ac:dyDescent="0.3">
      <c r="A32">
        <v>30</v>
      </c>
      <c r="B32" s="67" t="s">
        <v>112</v>
      </c>
      <c r="C32" s="67" t="s">
        <v>117</v>
      </c>
      <c r="D32" s="7">
        <v>107</v>
      </c>
      <c r="E32" s="7">
        <v>130</v>
      </c>
      <c r="F32" s="7">
        <v>115</v>
      </c>
      <c r="G32" s="39">
        <v>352</v>
      </c>
      <c r="H32" s="7">
        <v>2</v>
      </c>
      <c r="I32" s="7">
        <v>11</v>
      </c>
      <c r="J32" s="7">
        <v>17</v>
      </c>
      <c r="K32" s="7">
        <v>0</v>
      </c>
    </row>
    <row r="33" spans="1:11" ht="15.6" x14ac:dyDescent="0.3">
      <c r="A33">
        <v>31</v>
      </c>
      <c r="B33" s="70" t="s">
        <v>121</v>
      </c>
      <c r="C33" s="70" t="s">
        <v>122</v>
      </c>
      <c r="D33" s="7">
        <v>132</v>
      </c>
      <c r="E33" s="7">
        <v>83</v>
      </c>
      <c r="F33" s="7">
        <v>105</v>
      </c>
      <c r="G33" s="39">
        <v>320</v>
      </c>
      <c r="H33" s="7">
        <v>2</v>
      </c>
      <c r="I33" s="7">
        <v>7</v>
      </c>
      <c r="J33" s="7">
        <v>17</v>
      </c>
      <c r="K33" s="7">
        <v>4</v>
      </c>
    </row>
    <row r="34" spans="1:11" ht="15.6" x14ac:dyDescent="0.3">
      <c r="A34">
        <v>32</v>
      </c>
      <c r="B34" s="30" t="s">
        <v>104</v>
      </c>
      <c r="C34" s="30" t="s">
        <v>202</v>
      </c>
      <c r="D34" s="7">
        <v>103</v>
      </c>
      <c r="E34" s="7">
        <v>77</v>
      </c>
      <c r="F34" s="7">
        <v>123</v>
      </c>
      <c r="G34" s="39">
        <v>303</v>
      </c>
      <c r="H34" s="7">
        <v>7</v>
      </c>
      <c r="I34" s="7">
        <v>3</v>
      </c>
      <c r="J34" s="7">
        <v>20</v>
      </c>
      <c r="K34" s="7">
        <v>0</v>
      </c>
    </row>
    <row r="35" spans="1:11" ht="15.6" x14ac:dyDescent="0.3">
      <c r="A35">
        <v>33</v>
      </c>
      <c r="B35" s="30" t="s">
        <v>104</v>
      </c>
      <c r="C35" s="30" t="s">
        <v>148</v>
      </c>
      <c r="D35" s="7">
        <v>101</v>
      </c>
      <c r="E35" s="7">
        <v>88</v>
      </c>
      <c r="F35" s="7">
        <v>94</v>
      </c>
      <c r="G35" s="39">
        <v>283</v>
      </c>
      <c r="H35" s="7">
        <v>1</v>
      </c>
      <c r="I35" s="7">
        <v>8</v>
      </c>
      <c r="J35" s="7">
        <v>19</v>
      </c>
      <c r="K35" s="7">
        <v>2</v>
      </c>
    </row>
    <row r="36" spans="1:11" ht="15.6" x14ac:dyDescent="0.3">
      <c r="A36">
        <v>34</v>
      </c>
      <c r="B36" s="30" t="s">
        <v>104</v>
      </c>
      <c r="C36" s="30" t="s">
        <v>149</v>
      </c>
      <c r="D36" s="7">
        <v>63</v>
      </c>
      <c r="E36" s="7">
        <v>49</v>
      </c>
      <c r="F36" s="7">
        <v>72</v>
      </c>
      <c r="G36" s="39">
        <v>184</v>
      </c>
      <c r="H36" s="7">
        <v>0</v>
      </c>
      <c r="I36" s="7">
        <v>1</v>
      </c>
      <c r="J36" s="7">
        <v>29</v>
      </c>
      <c r="K36" s="7">
        <v>0</v>
      </c>
    </row>
    <row r="37" spans="1:11" ht="15.6" x14ac:dyDescent="0.3">
      <c r="B37" s="44"/>
      <c r="C37" s="44"/>
    </row>
    <row r="38" spans="1:11" ht="15.6" x14ac:dyDescent="0.3">
      <c r="B38" s="44"/>
      <c r="C38" s="44"/>
    </row>
    <row r="39" spans="1:11" ht="15.6" x14ac:dyDescent="0.3">
      <c r="B39" s="44"/>
      <c r="C39" s="44"/>
      <c r="D39" s="50" t="s">
        <v>230</v>
      </c>
    </row>
    <row r="40" spans="1:11" ht="15.6" x14ac:dyDescent="0.3">
      <c r="A40">
        <v>1</v>
      </c>
      <c r="B40" s="229" t="s">
        <v>2</v>
      </c>
      <c r="C40" s="208" t="s">
        <v>5</v>
      </c>
      <c r="D40" s="7">
        <v>181</v>
      </c>
      <c r="E40" s="7">
        <v>259</v>
      </c>
      <c r="F40" s="7">
        <v>204</v>
      </c>
      <c r="G40" s="39">
        <v>644</v>
      </c>
      <c r="H40" s="7">
        <v>20</v>
      </c>
      <c r="I40" s="7">
        <v>11</v>
      </c>
      <c r="J40" s="7">
        <v>2</v>
      </c>
      <c r="K40" s="7">
        <v>1</v>
      </c>
    </row>
    <row r="41" spans="1:11" ht="15.6" x14ac:dyDescent="0.3">
      <c r="A41">
        <v>2</v>
      </c>
      <c r="B41" s="27" t="s">
        <v>32</v>
      </c>
      <c r="C41" s="28" t="s">
        <v>33</v>
      </c>
      <c r="D41" s="7">
        <v>237</v>
      </c>
      <c r="E41" s="7">
        <v>182</v>
      </c>
      <c r="F41" s="7">
        <v>220</v>
      </c>
      <c r="G41" s="39">
        <v>639</v>
      </c>
      <c r="H41" s="7">
        <v>17</v>
      </c>
      <c r="I41" s="7">
        <v>11</v>
      </c>
      <c r="J41" s="7">
        <v>4</v>
      </c>
      <c r="K41" s="7">
        <v>0</v>
      </c>
    </row>
    <row r="42" spans="1:11" ht="15.6" x14ac:dyDescent="0.3">
      <c r="A42">
        <v>3</v>
      </c>
      <c r="B42" s="3" t="s">
        <v>2</v>
      </c>
      <c r="C42" s="4" t="s">
        <v>4</v>
      </c>
      <c r="D42" s="7">
        <v>190</v>
      </c>
      <c r="E42" s="7">
        <v>255</v>
      </c>
      <c r="F42" s="7">
        <v>191</v>
      </c>
      <c r="G42" s="39">
        <v>636</v>
      </c>
      <c r="H42" s="7">
        <v>20</v>
      </c>
      <c r="I42" s="7">
        <v>9</v>
      </c>
      <c r="J42" s="7">
        <v>2</v>
      </c>
      <c r="K42" s="7">
        <v>2</v>
      </c>
    </row>
    <row r="43" spans="1:11" ht="15.6" x14ac:dyDescent="0.3">
      <c r="A43">
        <v>4</v>
      </c>
      <c r="B43" s="14" t="s">
        <v>2</v>
      </c>
      <c r="C43" s="48" t="s">
        <v>7</v>
      </c>
      <c r="D43" s="7">
        <v>204</v>
      </c>
      <c r="E43" s="7">
        <v>227</v>
      </c>
      <c r="F43" s="7">
        <v>181</v>
      </c>
      <c r="G43" s="39">
        <v>612</v>
      </c>
      <c r="H43" s="7">
        <v>16</v>
      </c>
      <c r="I43" s="7">
        <v>15</v>
      </c>
      <c r="J43" s="7">
        <v>0</v>
      </c>
      <c r="K43" s="7">
        <v>2</v>
      </c>
    </row>
    <row r="44" spans="1:11" ht="15.6" x14ac:dyDescent="0.3">
      <c r="A44">
        <v>5</v>
      </c>
      <c r="B44" s="3" t="s">
        <v>2</v>
      </c>
      <c r="C44" s="4" t="s">
        <v>3</v>
      </c>
      <c r="D44" s="7">
        <v>214</v>
      </c>
      <c r="E44" s="7">
        <v>175</v>
      </c>
      <c r="F44" s="7">
        <v>184</v>
      </c>
      <c r="G44" s="39">
        <v>573</v>
      </c>
      <c r="H44" s="7">
        <v>15</v>
      </c>
      <c r="I44" s="7">
        <v>15</v>
      </c>
      <c r="J44" s="7">
        <v>0</v>
      </c>
      <c r="K44" s="7">
        <v>4</v>
      </c>
    </row>
    <row r="45" spans="1:11" ht="15.6" x14ac:dyDescent="0.3">
      <c r="A45">
        <v>6</v>
      </c>
      <c r="B45" s="21" t="s">
        <v>21</v>
      </c>
      <c r="C45" s="26" t="s">
        <v>35</v>
      </c>
      <c r="D45" s="7">
        <v>176</v>
      </c>
      <c r="E45" s="7">
        <v>206</v>
      </c>
      <c r="F45" s="7">
        <v>189</v>
      </c>
      <c r="G45" s="39">
        <v>571</v>
      </c>
      <c r="H45" s="7">
        <v>12</v>
      </c>
      <c r="I45" s="7">
        <v>16</v>
      </c>
      <c r="J45" s="7">
        <v>3</v>
      </c>
      <c r="K45" s="7">
        <v>1</v>
      </c>
    </row>
    <row r="46" spans="1:11" ht="15.6" x14ac:dyDescent="0.3">
      <c r="A46">
        <v>7</v>
      </c>
      <c r="B46" s="24" t="s">
        <v>27</v>
      </c>
      <c r="C46" s="25" t="s">
        <v>40</v>
      </c>
      <c r="D46" s="7">
        <v>189</v>
      </c>
      <c r="E46" s="7">
        <v>179</v>
      </c>
      <c r="F46" s="7">
        <v>200</v>
      </c>
      <c r="G46" s="39">
        <v>568</v>
      </c>
      <c r="H46" s="7">
        <v>11</v>
      </c>
      <c r="I46" s="7">
        <v>14</v>
      </c>
      <c r="J46" s="7">
        <v>3</v>
      </c>
      <c r="K46" s="7">
        <v>2</v>
      </c>
    </row>
    <row r="47" spans="1:11" ht="15.6" x14ac:dyDescent="0.3">
      <c r="A47">
        <v>8</v>
      </c>
      <c r="B47" s="16" t="s">
        <v>9</v>
      </c>
      <c r="C47" s="17" t="s">
        <v>11</v>
      </c>
      <c r="D47" s="7">
        <v>169</v>
      </c>
      <c r="E47" s="7">
        <v>202</v>
      </c>
      <c r="F47" s="7">
        <v>193</v>
      </c>
      <c r="G47" s="39">
        <v>564</v>
      </c>
      <c r="H47" s="7">
        <v>13</v>
      </c>
      <c r="I47" s="7">
        <v>14</v>
      </c>
      <c r="J47" s="7">
        <v>1</v>
      </c>
      <c r="K47" s="7">
        <v>4</v>
      </c>
    </row>
    <row r="48" spans="1:11" ht="15.6" x14ac:dyDescent="0.3">
      <c r="A48">
        <v>9</v>
      </c>
      <c r="B48" s="16" t="s">
        <v>9</v>
      </c>
      <c r="C48" s="17" t="s">
        <v>16</v>
      </c>
      <c r="D48" s="7">
        <v>197</v>
      </c>
      <c r="E48" s="7">
        <v>190</v>
      </c>
      <c r="F48" s="7">
        <v>175</v>
      </c>
      <c r="G48" s="39">
        <v>562</v>
      </c>
      <c r="H48" s="7">
        <v>10</v>
      </c>
      <c r="I48" s="7">
        <v>16</v>
      </c>
      <c r="J48" s="7">
        <v>3</v>
      </c>
      <c r="K48" s="7">
        <v>1</v>
      </c>
    </row>
    <row r="49" spans="1:11" ht="15.6" x14ac:dyDescent="0.3">
      <c r="A49">
        <v>10</v>
      </c>
      <c r="B49" s="233" t="s">
        <v>21</v>
      </c>
      <c r="C49" s="216" t="s">
        <v>39</v>
      </c>
      <c r="D49" s="7">
        <v>168</v>
      </c>
      <c r="E49" s="7">
        <v>174</v>
      </c>
      <c r="F49" s="7">
        <v>216</v>
      </c>
      <c r="G49" s="39">
        <v>558</v>
      </c>
      <c r="H49" s="7">
        <v>12</v>
      </c>
      <c r="I49" s="7">
        <v>11</v>
      </c>
      <c r="J49" s="7">
        <v>6</v>
      </c>
      <c r="K49" s="7">
        <v>1</v>
      </c>
    </row>
    <row r="50" spans="1:11" ht="15.6" x14ac:dyDescent="0.3">
      <c r="A50">
        <v>11</v>
      </c>
      <c r="B50" s="3" t="s">
        <v>2</v>
      </c>
      <c r="C50" s="4" t="s">
        <v>6</v>
      </c>
      <c r="D50" s="7">
        <v>208</v>
      </c>
      <c r="E50" s="7">
        <v>178</v>
      </c>
      <c r="F50" s="7">
        <v>168</v>
      </c>
      <c r="G50" s="39">
        <v>554</v>
      </c>
      <c r="H50" s="7">
        <v>12</v>
      </c>
      <c r="I50" s="7">
        <v>16</v>
      </c>
      <c r="J50" s="7">
        <v>2</v>
      </c>
      <c r="K50" s="7">
        <v>2</v>
      </c>
    </row>
    <row r="51" spans="1:11" ht="15.6" x14ac:dyDescent="0.3">
      <c r="A51">
        <v>12</v>
      </c>
      <c r="B51" s="19" t="s">
        <v>14</v>
      </c>
      <c r="C51" s="23" t="s">
        <v>15</v>
      </c>
      <c r="D51" s="7">
        <v>205</v>
      </c>
      <c r="E51" s="7">
        <v>183</v>
      </c>
      <c r="F51" s="7">
        <v>164</v>
      </c>
      <c r="G51" s="39">
        <v>552</v>
      </c>
      <c r="H51" s="7">
        <v>13</v>
      </c>
      <c r="I51" s="7">
        <v>11</v>
      </c>
      <c r="J51" s="7">
        <v>5</v>
      </c>
      <c r="K51" s="7">
        <v>2</v>
      </c>
    </row>
    <row r="52" spans="1:11" ht="15.6" x14ac:dyDescent="0.3">
      <c r="A52">
        <v>13</v>
      </c>
      <c r="B52" s="227" t="s">
        <v>9</v>
      </c>
      <c r="C52" s="230" t="s">
        <v>12</v>
      </c>
      <c r="D52" s="7">
        <v>190</v>
      </c>
      <c r="E52" s="7">
        <v>172</v>
      </c>
      <c r="F52" s="7">
        <v>189</v>
      </c>
      <c r="G52" s="39">
        <v>551</v>
      </c>
      <c r="H52" s="7">
        <v>14</v>
      </c>
      <c r="I52" s="7">
        <v>14</v>
      </c>
      <c r="J52" s="7">
        <v>1</v>
      </c>
      <c r="K52" s="7">
        <v>4</v>
      </c>
    </row>
    <row r="53" spans="1:11" ht="15.6" x14ac:dyDescent="0.3">
      <c r="A53">
        <v>14</v>
      </c>
      <c r="B53" s="214" t="s">
        <v>14</v>
      </c>
      <c r="C53" s="199" t="s">
        <v>18</v>
      </c>
      <c r="D53" s="7">
        <v>187</v>
      </c>
      <c r="E53" s="7">
        <v>175</v>
      </c>
      <c r="F53" s="7">
        <v>186</v>
      </c>
      <c r="G53" s="39">
        <v>548</v>
      </c>
      <c r="H53" s="7">
        <v>16</v>
      </c>
      <c r="I53" s="7">
        <v>8</v>
      </c>
      <c r="J53" s="7">
        <v>6</v>
      </c>
      <c r="K53" s="7">
        <v>2</v>
      </c>
    </row>
    <row r="54" spans="1:11" ht="15.6" x14ac:dyDescent="0.3">
      <c r="A54">
        <v>15</v>
      </c>
      <c r="B54" s="27" t="s">
        <v>32</v>
      </c>
      <c r="C54" s="28" t="s">
        <v>37</v>
      </c>
      <c r="D54" s="7">
        <v>177</v>
      </c>
      <c r="E54" s="7">
        <v>163</v>
      </c>
      <c r="F54" s="7">
        <v>205</v>
      </c>
      <c r="G54" s="39">
        <v>545</v>
      </c>
      <c r="H54" s="7">
        <v>10</v>
      </c>
      <c r="I54" s="7">
        <v>15</v>
      </c>
      <c r="J54" s="7">
        <v>4</v>
      </c>
      <c r="K54" s="7">
        <v>1</v>
      </c>
    </row>
    <row r="55" spans="1:11" ht="15.6" x14ac:dyDescent="0.3">
      <c r="A55">
        <v>16</v>
      </c>
      <c r="B55" s="21" t="s">
        <v>21</v>
      </c>
      <c r="C55" s="51" t="s">
        <v>30</v>
      </c>
      <c r="D55" s="7">
        <v>200</v>
      </c>
      <c r="E55" s="7">
        <v>160</v>
      </c>
      <c r="F55" s="7">
        <v>180</v>
      </c>
      <c r="G55" s="39">
        <v>540</v>
      </c>
      <c r="H55" s="7">
        <v>15</v>
      </c>
      <c r="I55" s="7">
        <v>11</v>
      </c>
      <c r="J55" s="7">
        <v>4</v>
      </c>
      <c r="K55" s="7">
        <v>3</v>
      </c>
    </row>
    <row r="56" spans="1:11" ht="15.6" x14ac:dyDescent="0.3">
      <c r="A56">
        <v>17</v>
      </c>
      <c r="B56" s="19" t="s">
        <v>14</v>
      </c>
      <c r="C56" s="23" t="s">
        <v>17</v>
      </c>
      <c r="D56" s="7">
        <v>200</v>
      </c>
      <c r="E56" s="7">
        <v>156</v>
      </c>
      <c r="F56" s="7">
        <v>182</v>
      </c>
      <c r="G56" s="39">
        <v>538</v>
      </c>
      <c r="H56" s="7">
        <v>16</v>
      </c>
      <c r="I56" s="7">
        <v>8</v>
      </c>
      <c r="J56" s="7">
        <v>2</v>
      </c>
      <c r="K56" s="7">
        <v>5</v>
      </c>
    </row>
    <row r="57" spans="1:11" ht="15.6" x14ac:dyDescent="0.3">
      <c r="A57">
        <v>18</v>
      </c>
      <c r="B57" s="16" t="s">
        <v>9</v>
      </c>
      <c r="C57" s="17" t="s">
        <v>26</v>
      </c>
      <c r="D57" s="7">
        <v>173</v>
      </c>
      <c r="E57" s="7">
        <v>181</v>
      </c>
      <c r="F57" s="7">
        <v>183</v>
      </c>
      <c r="G57" s="39">
        <v>537</v>
      </c>
      <c r="H57" s="7">
        <v>15</v>
      </c>
      <c r="I57" s="7">
        <v>8</v>
      </c>
      <c r="J57" s="7">
        <v>7</v>
      </c>
      <c r="K57" s="7">
        <v>1</v>
      </c>
    </row>
    <row r="58" spans="1:11" ht="15.6" x14ac:dyDescent="0.3">
      <c r="A58">
        <v>19</v>
      </c>
      <c r="B58" s="34" t="s">
        <v>32</v>
      </c>
      <c r="C58" s="35" t="s">
        <v>66</v>
      </c>
      <c r="D58" s="7">
        <v>137</v>
      </c>
      <c r="E58" s="7">
        <v>205</v>
      </c>
      <c r="F58" s="7">
        <v>192</v>
      </c>
      <c r="G58" s="39">
        <v>534</v>
      </c>
      <c r="H58" s="7">
        <v>11</v>
      </c>
      <c r="I58" s="7">
        <v>14</v>
      </c>
      <c r="J58" s="7">
        <v>5</v>
      </c>
      <c r="K58" s="7">
        <v>2</v>
      </c>
    </row>
    <row r="59" spans="1:11" ht="15.6" x14ac:dyDescent="0.3">
      <c r="A59">
        <v>20</v>
      </c>
      <c r="B59" s="214" t="s">
        <v>14</v>
      </c>
      <c r="C59" s="199" t="s">
        <v>19</v>
      </c>
      <c r="D59" s="7">
        <v>161</v>
      </c>
      <c r="E59" s="7">
        <v>177</v>
      </c>
      <c r="F59" s="7">
        <v>194</v>
      </c>
      <c r="G59" s="39">
        <v>532</v>
      </c>
      <c r="H59" s="7">
        <v>9</v>
      </c>
      <c r="I59" s="7">
        <v>18</v>
      </c>
      <c r="J59" s="7">
        <v>3</v>
      </c>
      <c r="K59" s="7">
        <v>2</v>
      </c>
    </row>
    <row r="60" spans="1:11" ht="15.6" x14ac:dyDescent="0.3">
      <c r="A60">
        <v>21</v>
      </c>
      <c r="B60" s="24" t="s">
        <v>27</v>
      </c>
      <c r="C60" s="25" t="s">
        <v>52</v>
      </c>
      <c r="D60" s="7">
        <v>187</v>
      </c>
      <c r="E60" s="7">
        <v>141</v>
      </c>
      <c r="F60" s="7">
        <v>192</v>
      </c>
      <c r="G60" s="39">
        <v>520</v>
      </c>
      <c r="H60" s="7">
        <v>11</v>
      </c>
      <c r="I60" s="7">
        <v>14</v>
      </c>
      <c r="J60" s="7">
        <v>6</v>
      </c>
      <c r="K60" s="7">
        <v>1</v>
      </c>
    </row>
    <row r="61" spans="1:11" ht="15.6" x14ac:dyDescent="0.3">
      <c r="A61">
        <v>22</v>
      </c>
      <c r="B61" s="27" t="s">
        <v>32</v>
      </c>
      <c r="C61" s="28" t="s">
        <v>36</v>
      </c>
      <c r="D61" s="7">
        <v>176</v>
      </c>
      <c r="E61" s="7">
        <v>173</v>
      </c>
      <c r="F61" s="7">
        <v>170</v>
      </c>
      <c r="G61" s="39">
        <v>519</v>
      </c>
      <c r="H61" s="7">
        <v>9</v>
      </c>
      <c r="I61" s="7">
        <v>14</v>
      </c>
      <c r="J61" s="7">
        <v>4</v>
      </c>
      <c r="K61" s="7">
        <v>4</v>
      </c>
    </row>
    <row r="62" spans="1:11" ht="15.6" x14ac:dyDescent="0.3">
      <c r="A62">
        <v>23</v>
      </c>
      <c r="B62" s="21" t="s">
        <v>21</v>
      </c>
      <c r="C62" s="26" t="s">
        <v>31</v>
      </c>
      <c r="D62" s="7">
        <v>120</v>
      </c>
      <c r="E62" s="7">
        <v>170</v>
      </c>
      <c r="F62" s="7">
        <v>223</v>
      </c>
      <c r="G62" s="39">
        <v>513</v>
      </c>
      <c r="H62" s="7">
        <v>13</v>
      </c>
      <c r="I62" s="7">
        <v>7</v>
      </c>
      <c r="J62" s="7">
        <v>6</v>
      </c>
      <c r="K62" s="7">
        <v>5</v>
      </c>
    </row>
    <row r="63" spans="1:11" ht="15.6" x14ac:dyDescent="0.3">
      <c r="A63">
        <v>24</v>
      </c>
      <c r="B63" s="16" t="s">
        <v>9</v>
      </c>
      <c r="C63" s="17" t="s">
        <v>190</v>
      </c>
      <c r="D63" s="7">
        <v>205</v>
      </c>
      <c r="E63" s="7">
        <v>127</v>
      </c>
      <c r="F63" s="7">
        <v>178</v>
      </c>
      <c r="G63" s="39">
        <v>510</v>
      </c>
      <c r="H63" s="7">
        <v>12</v>
      </c>
      <c r="I63" s="7">
        <v>11</v>
      </c>
      <c r="J63" s="7">
        <v>5</v>
      </c>
      <c r="K63" s="7">
        <v>5</v>
      </c>
    </row>
    <row r="64" spans="1:11" ht="15.6" x14ac:dyDescent="0.3">
      <c r="A64">
        <v>25</v>
      </c>
      <c r="B64" s="21" t="s">
        <v>21</v>
      </c>
      <c r="C64" s="51" t="s">
        <v>22</v>
      </c>
      <c r="D64" s="7">
        <v>158</v>
      </c>
      <c r="E64" s="7">
        <v>182</v>
      </c>
      <c r="F64" s="7">
        <v>170</v>
      </c>
      <c r="G64" s="39">
        <v>510</v>
      </c>
      <c r="H64" s="7">
        <v>9</v>
      </c>
      <c r="I64" s="7">
        <v>14</v>
      </c>
      <c r="J64" s="7">
        <v>4</v>
      </c>
      <c r="K64" s="7">
        <v>3</v>
      </c>
    </row>
    <row r="65" spans="1:11" ht="15.6" x14ac:dyDescent="0.3">
      <c r="A65">
        <v>26</v>
      </c>
      <c r="B65" s="27" t="s">
        <v>32</v>
      </c>
      <c r="C65" s="28" t="s">
        <v>45</v>
      </c>
      <c r="D65" s="7">
        <v>159</v>
      </c>
      <c r="E65" s="7">
        <v>158</v>
      </c>
      <c r="F65" s="7">
        <v>193</v>
      </c>
      <c r="G65" s="39">
        <v>510</v>
      </c>
      <c r="H65" s="7">
        <v>9</v>
      </c>
      <c r="I65" s="7">
        <v>15</v>
      </c>
      <c r="J65" s="7">
        <v>6</v>
      </c>
      <c r="K65" s="7">
        <v>1</v>
      </c>
    </row>
    <row r="66" spans="1:11" ht="15.6" x14ac:dyDescent="0.3">
      <c r="A66">
        <v>27</v>
      </c>
      <c r="B66" s="29" t="s">
        <v>42</v>
      </c>
      <c r="C66" s="32" t="s">
        <v>58</v>
      </c>
      <c r="D66" s="7">
        <v>163</v>
      </c>
      <c r="E66" s="7">
        <v>172</v>
      </c>
      <c r="F66" s="7">
        <v>173</v>
      </c>
      <c r="G66" s="39">
        <v>508</v>
      </c>
      <c r="H66" s="7">
        <v>9</v>
      </c>
      <c r="I66" s="7">
        <v>14</v>
      </c>
      <c r="J66" s="7">
        <v>5</v>
      </c>
      <c r="K66" s="7">
        <v>3</v>
      </c>
    </row>
    <row r="67" spans="1:11" ht="15.6" x14ac:dyDescent="0.3">
      <c r="A67">
        <v>28</v>
      </c>
      <c r="B67" s="36" t="s">
        <v>55</v>
      </c>
      <c r="C67" s="38" t="s">
        <v>67</v>
      </c>
      <c r="D67" s="7">
        <v>189</v>
      </c>
      <c r="E67" s="7">
        <v>187</v>
      </c>
      <c r="F67" s="7">
        <v>130</v>
      </c>
      <c r="G67" s="39">
        <v>506</v>
      </c>
      <c r="H67" s="7">
        <v>10</v>
      </c>
      <c r="I67" s="7">
        <v>13</v>
      </c>
      <c r="J67" s="7">
        <v>6</v>
      </c>
      <c r="K67" s="7">
        <v>2</v>
      </c>
    </row>
    <row r="68" spans="1:11" ht="15.6" x14ac:dyDescent="0.3">
      <c r="A68">
        <v>29</v>
      </c>
      <c r="B68" s="27" t="s">
        <v>32</v>
      </c>
      <c r="C68" s="28" t="s">
        <v>38</v>
      </c>
      <c r="D68" s="7">
        <v>136</v>
      </c>
      <c r="E68" s="7">
        <v>203</v>
      </c>
      <c r="F68" s="7">
        <v>165</v>
      </c>
      <c r="G68" s="39">
        <v>504</v>
      </c>
      <c r="H68" s="7">
        <v>10</v>
      </c>
      <c r="I68" s="7">
        <v>10</v>
      </c>
      <c r="J68" s="7">
        <v>9</v>
      </c>
      <c r="K68" s="7">
        <v>1</v>
      </c>
    </row>
    <row r="69" spans="1:11" ht="15.6" x14ac:dyDescent="0.3">
      <c r="A69">
        <v>30</v>
      </c>
      <c r="B69" s="3" t="s">
        <v>2</v>
      </c>
      <c r="C69" s="4" t="s">
        <v>29</v>
      </c>
      <c r="D69" s="7">
        <v>163</v>
      </c>
      <c r="E69" s="7">
        <v>149</v>
      </c>
      <c r="F69" s="7">
        <v>189</v>
      </c>
      <c r="G69" s="39">
        <v>501</v>
      </c>
      <c r="H69" s="7">
        <v>8</v>
      </c>
      <c r="I69" s="7">
        <v>14</v>
      </c>
      <c r="J69" s="7">
        <v>5</v>
      </c>
      <c r="K69" s="7">
        <v>3</v>
      </c>
    </row>
    <row r="70" spans="1:11" ht="15.6" x14ac:dyDescent="0.3">
      <c r="A70">
        <v>31</v>
      </c>
      <c r="B70" s="21" t="s">
        <v>21</v>
      </c>
      <c r="C70" s="26" t="s">
        <v>34</v>
      </c>
      <c r="D70" s="7">
        <v>142</v>
      </c>
      <c r="E70" s="7">
        <v>202</v>
      </c>
      <c r="F70" s="7">
        <v>155</v>
      </c>
      <c r="G70" s="39">
        <v>499</v>
      </c>
      <c r="H70" s="7">
        <v>7</v>
      </c>
      <c r="I70" s="7">
        <v>15</v>
      </c>
      <c r="J70" s="7">
        <v>4</v>
      </c>
      <c r="K70" s="7">
        <v>5</v>
      </c>
    </row>
    <row r="71" spans="1:11" ht="15.6" x14ac:dyDescent="0.3">
      <c r="A71">
        <v>32</v>
      </c>
      <c r="B71" s="24" t="s">
        <v>27</v>
      </c>
      <c r="C71" s="25" t="s">
        <v>28</v>
      </c>
      <c r="D71" s="7">
        <v>139</v>
      </c>
      <c r="E71" s="7">
        <v>193</v>
      </c>
      <c r="F71" s="7">
        <v>164</v>
      </c>
      <c r="G71" s="39">
        <v>496</v>
      </c>
      <c r="H71" s="7">
        <v>7</v>
      </c>
      <c r="I71" s="7">
        <v>17</v>
      </c>
      <c r="J71" s="7">
        <v>4</v>
      </c>
      <c r="K71" s="7">
        <v>4</v>
      </c>
    </row>
    <row r="72" spans="1:11" ht="15.6" x14ac:dyDescent="0.3">
      <c r="A72">
        <v>33</v>
      </c>
      <c r="B72" s="19" t="s">
        <v>14</v>
      </c>
      <c r="C72" s="23" t="s">
        <v>25</v>
      </c>
      <c r="D72" s="7">
        <v>179</v>
      </c>
      <c r="E72" s="7">
        <v>146</v>
      </c>
      <c r="F72" s="7">
        <v>170</v>
      </c>
      <c r="G72" s="39">
        <v>495</v>
      </c>
      <c r="H72" s="7">
        <v>11</v>
      </c>
      <c r="I72" s="7">
        <v>12</v>
      </c>
      <c r="J72" s="7">
        <v>4</v>
      </c>
      <c r="K72" s="7">
        <v>6</v>
      </c>
    </row>
    <row r="73" spans="1:11" ht="15.6" x14ac:dyDescent="0.3">
      <c r="A73">
        <v>34</v>
      </c>
      <c r="B73" s="29" t="s">
        <v>42</v>
      </c>
      <c r="C73" s="32" t="s">
        <v>44</v>
      </c>
      <c r="D73" s="7">
        <v>174</v>
      </c>
      <c r="E73" s="7">
        <v>150</v>
      </c>
      <c r="F73" s="7">
        <v>161</v>
      </c>
      <c r="G73" s="39">
        <v>485</v>
      </c>
      <c r="H73" s="7">
        <v>11</v>
      </c>
      <c r="I73" s="7">
        <v>12</v>
      </c>
      <c r="J73" s="7">
        <v>7</v>
      </c>
      <c r="K73" s="7">
        <v>2</v>
      </c>
    </row>
    <row r="74" spans="1:11" ht="15.6" x14ac:dyDescent="0.3">
      <c r="A74">
        <v>35</v>
      </c>
      <c r="B74" s="29" t="s">
        <v>42</v>
      </c>
      <c r="C74" s="32" t="s">
        <v>64</v>
      </c>
      <c r="D74" s="7">
        <v>160</v>
      </c>
      <c r="E74" s="7">
        <v>158</v>
      </c>
      <c r="F74" s="7">
        <v>166</v>
      </c>
      <c r="G74" s="39">
        <v>484</v>
      </c>
      <c r="H74" s="7">
        <v>7</v>
      </c>
      <c r="I74" s="7">
        <v>16</v>
      </c>
      <c r="J74" s="7">
        <v>6</v>
      </c>
      <c r="K74" s="7">
        <v>2</v>
      </c>
    </row>
    <row r="75" spans="1:11" ht="15.6" x14ac:dyDescent="0.3">
      <c r="A75">
        <v>36</v>
      </c>
      <c r="B75" s="36" t="s">
        <v>55</v>
      </c>
      <c r="C75" s="38" t="s">
        <v>56</v>
      </c>
      <c r="D75" s="7">
        <v>173</v>
      </c>
      <c r="E75" s="7">
        <v>143</v>
      </c>
      <c r="F75" s="7">
        <v>167</v>
      </c>
      <c r="G75" s="39">
        <v>483</v>
      </c>
      <c r="H75" s="7">
        <v>7</v>
      </c>
      <c r="I75" s="7">
        <v>14</v>
      </c>
      <c r="J75" s="7">
        <v>4</v>
      </c>
      <c r="K75" s="7">
        <v>5</v>
      </c>
    </row>
    <row r="76" spans="1:11" ht="15.6" x14ac:dyDescent="0.3">
      <c r="A76">
        <v>37</v>
      </c>
      <c r="B76" s="21" t="s">
        <v>21</v>
      </c>
      <c r="C76" s="26" t="s">
        <v>47</v>
      </c>
      <c r="D76" s="7">
        <v>149</v>
      </c>
      <c r="E76" s="7">
        <v>167</v>
      </c>
      <c r="F76" s="7">
        <v>159</v>
      </c>
      <c r="G76" s="39">
        <v>475</v>
      </c>
      <c r="H76" s="7">
        <v>12</v>
      </c>
      <c r="I76" s="7">
        <v>7</v>
      </c>
      <c r="J76" s="7">
        <v>9</v>
      </c>
      <c r="K76" s="7">
        <v>3</v>
      </c>
    </row>
    <row r="77" spans="1:11" ht="15.6" x14ac:dyDescent="0.3">
      <c r="A77">
        <v>38</v>
      </c>
      <c r="B77" s="29" t="s">
        <v>42</v>
      </c>
      <c r="C77" s="32" t="s">
        <v>82</v>
      </c>
      <c r="D77" s="7">
        <v>137</v>
      </c>
      <c r="E77" s="7">
        <v>153</v>
      </c>
      <c r="F77" s="7">
        <v>183</v>
      </c>
      <c r="G77" s="39">
        <v>473</v>
      </c>
      <c r="H77" s="7">
        <v>8</v>
      </c>
      <c r="I77" s="7">
        <v>13</v>
      </c>
      <c r="J77" s="7">
        <v>8</v>
      </c>
      <c r="K77" s="7">
        <v>3</v>
      </c>
    </row>
    <row r="78" spans="1:11" ht="15.6" x14ac:dyDescent="0.3">
      <c r="A78">
        <v>39</v>
      </c>
      <c r="B78" s="27" t="s">
        <v>32</v>
      </c>
      <c r="C78" s="28" t="s">
        <v>51</v>
      </c>
      <c r="D78" s="7">
        <v>172</v>
      </c>
      <c r="E78" s="7">
        <v>129</v>
      </c>
      <c r="F78" s="7">
        <v>157</v>
      </c>
      <c r="G78" s="39">
        <v>458</v>
      </c>
      <c r="H78" s="7">
        <v>11</v>
      </c>
      <c r="I78" s="7">
        <v>11</v>
      </c>
      <c r="J78" s="7">
        <v>9</v>
      </c>
      <c r="K78" s="7">
        <v>1</v>
      </c>
    </row>
    <row r="79" spans="1:11" ht="15.6" x14ac:dyDescent="0.3">
      <c r="A79">
        <v>40</v>
      </c>
      <c r="B79" s="24" t="s">
        <v>27</v>
      </c>
      <c r="C79" s="25" t="s">
        <v>50</v>
      </c>
      <c r="D79" s="7">
        <v>186</v>
      </c>
      <c r="E79" s="7">
        <v>146</v>
      </c>
      <c r="F79" s="7">
        <v>115</v>
      </c>
      <c r="G79" s="39">
        <v>447</v>
      </c>
      <c r="H79" s="7">
        <v>7</v>
      </c>
      <c r="I79" s="7">
        <v>11</v>
      </c>
      <c r="J79" s="7">
        <v>10</v>
      </c>
      <c r="K79" s="7">
        <v>3</v>
      </c>
    </row>
    <row r="80" spans="1:11" ht="15.6" x14ac:dyDescent="0.3">
      <c r="A80">
        <v>41</v>
      </c>
      <c r="B80" s="29" t="s">
        <v>42</v>
      </c>
      <c r="C80" s="32" t="s">
        <v>57</v>
      </c>
      <c r="D80" s="7">
        <v>167</v>
      </c>
      <c r="E80" s="7">
        <v>134</v>
      </c>
      <c r="F80" s="7">
        <v>142</v>
      </c>
      <c r="G80" s="39">
        <v>443</v>
      </c>
      <c r="H80" s="7">
        <v>7</v>
      </c>
      <c r="I80" s="7">
        <v>10</v>
      </c>
      <c r="J80" s="7">
        <v>6</v>
      </c>
      <c r="K80" s="7">
        <v>8</v>
      </c>
    </row>
    <row r="81" spans="1:11" ht="15.6" x14ac:dyDescent="0.3">
      <c r="A81">
        <v>42</v>
      </c>
      <c r="B81" s="172" t="s">
        <v>42</v>
      </c>
      <c r="C81" s="160" t="s">
        <v>76</v>
      </c>
      <c r="D81" s="7">
        <v>184</v>
      </c>
      <c r="E81" s="7">
        <v>131</v>
      </c>
      <c r="F81" s="7">
        <v>123</v>
      </c>
      <c r="G81" s="39">
        <v>438</v>
      </c>
      <c r="H81" s="7">
        <v>9</v>
      </c>
      <c r="I81" s="7">
        <v>9</v>
      </c>
      <c r="J81" s="7">
        <v>12</v>
      </c>
      <c r="K81" s="7">
        <v>1</v>
      </c>
    </row>
    <row r="82" spans="1:11" ht="15.6" x14ac:dyDescent="0.3">
      <c r="A82">
        <v>43</v>
      </c>
      <c r="B82" s="24" t="s">
        <v>27</v>
      </c>
      <c r="C82" s="25" t="s">
        <v>62</v>
      </c>
      <c r="D82" s="7">
        <v>154</v>
      </c>
      <c r="E82" s="7">
        <v>154</v>
      </c>
      <c r="F82" s="7">
        <v>130</v>
      </c>
      <c r="G82" s="39">
        <v>438</v>
      </c>
      <c r="H82" s="7">
        <v>10</v>
      </c>
      <c r="I82" s="7">
        <v>9</v>
      </c>
      <c r="J82" s="7">
        <v>10</v>
      </c>
      <c r="K82" s="7">
        <v>2</v>
      </c>
    </row>
    <row r="83" spans="1:11" ht="15.6" x14ac:dyDescent="0.3">
      <c r="A83">
        <v>44</v>
      </c>
      <c r="B83" s="29" t="s">
        <v>42</v>
      </c>
      <c r="C83" s="32" t="s">
        <v>48</v>
      </c>
      <c r="D83" s="7">
        <v>144</v>
      </c>
      <c r="E83" s="7">
        <v>159</v>
      </c>
      <c r="F83" s="7">
        <v>134</v>
      </c>
      <c r="G83" s="39">
        <v>437</v>
      </c>
      <c r="H83" s="7">
        <v>3</v>
      </c>
      <c r="I83" s="7">
        <v>15</v>
      </c>
      <c r="J83" s="7">
        <v>8</v>
      </c>
      <c r="K83" s="7">
        <v>4</v>
      </c>
    </row>
    <row r="84" spans="1:11" ht="15.6" x14ac:dyDescent="0.3">
      <c r="A84">
        <v>45</v>
      </c>
      <c r="B84" s="40" t="s">
        <v>69</v>
      </c>
      <c r="C84" s="41" t="s">
        <v>74</v>
      </c>
      <c r="D84" s="7">
        <v>121</v>
      </c>
      <c r="E84" s="7">
        <v>160</v>
      </c>
      <c r="F84" s="7">
        <v>153</v>
      </c>
      <c r="G84" s="39">
        <v>434</v>
      </c>
      <c r="H84" s="7">
        <v>6</v>
      </c>
      <c r="I84" s="7">
        <v>14</v>
      </c>
      <c r="J84" s="7">
        <v>9</v>
      </c>
      <c r="K84" s="7">
        <v>2</v>
      </c>
    </row>
    <row r="85" spans="1:11" ht="15.6" x14ac:dyDescent="0.3">
      <c r="A85">
        <v>46</v>
      </c>
      <c r="B85" s="155" t="s">
        <v>27</v>
      </c>
      <c r="C85" s="157" t="s">
        <v>41</v>
      </c>
      <c r="D85" s="7">
        <v>142</v>
      </c>
      <c r="E85" s="7">
        <v>130</v>
      </c>
      <c r="F85" s="7">
        <v>150</v>
      </c>
      <c r="G85" s="39">
        <v>422</v>
      </c>
      <c r="H85" s="7">
        <v>3</v>
      </c>
      <c r="I85" s="7">
        <v>13</v>
      </c>
      <c r="J85" s="7">
        <v>13</v>
      </c>
      <c r="K85" s="7">
        <v>1</v>
      </c>
    </row>
    <row r="86" spans="1:11" ht="15.6" x14ac:dyDescent="0.3">
      <c r="A86">
        <v>47</v>
      </c>
      <c r="B86" s="156" t="s">
        <v>69</v>
      </c>
      <c r="C86" s="158" t="s">
        <v>71</v>
      </c>
      <c r="D86" s="7">
        <v>135</v>
      </c>
      <c r="E86" s="7">
        <v>152</v>
      </c>
      <c r="F86" s="7">
        <v>131</v>
      </c>
      <c r="G86" s="39">
        <v>418</v>
      </c>
      <c r="H86" s="7">
        <v>6</v>
      </c>
      <c r="I86" s="7">
        <v>10</v>
      </c>
      <c r="J86" s="7">
        <v>12</v>
      </c>
      <c r="K86" s="7">
        <v>2</v>
      </c>
    </row>
    <row r="87" spans="1:11" ht="15.6" x14ac:dyDescent="0.3">
      <c r="A87">
        <v>48</v>
      </c>
      <c r="B87" s="19" t="s">
        <v>14</v>
      </c>
      <c r="C87" s="23" t="s">
        <v>24</v>
      </c>
      <c r="D87" s="7">
        <v>150</v>
      </c>
      <c r="E87" s="7">
        <v>153</v>
      </c>
      <c r="F87" s="7">
        <v>113</v>
      </c>
      <c r="G87" s="39">
        <v>416</v>
      </c>
      <c r="H87" s="7">
        <v>4</v>
      </c>
      <c r="I87" s="7">
        <v>12</v>
      </c>
      <c r="J87" s="7">
        <v>10</v>
      </c>
      <c r="K87" s="7">
        <v>4</v>
      </c>
    </row>
    <row r="88" spans="1:11" ht="15.6" x14ac:dyDescent="0.3">
      <c r="A88">
        <v>49</v>
      </c>
      <c r="B88" s="40" t="s">
        <v>69</v>
      </c>
      <c r="C88" s="41" t="s">
        <v>70</v>
      </c>
      <c r="D88" s="7">
        <v>133</v>
      </c>
      <c r="E88" s="7">
        <v>145</v>
      </c>
      <c r="F88" s="7">
        <v>137</v>
      </c>
      <c r="G88" s="39">
        <v>415</v>
      </c>
      <c r="H88" s="7">
        <v>7</v>
      </c>
      <c r="I88" s="7">
        <v>10</v>
      </c>
      <c r="J88" s="7">
        <v>11</v>
      </c>
      <c r="K88" s="7">
        <v>3</v>
      </c>
    </row>
    <row r="89" spans="1:11" ht="15.6" x14ac:dyDescent="0.3">
      <c r="A89">
        <v>50</v>
      </c>
      <c r="B89" s="29" t="s">
        <v>42</v>
      </c>
      <c r="C89" s="32" t="s">
        <v>61</v>
      </c>
      <c r="D89" s="7">
        <v>168</v>
      </c>
      <c r="E89" s="7">
        <v>132</v>
      </c>
      <c r="F89" s="7">
        <v>113</v>
      </c>
      <c r="G89" s="39">
        <v>413</v>
      </c>
      <c r="H89" s="7">
        <v>7</v>
      </c>
      <c r="I89" s="7">
        <v>10</v>
      </c>
      <c r="J89" s="7">
        <v>11</v>
      </c>
      <c r="K89" s="7">
        <v>3</v>
      </c>
    </row>
    <row r="90" spans="1:11" ht="15.6" x14ac:dyDescent="0.3">
      <c r="A90">
        <v>51</v>
      </c>
      <c r="B90" s="232" t="s">
        <v>27</v>
      </c>
      <c r="C90" s="114" t="s">
        <v>63</v>
      </c>
      <c r="D90" s="7">
        <v>151</v>
      </c>
      <c r="E90" s="7">
        <v>131</v>
      </c>
      <c r="F90" s="7">
        <v>125</v>
      </c>
      <c r="G90" s="39">
        <v>407</v>
      </c>
      <c r="H90" s="7">
        <v>5</v>
      </c>
      <c r="I90" s="7">
        <v>10</v>
      </c>
      <c r="J90" s="7">
        <v>10</v>
      </c>
      <c r="K90" s="7">
        <v>5</v>
      </c>
    </row>
    <row r="91" spans="1:11" ht="15.6" x14ac:dyDescent="0.3">
      <c r="A91">
        <v>52</v>
      </c>
      <c r="B91" s="36" t="s">
        <v>55</v>
      </c>
      <c r="C91" s="38" t="s">
        <v>75</v>
      </c>
      <c r="D91" s="7">
        <v>128</v>
      </c>
      <c r="E91" s="7">
        <v>146</v>
      </c>
      <c r="F91" s="7">
        <v>124</v>
      </c>
      <c r="G91" s="39">
        <v>398</v>
      </c>
      <c r="H91" s="7">
        <v>7</v>
      </c>
      <c r="I91" s="7">
        <v>8</v>
      </c>
      <c r="J91" s="7">
        <v>14</v>
      </c>
      <c r="K91" s="7">
        <v>3</v>
      </c>
    </row>
    <row r="92" spans="1:11" ht="15.6" x14ac:dyDescent="0.3">
      <c r="A92">
        <v>53</v>
      </c>
      <c r="B92" s="42" t="s">
        <v>55</v>
      </c>
      <c r="C92" s="52" t="s">
        <v>80</v>
      </c>
      <c r="D92" s="7">
        <v>108</v>
      </c>
      <c r="E92" s="7">
        <v>177</v>
      </c>
      <c r="F92" s="7">
        <v>113</v>
      </c>
      <c r="G92" s="39">
        <v>398</v>
      </c>
      <c r="H92" s="7">
        <v>6</v>
      </c>
      <c r="I92" s="7">
        <v>8</v>
      </c>
      <c r="J92" s="7">
        <v>15</v>
      </c>
      <c r="K92" s="7">
        <v>1</v>
      </c>
    </row>
    <row r="93" spans="1:11" ht="15.6" x14ac:dyDescent="0.3">
      <c r="A93">
        <v>54</v>
      </c>
      <c r="B93" s="36" t="s">
        <v>55</v>
      </c>
      <c r="C93" s="38" t="s">
        <v>60</v>
      </c>
      <c r="D93" s="7">
        <v>123</v>
      </c>
      <c r="E93" s="7">
        <v>123</v>
      </c>
      <c r="F93" s="7">
        <v>143</v>
      </c>
      <c r="G93" s="39">
        <v>389</v>
      </c>
      <c r="H93" s="7">
        <v>3</v>
      </c>
      <c r="I93" s="7">
        <v>13</v>
      </c>
      <c r="J93" s="7">
        <v>14</v>
      </c>
      <c r="K93" s="7">
        <v>1</v>
      </c>
    </row>
    <row r="94" spans="1:11" ht="15.6" x14ac:dyDescent="0.3">
      <c r="A94">
        <v>55</v>
      </c>
      <c r="B94" s="29" t="s">
        <v>42</v>
      </c>
      <c r="C94" s="32" t="s">
        <v>201</v>
      </c>
      <c r="D94" s="7">
        <v>125</v>
      </c>
      <c r="E94" s="7">
        <v>128</v>
      </c>
      <c r="F94" s="7">
        <v>128</v>
      </c>
      <c r="G94" s="39">
        <v>381</v>
      </c>
      <c r="H94" s="7">
        <v>5</v>
      </c>
      <c r="I94" s="7">
        <v>8</v>
      </c>
      <c r="J94" s="7">
        <v>14</v>
      </c>
      <c r="K94" s="7">
        <v>4</v>
      </c>
    </row>
    <row r="95" spans="1:11" ht="15.6" x14ac:dyDescent="0.3">
      <c r="A95">
        <v>56</v>
      </c>
      <c r="B95" s="34" t="s">
        <v>32</v>
      </c>
      <c r="C95" s="35" t="s">
        <v>54</v>
      </c>
      <c r="D95" s="7">
        <v>104</v>
      </c>
      <c r="E95" s="7">
        <v>126</v>
      </c>
      <c r="F95" s="7">
        <v>146</v>
      </c>
      <c r="G95" s="39">
        <v>376</v>
      </c>
      <c r="H95" s="7">
        <v>1</v>
      </c>
      <c r="I95" s="7">
        <v>11</v>
      </c>
      <c r="J95" s="7">
        <v>17</v>
      </c>
      <c r="K95" s="7">
        <v>1</v>
      </c>
    </row>
    <row r="96" spans="1:11" ht="15.6" x14ac:dyDescent="0.3">
      <c r="A96">
        <v>57</v>
      </c>
      <c r="B96" s="24" t="s">
        <v>27</v>
      </c>
      <c r="C96" s="25" t="s">
        <v>53</v>
      </c>
      <c r="D96" s="7">
        <v>119</v>
      </c>
      <c r="E96" s="7">
        <v>124</v>
      </c>
      <c r="F96" s="7">
        <v>123</v>
      </c>
      <c r="G96" s="39">
        <v>366</v>
      </c>
      <c r="H96" s="7">
        <v>3</v>
      </c>
      <c r="I96" s="7">
        <v>11</v>
      </c>
      <c r="J96" s="7">
        <v>16</v>
      </c>
      <c r="K96" s="7">
        <v>1</v>
      </c>
    </row>
    <row r="97" spans="1:11" ht="15.6" x14ac:dyDescent="0.3">
      <c r="A97">
        <v>58</v>
      </c>
      <c r="B97" s="40" t="s">
        <v>69</v>
      </c>
      <c r="C97" s="41" t="s">
        <v>72</v>
      </c>
      <c r="D97" s="7">
        <v>108</v>
      </c>
      <c r="E97" s="7">
        <v>83</v>
      </c>
      <c r="F97" s="7">
        <v>119</v>
      </c>
      <c r="G97" s="39">
        <v>310</v>
      </c>
      <c r="H97" s="7">
        <v>2</v>
      </c>
      <c r="I97" s="7">
        <v>6</v>
      </c>
      <c r="J97" s="7">
        <v>18</v>
      </c>
      <c r="K97" s="7">
        <v>4</v>
      </c>
    </row>
    <row r="98" spans="1:11" ht="15.6" x14ac:dyDescent="0.3">
      <c r="A98">
        <v>59</v>
      </c>
      <c r="B98" s="42" t="s">
        <v>55</v>
      </c>
      <c r="C98" s="52" t="s">
        <v>73</v>
      </c>
      <c r="D98" s="7">
        <v>116</v>
      </c>
      <c r="E98" s="7">
        <v>99</v>
      </c>
      <c r="F98" s="7">
        <v>93</v>
      </c>
      <c r="G98" s="39">
        <v>308</v>
      </c>
      <c r="H98" s="7">
        <v>3</v>
      </c>
      <c r="I98" s="7">
        <v>7</v>
      </c>
      <c r="J98" s="7">
        <v>17</v>
      </c>
      <c r="K98" s="7">
        <v>4</v>
      </c>
    </row>
    <row r="99" spans="1:11" ht="15.6" x14ac:dyDescent="0.3">
      <c r="A99">
        <v>60</v>
      </c>
      <c r="B99" s="29" t="s">
        <v>42</v>
      </c>
      <c r="C99" s="32" t="s">
        <v>78</v>
      </c>
      <c r="D99" s="7">
        <v>90</v>
      </c>
      <c r="E99" s="7">
        <v>100</v>
      </c>
      <c r="F99" s="7">
        <v>89</v>
      </c>
      <c r="G99" s="39">
        <v>279</v>
      </c>
      <c r="H99" s="7">
        <v>1</v>
      </c>
      <c r="I99" s="7">
        <v>5</v>
      </c>
      <c r="J99" s="7">
        <v>20</v>
      </c>
      <c r="K99" s="7">
        <v>4</v>
      </c>
    </row>
    <row r="100" spans="1:11" ht="15.6" x14ac:dyDescent="0.3">
      <c r="A100">
        <v>61</v>
      </c>
      <c r="B100" s="40" t="s">
        <v>69</v>
      </c>
      <c r="C100" s="41" t="s">
        <v>81</v>
      </c>
      <c r="D100" s="7">
        <v>101</v>
      </c>
      <c r="E100" s="7">
        <v>66</v>
      </c>
      <c r="F100" s="7">
        <v>104</v>
      </c>
      <c r="G100" s="39">
        <v>271</v>
      </c>
      <c r="H100" s="7">
        <v>2</v>
      </c>
      <c r="I100" s="7">
        <v>4</v>
      </c>
      <c r="J100" s="7">
        <v>23</v>
      </c>
      <c r="K100" s="7">
        <v>1</v>
      </c>
    </row>
    <row r="101" spans="1:11" ht="15.6" x14ac:dyDescent="0.3">
      <c r="B101" s="30"/>
      <c r="C101" s="32"/>
    </row>
    <row r="102" spans="1:11" x14ac:dyDescent="0.3">
      <c r="B102" s="47"/>
      <c r="C102" s="169"/>
    </row>
    <row r="103" spans="1:11" x14ac:dyDescent="0.3">
      <c r="B103" s="47"/>
      <c r="C103" s="169"/>
    </row>
    <row r="104" spans="1:11" x14ac:dyDescent="0.3">
      <c r="B104" s="47"/>
      <c r="C104" s="169"/>
    </row>
    <row r="105" spans="1:11" x14ac:dyDescent="0.3">
      <c r="B105" s="47"/>
      <c r="C105" s="169"/>
    </row>
    <row r="106" spans="1:11" x14ac:dyDescent="0.3">
      <c r="B106" s="47"/>
      <c r="C106" s="169"/>
    </row>
    <row r="108" spans="1:11" x14ac:dyDescent="0.3">
      <c r="B108" s="167">
        <v>13</v>
      </c>
      <c r="C108" t="s">
        <v>193</v>
      </c>
      <c r="D108" s="50">
        <v>169</v>
      </c>
      <c r="E108" s="50">
        <v>155</v>
      </c>
      <c r="F108" s="50">
        <v>228</v>
      </c>
      <c r="G108" s="50">
        <v>552</v>
      </c>
      <c r="H108" s="50">
        <v>16</v>
      </c>
      <c r="I108" s="50">
        <v>10</v>
      </c>
      <c r="J108" s="50">
        <v>5</v>
      </c>
      <c r="K108" s="50">
        <v>2</v>
      </c>
    </row>
    <row r="109" spans="1:11" x14ac:dyDescent="0.3">
      <c r="B109" s="167">
        <v>18</v>
      </c>
      <c r="C109" t="s">
        <v>218</v>
      </c>
      <c r="D109" s="50">
        <v>202</v>
      </c>
      <c r="E109" s="50">
        <v>163</v>
      </c>
      <c r="F109" s="50">
        <v>181</v>
      </c>
      <c r="G109" s="50">
        <v>546</v>
      </c>
      <c r="H109" s="50">
        <v>12</v>
      </c>
      <c r="I109" s="50">
        <v>12</v>
      </c>
      <c r="J109" s="50">
        <v>5</v>
      </c>
      <c r="K109" s="50">
        <v>3</v>
      </c>
    </row>
    <row r="110" spans="1:11" x14ac:dyDescent="0.3">
      <c r="B110" s="167">
        <v>34</v>
      </c>
      <c r="C110" t="s">
        <v>227</v>
      </c>
      <c r="D110" s="50">
        <v>176</v>
      </c>
      <c r="E110" s="50">
        <v>174</v>
      </c>
      <c r="F110" s="50">
        <v>153</v>
      </c>
      <c r="G110" s="50">
        <v>503</v>
      </c>
      <c r="H110" s="50">
        <v>6</v>
      </c>
      <c r="I110" s="50">
        <v>20</v>
      </c>
      <c r="J110" s="50">
        <v>4</v>
      </c>
      <c r="K110" s="50">
        <v>1</v>
      </c>
    </row>
    <row r="111" spans="1:11" x14ac:dyDescent="0.3">
      <c r="B111" s="167">
        <v>47</v>
      </c>
      <c r="C111" t="s">
        <v>193</v>
      </c>
      <c r="D111" s="50">
        <v>189</v>
      </c>
      <c r="E111" s="50">
        <v>118</v>
      </c>
      <c r="F111" s="50">
        <v>166</v>
      </c>
      <c r="G111" s="50">
        <v>473</v>
      </c>
      <c r="H111" s="50">
        <v>7</v>
      </c>
      <c r="I111" s="50">
        <v>11</v>
      </c>
      <c r="J111" s="50">
        <v>10</v>
      </c>
      <c r="K111" s="50">
        <v>2</v>
      </c>
    </row>
    <row r="112" spans="1:11" x14ac:dyDescent="0.3">
      <c r="B112" s="167">
        <v>53</v>
      </c>
      <c r="C112" t="s">
        <v>228</v>
      </c>
      <c r="D112" s="50">
        <v>150</v>
      </c>
      <c r="E112" s="50">
        <v>182</v>
      </c>
      <c r="F112" s="50">
        <v>125</v>
      </c>
      <c r="G112" s="50">
        <v>457</v>
      </c>
      <c r="H112" s="50">
        <v>6</v>
      </c>
      <c r="I112" s="50">
        <v>14</v>
      </c>
      <c r="J112" s="50">
        <v>6</v>
      </c>
      <c r="K112" s="50">
        <v>5</v>
      </c>
    </row>
  </sheetData>
  <sortState xmlns:xlrd2="http://schemas.microsoft.com/office/spreadsheetml/2017/richdata2" ref="B40:K101">
    <sortCondition descending="1" ref="G40:G101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K15" sqref="K15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224</v>
      </c>
      <c r="E2" s="202">
        <v>45691</v>
      </c>
    </row>
    <row r="3" spans="1:9" ht="15.6" x14ac:dyDescent="0.3">
      <c r="A3">
        <v>1</v>
      </c>
      <c r="B3" s="213" t="s">
        <v>95</v>
      </c>
      <c r="C3" s="213" t="s">
        <v>96</v>
      </c>
      <c r="D3" s="7">
        <v>173</v>
      </c>
      <c r="E3" s="7">
        <v>205</v>
      </c>
      <c r="F3" s="7">
        <v>180</v>
      </c>
      <c r="G3" s="39">
        <v>558</v>
      </c>
      <c r="H3" s="7">
        <v>12</v>
      </c>
      <c r="I3" s="7">
        <v>15</v>
      </c>
    </row>
    <row r="4" spans="1:9" ht="15.6" x14ac:dyDescent="0.3">
      <c r="A4">
        <v>2</v>
      </c>
      <c r="B4" s="59" t="s">
        <v>95</v>
      </c>
      <c r="C4" s="60" t="s">
        <v>99</v>
      </c>
      <c r="D4" s="7">
        <v>183</v>
      </c>
      <c r="E4" s="7">
        <v>185</v>
      </c>
      <c r="F4" s="7">
        <v>158</v>
      </c>
      <c r="G4" s="39">
        <v>526</v>
      </c>
      <c r="H4" s="7">
        <v>11</v>
      </c>
      <c r="I4" s="7">
        <v>13</v>
      </c>
    </row>
    <row r="5" spans="1:9" ht="15.6" x14ac:dyDescent="0.3">
      <c r="A5">
        <v>3</v>
      </c>
      <c r="B5" s="63" t="s">
        <v>109</v>
      </c>
      <c r="C5" s="66" t="s">
        <v>114</v>
      </c>
      <c r="D5" s="7">
        <v>136</v>
      </c>
      <c r="E5" s="7">
        <v>156</v>
      </c>
      <c r="F5" s="7">
        <v>213</v>
      </c>
      <c r="G5" s="39">
        <v>505</v>
      </c>
      <c r="H5" s="7">
        <v>9</v>
      </c>
      <c r="I5" s="7">
        <v>12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159</v>
      </c>
      <c r="E6" s="7">
        <v>182</v>
      </c>
      <c r="F6" s="7">
        <v>158</v>
      </c>
      <c r="G6" s="39">
        <v>499</v>
      </c>
      <c r="H6" s="7">
        <v>9</v>
      </c>
      <c r="I6" s="7">
        <v>13</v>
      </c>
    </row>
    <row r="7" spans="1:9" ht="15.6" x14ac:dyDescent="0.3">
      <c r="A7">
        <v>5</v>
      </c>
      <c r="B7" s="59" t="s">
        <v>95</v>
      </c>
      <c r="C7" s="60" t="s">
        <v>100</v>
      </c>
      <c r="D7" s="7">
        <v>150</v>
      </c>
      <c r="E7" s="7">
        <v>189</v>
      </c>
      <c r="F7" s="7">
        <v>160</v>
      </c>
      <c r="G7" s="39">
        <v>499</v>
      </c>
      <c r="H7" s="7">
        <v>6</v>
      </c>
      <c r="I7" s="7">
        <v>18</v>
      </c>
    </row>
    <row r="8" spans="1:9" ht="15.6" x14ac:dyDescent="0.3">
      <c r="A8">
        <v>6</v>
      </c>
      <c r="B8" s="61" t="s">
        <v>101</v>
      </c>
      <c r="C8" s="62" t="s">
        <v>103</v>
      </c>
      <c r="D8" s="7">
        <v>154</v>
      </c>
      <c r="E8" s="7">
        <v>128</v>
      </c>
      <c r="F8" s="7">
        <v>209</v>
      </c>
      <c r="G8" s="39">
        <v>491</v>
      </c>
      <c r="H8" s="7">
        <v>12</v>
      </c>
      <c r="I8" s="7">
        <v>10</v>
      </c>
    </row>
    <row r="9" spans="1:9" ht="15.6" x14ac:dyDescent="0.3">
      <c r="A9">
        <v>7</v>
      </c>
      <c r="B9" s="70" t="s">
        <v>121</v>
      </c>
      <c r="C9" s="71" t="s">
        <v>123</v>
      </c>
      <c r="D9" s="7">
        <v>169</v>
      </c>
      <c r="E9" s="7">
        <v>168</v>
      </c>
      <c r="F9" s="7">
        <v>150</v>
      </c>
      <c r="G9" s="39">
        <v>487</v>
      </c>
      <c r="H9" s="7">
        <v>10</v>
      </c>
      <c r="I9" s="7">
        <v>9</v>
      </c>
    </row>
    <row r="10" spans="1:9" ht="15.6" x14ac:dyDescent="0.3">
      <c r="A10">
        <v>8</v>
      </c>
      <c r="B10" s="59" t="s">
        <v>95</v>
      </c>
      <c r="C10" s="60" t="s">
        <v>98</v>
      </c>
      <c r="D10" s="7">
        <v>172</v>
      </c>
      <c r="E10" s="7">
        <v>152</v>
      </c>
      <c r="F10" s="7">
        <v>155</v>
      </c>
      <c r="G10" s="39">
        <v>479</v>
      </c>
      <c r="H10" s="7">
        <v>6</v>
      </c>
      <c r="I10" s="7">
        <v>17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151</v>
      </c>
      <c r="E11" s="7">
        <v>155</v>
      </c>
      <c r="F11" s="7">
        <v>160</v>
      </c>
      <c r="G11" s="39">
        <v>466</v>
      </c>
      <c r="H11" s="7">
        <v>8</v>
      </c>
      <c r="I11" s="7">
        <v>13</v>
      </c>
    </row>
    <row r="12" spans="1:9" ht="15.6" x14ac:dyDescent="0.3">
      <c r="A12">
        <v>10</v>
      </c>
      <c r="B12" s="70" t="s">
        <v>121</v>
      </c>
      <c r="C12" s="72" t="s">
        <v>125</v>
      </c>
      <c r="D12" s="7">
        <v>160</v>
      </c>
      <c r="E12" s="7">
        <v>151</v>
      </c>
      <c r="F12" s="7">
        <v>137</v>
      </c>
      <c r="G12" s="39">
        <v>448</v>
      </c>
      <c r="H12" s="7">
        <v>8</v>
      </c>
      <c r="I12" s="7">
        <v>9</v>
      </c>
    </row>
    <row r="13" spans="1:9" ht="15.6" x14ac:dyDescent="0.3">
      <c r="A13">
        <v>11</v>
      </c>
      <c r="B13" s="61" t="s">
        <v>101</v>
      </c>
      <c r="C13" s="62" t="s">
        <v>106</v>
      </c>
      <c r="D13" s="7">
        <v>126</v>
      </c>
      <c r="E13" s="7">
        <v>165</v>
      </c>
      <c r="F13" s="7">
        <v>156</v>
      </c>
      <c r="G13" s="39">
        <v>447</v>
      </c>
      <c r="H13" s="7">
        <v>7</v>
      </c>
      <c r="I13" s="7">
        <v>11</v>
      </c>
    </row>
    <row r="14" spans="1:9" ht="15.6" x14ac:dyDescent="0.3">
      <c r="A14">
        <v>12</v>
      </c>
      <c r="B14" s="30" t="s">
        <v>104</v>
      </c>
      <c r="C14" s="32" t="s">
        <v>105</v>
      </c>
      <c r="D14" s="7">
        <v>139</v>
      </c>
      <c r="E14" s="7">
        <v>146</v>
      </c>
      <c r="F14" s="7">
        <v>160</v>
      </c>
      <c r="G14" s="39">
        <v>445</v>
      </c>
      <c r="H14" s="7">
        <v>9</v>
      </c>
      <c r="I14" s="7">
        <v>9</v>
      </c>
    </row>
    <row r="15" spans="1:9" ht="15.6" x14ac:dyDescent="0.3">
      <c r="A15">
        <v>13</v>
      </c>
      <c r="B15" s="73" t="s">
        <v>112</v>
      </c>
      <c r="C15" s="69" t="s">
        <v>124</v>
      </c>
      <c r="D15" s="7">
        <v>144</v>
      </c>
      <c r="E15" s="7">
        <v>145</v>
      </c>
      <c r="F15" s="7">
        <v>149</v>
      </c>
      <c r="G15" s="39">
        <v>438</v>
      </c>
      <c r="H15" s="7">
        <v>4</v>
      </c>
      <c r="I15" s="7">
        <v>14</v>
      </c>
    </row>
    <row r="16" spans="1:9" ht="15.6" x14ac:dyDescent="0.3">
      <c r="A16">
        <v>14</v>
      </c>
      <c r="B16" s="63" t="s">
        <v>109</v>
      </c>
      <c r="C16" s="66" t="s">
        <v>111</v>
      </c>
      <c r="D16" s="7">
        <v>149</v>
      </c>
      <c r="E16" s="7">
        <v>122</v>
      </c>
      <c r="F16" s="7">
        <v>161</v>
      </c>
      <c r="G16" s="39">
        <v>432</v>
      </c>
      <c r="H16" s="7">
        <v>7</v>
      </c>
      <c r="I16" s="7">
        <v>9</v>
      </c>
    </row>
    <row r="17" spans="1:9" ht="15.6" x14ac:dyDescent="0.3">
      <c r="A17">
        <v>15</v>
      </c>
      <c r="B17" s="30" t="s">
        <v>104</v>
      </c>
      <c r="C17" s="32" t="s">
        <v>140</v>
      </c>
      <c r="D17" s="7">
        <v>146</v>
      </c>
      <c r="E17" s="7">
        <v>169</v>
      </c>
      <c r="F17" s="7">
        <v>110</v>
      </c>
      <c r="G17" s="39">
        <v>425</v>
      </c>
      <c r="H17" s="7">
        <v>7</v>
      </c>
      <c r="I17" s="7">
        <v>9</v>
      </c>
    </row>
    <row r="18" spans="1:9" ht="15.6" x14ac:dyDescent="0.3">
      <c r="A18">
        <v>16</v>
      </c>
      <c r="B18" s="30" t="s">
        <v>104</v>
      </c>
      <c r="C18" s="32" t="s">
        <v>131</v>
      </c>
      <c r="D18" s="7">
        <v>146</v>
      </c>
      <c r="E18" s="7">
        <v>128</v>
      </c>
      <c r="F18" s="7">
        <v>150</v>
      </c>
      <c r="G18" s="39">
        <v>424</v>
      </c>
      <c r="H18" s="7">
        <v>6</v>
      </c>
      <c r="I18" s="7">
        <v>10</v>
      </c>
    </row>
    <row r="19" spans="1:9" ht="15.6" x14ac:dyDescent="0.3">
      <c r="A19">
        <v>17</v>
      </c>
      <c r="B19" s="30" t="s">
        <v>104</v>
      </c>
      <c r="C19" s="32" t="s">
        <v>126</v>
      </c>
      <c r="D19" s="7">
        <v>157</v>
      </c>
      <c r="E19" s="7">
        <v>146</v>
      </c>
      <c r="F19" s="7">
        <v>120</v>
      </c>
      <c r="G19" s="39">
        <v>423</v>
      </c>
      <c r="H19" s="7">
        <v>6</v>
      </c>
      <c r="I19" s="7">
        <v>10</v>
      </c>
    </row>
    <row r="20" spans="1:9" ht="15.6" x14ac:dyDescent="0.3">
      <c r="A20">
        <v>18</v>
      </c>
      <c r="B20" s="61" t="s">
        <v>101</v>
      </c>
      <c r="C20" s="62" t="s">
        <v>108</v>
      </c>
      <c r="D20" s="7">
        <v>131</v>
      </c>
      <c r="E20" s="7">
        <v>131</v>
      </c>
      <c r="F20" s="7">
        <v>157</v>
      </c>
      <c r="G20" s="39">
        <v>419</v>
      </c>
      <c r="H20" s="7">
        <v>7</v>
      </c>
      <c r="I20" s="7">
        <v>9</v>
      </c>
    </row>
    <row r="21" spans="1:9" ht="15.6" x14ac:dyDescent="0.3">
      <c r="A21">
        <v>19</v>
      </c>
      <c r="B21" s="61" t="s">
        <v>101</v>
      </c>
      <c r="C21" s="62" t="s">
        <v>107</v>
      </c>
      <c r="D21" s="7">
        <v>155</v>
      </c>
      <c r="E21" s="7">
        <v>128</v>
      </c>
      <c r="F21" s="7">
        <v>136</v>
      </c>
      <c r="G21" s="39">
        <v>419</v>
      </c>
      <c r="H21" s="7">
        <v>7</v>
      </c>
      <c r="I21" s="7">
        <v>9</v>
      </c>
    </row>
    <row r="22" spans="1:9" ht="15.6" x14ac:dyDescent="0.3">
      <c r="A22">
        <v>20</v>
      </c>
      <c r="B22" s="30" t="s">
        <v>104</v>
      </c>
      <c r="C22" s="32" t="s">
        <v>130</v>
      </c>
      <c r="D22" s="7">
        <v>113</v>
      </c>
      <c r="E22" s="7">
        <v>139</v>
      </c>
      <c r="F22" s="7">
        <v>161</v>
      </c>
      <c r="G22" s="39">
        <v>413</v>
      </c>
      <c r="H22" s="7">
        <v>8</v>
      </c>
      <c r="I22" s="7">
        <v>6</v>
      </c>
    </row>
    <row r="23" spans="1:9" ht="15.6" x14ac:dyDescent="0.3">
      <c r="A23">
        <v>21</v>
      </c>
      <c r="B23" s="64" t="s">
        <v>112</v>
      </c>
      <c r="C23" s="65" t="s">
        <v>113</v>
      </c>
      <c r="D23" s="7">
        <v>123</v>
      </c>
      <c r="E23" s="7">
        <v>166</v>
      </c>
      <c r="F23" s="7">
        <v>120</v>
      </c>
      <c r="G23" s="39">
        <v>409</v>
      </c>
      <c r="H23" s="7">
        <v>4</v>
      </c>
      <c r="I23" s="7">
        <v>12</v>
      </c>
    </row>
    <row r="24" spans="1:9" ht="15.6" x14ac:dyDescent="0.3">
      <c r="A24">
        <v>22</v>
      </c>
      <c r="B24" s="44" t="s">
        <v>104</v>
      </c>
      <c r="C24" s="44" t="s">
        <v>120</v>
      </c>
      <c r="D24" s="7">
        <v>158</v>
      </c>
      <c r="E24" s="7">
        <v>161</v>
      </c>
      <c r="F24" s="7">
        <v>83</v>
      </c>
      <c r="G24" s="39">
        <v>402</v>
      </c>
      <c r="H24" s="7">
        <v>10</v>
      </c>
      <c r="I24" s="7">
        <v>3</v>
      </c>
    </row>
    <row r="25" spans="1:9" ht="15.6" x14ac:dyDescent="0.3">
      <c r="A25">
        <v>23</v>
      </c>
      <c r="B25" s="63" t="s">
        <v>109</v>
      </c>
      <c r="C25" s="66" t="s">
        <v>116</v>
      </c>
      <c r="D25" s="7">
        <v>126</v>
      </c>
      <c r="E25" s="7">
        <v>146</v>
      </c>
      <c r="F25" s="7">
        <v>127</v>
      </c>
      <c r="G25" s="39">
        <v>399</v>
      </c>
      <c r="H25" s="7">
        <v>1</v>
      </c>
      <c r="I25" s="7">
        <v>13</v>
      </c>
    </row>
    <row r="26" spans="1:9" ht="15.6" x14ac:dyDescent="0.3">
      <c r="A26">
        <v>24</v>
      </c>
      <c r="B26" s="61" t="s">
        <v>101</v>
      </c>
      <c r="C26" s="62" t="s">
        <v>102</v>
      </c>
      <c r="D26" s="7">
        <v>106</v>
      </c>
      <c r="E26" s="7">
        <v>139</v>
      </c>
      <c r="F26" s="7">
        <v>148</v>
      </c>
      <c r="G26" s="39">
        <v>393</v>
      </c>
      <c r="H26" s="7">
        <v>5</v>
      </c>
      <c r="I26" s="7">
        <v>8</v>
      </c>
    </row>
    <row r="27" spans="1:9" ht="15.6" x14ac:dyDescent="0.3">
      <c r="A27">
        <v>25</v>
      </c>
      <c r="B27" s="44" t="s">
        <v>104</v>
      </c>
      <c r="C27" s="44" t="s">
        <v>133</v>
      </c>
      <c r="D27" s="7">
        <v>124</v>
      </c>
      <c r="E27" s="7">
        <v>117</v>
      </c>
      <c r="F27" s="7">
        <v>145</v>
      </c>
      <c r="G27" s="39">
        <v>386</v>
      </c>
      <c r="H27" s="7">
        <v>4</v>
      </c>
      <c r="I27" s="7">
        <v>13</v>
      </c>
    </row>
    <row r="28" spans="1:9" ht="15.6" x14ac:dyDescent="0.3">
      <c r="A28">
        <v>26</v>
      </c>
      <c r="B28" s="63" t="s">
        <v>109</v>
      </c>
      <c r="C28" s="66" t="s">
        <v>115</v>
      </c>
      <c r="D28" s="7">
        <v>102</v>
      </c>
      <c r="E28" s="7">
        <v>141</v>
      </c>
      <c r="F28" s="7">
        <v>141</v>
      </c>
      <c r="G28" s="39">
        <v>384</v>
      </c>
      <c r="H28" s="7">
        <v>4</v>
      </c>
      <c r="I28" s="7">
        <v>10</v>
      </c>
    </row>
    <row r="29" spans="1:9" ht="15.6" x14ac:dyDescent="0.3">
      <c r="A29">
        <v>27</v>
      </c>
      <c r="B29" s="67" t="s">
        <v>112</v>
      </c>
      <c r="C29" s="68" t="s">
        <v>117</v>
      </c>
      <c r="D29" s="7">
        <v>132</v>
      </c>
      <c r="E29" s="7">
        <v>96</v>
      </c>
      <c r="F29" s="7">
        <v>155</v>
      </c>
      <c r="G29" s="39">
        <v>383</v>
      </c>
      <c r="H29" s="7">
        <v>6</v>
      </c>
      <c r="I29" s="7">
        <v>8</v>
      </c>
    </row>
    <row r="30" spans="1:9" ht="15.6" x14ac:dyDescent="0.3">
      <c r="A30">
        <v>28</v>
      </c>
      <c r="B30" s="64" t="s">
        <v>112</v>
      </c>
      <c r="C30" s="65" t="s">
        <v>136</v>
      </c>
      <c r="D30" s="7">
        <v>117</v>
      </c>
      <c r="E30" s="7">
        <v>111</v>
      </c>
      <c r="F30" s="7">
        <v>153</v>
      </c>
      <c r="G30" s="39">
        <v>381</v>
      </c>
      <c r="H30" s="7">
        <v>8</v>
      </c>
      <c r="I30" s="7">
        <v>7</v>
      </c>
    </row>
    <row r="31" spans="1:9" ht="15.6" x14ac:dyDescent="0.3">
      <c r="A31">
        <v>29</v>
      </c>
      <c r="B31" s="30" t="s">
        <v>104</v>
      </c>
      <c r="C31" s="32" t="s">
        <v>147</v>
      </c>
      <c r="D31" s="7">
        <v>163</v>
      </c>
      <c r="E31" s="7">
        <v>116</v>
      </c>
      <c r="F31" s="7">
        <v>101</v>
      </c>
      <c r="G31" s="39">
        <v>380</v>
      </c>
      <c r="H31" s="7">
        <v>5</v>
      </c>
      <c r="I31" s="7">
        <v>11</v>
      </c>
    </row>
    <row r="32" spans="1:9" ht="15.6" x14ac:dyDescent="0.3">
      <c r="A32">
        <v>30</v>
      </c>
      <c r="B32" s="63" t="s">
        <v>109</v>
      </c>
      <c r="C32" s="66" t="s">
        <v>119</v>
      </c>
      <c r="D32" s="7">
        <v>112</v>
      </c>
      <c r="E32" s="7">
        <v>135</v>
      </c>
      <c r="F32" s="7">
        <v>131</v>
      </c>
      <c r="G32" s="39">
        <v>378</v>
      </c>
      <c r="H32" s="7">
        <v>4</v>
      </c>
      <c r="I32" s="7">
        <v>10</v>
      </c>
    </row>
    <row r="33" spans="1:9" ht="15.6" x14ac:dyDescent="0.3">
      <c r="A33">
        <v>31</v>
      </c>
      <c r="B33" s="30" t="s">
        <v>104</v>
      </c>
      <c r="C33" s="32" t="s">
        <v>142</v>
      </c>
      <c r="D33" s="7">
        <v>128</v>
      </c>
      <c r="E33" s="7">
        <v>108</v>
      </c>
      <c r="F33" s="7">
        <v>135</v>
      </c>
      <c r="G33" s="39">
        <v>371</v>
      </c>
      <c r="H33" s="7">
        <v>6</v>
      </c>
      <c r="I33" s="7">
        <v>5</v>
      </c>
    </row>
    <row r="34" spans="1:9" ht="15.6" x14ac:dyDescent="0.3">
      <c r="A34">
        <v>32</v>
      </c>
      <c r="B34" s="30" t="s">
        <v>104</v>
      </c>
      <c r="C34" s="32" t="s">
        <v>144</v>
      </c>
      <c r="D34" s="7">
        <v>121</v>
      </c>
      <c r="E34" s="7">
        <v>97</v>
      </c>
      <c r="F34" s="7">
        <v>140</v>
      </c>
      <c r="G34" s="39">
        <v>358</v>
      </c>
      <c r="H34" s="7">
        <v>6</v>
      </c>
      <c r="I34" s="7">
        <v>5</v>
      </c>
    </row>
    <row r="35" spans="1:9" ht="15.6" x14ac:dyDescent="0.3">
      <c r="A35">
        <v>33</v>
      </c>
      <c r="B35" s="73" t="s">
        <v>112</v>
      </c>
      <c r="C35" s="69" t="s">
        <v>135</v>
      </c>
      <c r="D35" s="7">
        <v>141</v>
      </c>
      <c r="E35" s="7">
        <v>104</v>
      </c>
      <c r="F35" s="7">
        <v>113</v>
      </c>
      <c r="G35" s="39">
        <v>358</v>
      </c>
      <c r="H35" s="7">
        <v>6</v>
      </c>
      <c r="I35" s="7">
        <v>6</v>
      </c>
    </row>
    <row r="36" spans="1:9" ht="15.6" x14ac:dyDescent="0.3">
      <c r="A36">
        <v>34</v>
      </c>
      <c r="B36" s="30" t="s">
        <v>104</v>
      </c>
      <c r="C36" s="32" t="s">
        <v>139</v>
      </c>
      <c r="D36" s="7">
        <v>105</v>
      </c>
      <c r="E36" s="7">
        <v>123</v>
      </c>
      <c r="F36" s="7">
        <v>123</v>
      </c>
      <c r="G36" s="39">
        <v>351</v>
      </c>
      <c r="H36" s="7">
        <v>5</v>
      </c>
      <c r="I36" s="7">
        <v>7</v>
      </c>
    </row>
    <row r="37" spans="1:9" ht="15.6" x14ac:dyDescent="0.3">
      <c r="A37">
        <v>35</v>
      </c>
      <c r="B37" s="70" t="s">
        <v>121</v>
      </c>
      <c r="C37" s="71" t="s">
        <v>127</v>
      </c>
      <c r="D37" s="7">
        <v>134</v>
      </c>
      <c r="E37" s="7">
        <v>104</v>
      </c>
      <c r="F37" s="7">
        <v>110</v>
      </c>
      <c r="G37" s="39">
        <v>348</v>
      </c>
      <c r="H37" s="7">
        <v>3</v>
      </c>
      <c r="I37" s="7">
        <v>9</v>
      </c>
    </row>
    <row r="38" spans="1:9" ht="15.6" x14ac:dyDescent="0.3">
      <c r="A38">
        <v>36</v>
      </c>
      <c r="B38" s="73" t="s">
        <v>112</v>
      </c>
      <c r="C38" s="69" t="s">
        <v>128</v>
      </c>
      <c r="D38" s="7">
        <v>103</v>
      </c>
      <c r="E38" s="7">
        <v>131</v>
      </c>
      <c r="F38" s="7">
        <v>97</v>
      </c>
      <c r="G38" s="39">
        <v>331</v>
      </c>
      <c r="H38" s="7">
        <v>2</v>
      </c>
      <c r="I38" s="7">
        <v>9</v>
      </c>
    </row>
    <row r="39" spans="1:9" ht="15.6" x14ac:dyDescent="0.3">
      <c r="A39">
        <v>37</v>
      </c>
      <c r="B39" s="30" t="s">
        <v>104</v>
      </c>
      <c r="C39" s="32" t="s">
        <v>138</v>
      </c>
      <c r="D39" s="7">
        <v>100</v>
      </c>
      <c r="E39" s="7">
        <v>98</v>
      </c>
      <c r="F39" s="7">
        <v>121</v>
      </c>
      <c r="G39" s="39">
        <v>319</v>
      </c>
      <c r="H39" s="7">
        <v>2</v>
      </c>
      <c r="I39" s="7">
        <v>8</v>
      </c>
    </row>
    <row r="40" spans="1:9" ht="15.6" x14ac:dyDescent="0.3">
      <c r="A40">
        <v>38</v>
      </c>
      <c r="B40" s="44" t="s">
        <v>104</v>
      </c>
      <c r="C40" s="44" t="s">
        <v>143</v>
      </c>
      <c r="D40" s="7">
        <v>101</v>
      </c>
      <c r="E40" s="7">
        <v>91</v>
      </c>
      <c r="F40" s="7">
        <v>111</v>
      </c>
      <c r="G40" s="39">
        <v>303</v>
      </c>
      <c r="H40" s="7">
        <v>1</v>
      </c>
      <c r="I40" s="7">
        <v>7</v>
      </c>
    </row>
    <row r="41" spans="1:9" ht="15.6" x14ac:dyDescent="0.3">
      <c r="A41">
        <v>39</v>
      </c>
      <c r="B41" s="30" t="s">
        <v>104</v>
      </c>
      <c r="C41" s="32" t="s">
        <v>141</v>
      </c>
      <c r="D41" s="7">
        <v>99</v>
      </c>
      <c r="E41" s="7">
        <v>98</v>
      </c>
      <c r="F41" s="7">
        <v>99</v>
      </c>
      <c r="G41" s="39">
        <v>296</v>
      </c>
      <c r="H41" s="7">
        <v>4</v>
      </c>
      <c r="I41" s="7">
        <v>3</v>
      </c>
    </row>
    <row r="42" spans="1:9" ht="15.6" x14ac:dyDescent="0.3">
      <c r="A42">
        <v>40</v>
      </c>
      <c r="B42" s="30" t="s">
        <v>104</v>
      </c>
      <c r="C42" s="32" t="s">
        <v>145</v>
      </c>
      <c r="D42" s="7">
        <v>114</v>
      </c>
      <c r="E42" s="7">
        <v>95</v>
      </c>
      <c r="F42" s="7">
        <v>83</v>
      </c>
      <c r="G42" s="39">
        <v>292</v>
      </c>
      <c r="H42" s="7">
        <v>5</v>
      </c>
      <c r="I42" s="7">
        <v>2</v>
      </c>
    </row>
    <row r="43" spans="1:9" ht="15.6" x14ac:dyDescent="0.3">
      <c r="A43">
        <v>41</v>
      </c>
      <c r="B43" s="30" t="s">
        <v>104</v>
      </c>
      <c r="C43" s="32" t="s">
        <v>202</v>
      </c>
      <c r="D43" s="7">
        <v>78</v>
      </c>
      <c r="E43" s="7">
        <v>97</v>
      </c>
      <c r="F43" s="7">
        <v>92</v>
      </c>
      <c r="G43" s="39">
        <v>267</v>
      </c>
      <c r="H43" s="7">
        <v>3</v>
      </c>
      <c r="I43" s="7">
        <v>5</v>
      </c>
    </row>
    <row r="44" spans="1:9" ht="15.6" x14ac:dyDescent="0.3">
      <c r="A44">
        <v>42</v>
      </c>
      <c r="B44" s="30" t="s">
        <v>104</v>
      </c>
      <c r="C44" s="32" t="s">
        <v>148</v>
      </c>
      <c r="D44" s="7">
        <v>61</v>
      </c>
      <c r="E44" s="7">
        <v>97</v>
      </c>
      <c r="F44" s="7">
        <v>77</v>
      </c>
      <c r="G44" s="39">
        <v>235</v>
      </c>
      <c r="H44" s="7">
        <v>0</v>
      </c>
      <c r="I44" s="7">
        <v>6</v>
      </c>
    </row>
    <row r="45" spans="1:9" ht="15.6" x14ac:dyDescent="0.3">
      <c r="A45">
        <v>43</v>
      </c>
      <c r="B45" s="30" t="s">
        <v>104</v>
      </c>
      <c r="C45" s="32" t="s">
        <v>149</v>
      </c>
      <c r="D45" s="7">
        <v>61</v>
      </c>
      <c r="E45" s="7">
        <v>78</v>
      </c>
      <c r="F45" s="7">
        <v>77</v>
      </c>
      <c r="G45" s="39">
        <v>216</v>
      </c>
      <c r="H45" s="7">
        <v>1</v>
      </c>
      <c r="I45" s="7">
        <v>1</v>
      </c>
    </row>
    <row r="46" spans="1:9" ht="15.6" x14ac:dyDescent="0.3">
      <c r="B46" s="168"/>
      <c r="C46" s="168"/>
    </row>
    <row r="47" spans="1:9" ht="15.6" x14ac:dyDescent="0.3">
      <c r="B47" s="168"/>
      <c r="C47" s="168"/>
      <c r="D47" t="s">
        <v>225</v>
      </c>
      <c r="E47" s="202">
        <v>45691</v>
      </c>
    </row>
    <row r="48" spans="1:9" ht="15.6" x14ac:dyDescent="0.3">
      <c r="A48">
        <v>1</v>
      </c>
      <c r="B48" s="3" t="s">
        <v>2</v>
      </c>
      <c r="C48" s="13" t="s">
        <v>4</v>
      </c>
      <c r="D48" s="7">
        <v>219</v>
      </c>
      <c r="E48" s="7">
        <v>235</v>
      </c>
      <c r="F48" s="7">
        <v>216</v>
      </c>
      <c r="G48" s="39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3" t="s">
        <v>5</v>
      </c>
      <c r="D49" s="7">
        <v>223</v>
      </c>
      <c r="E49" s="7">
        <v>238</v>
      </c>
      <c r="F49" s="7">
        <v>206</v>
      </c>
      <c r="G49" s="39">
        <v>667</v>
      </c>
      <c r="H49" s="7">
        <v>21</v>
      </c>
      <c r="I49" s="7">
        <v>8</v>
      </c>
    </row>
    <row r="50" spans="1:9" ht="15.6" x14ac:dyDescent="0.3">
      <c r="A50">
        <v>3</v>
      </c>
      <c r="B50" s="19" t="s">
        <v>14</v>
      </c>
      <c r="C50" s="20" t="s">
        <v>17</v>
      </c>
      <c r="D50" s="7">
        <v>168</v>
      </c>
      <c r="E50" s="7">
        <v>214</v>
      </c>
      <c r="F50" s="7">
        <v>280</v>
      </c>
      <c r="G50" s="39">
        <v>662</v>
      </c>
      <c r="H50" s="7">
        <v>18</v>
      </c>
      <c r="I50" s="7">
        <v>13</v>
      </c>
    </row>
    <row r="51" spans="1:9" ht="15.6" x14ac:dyDescent="0.3">
      <c r="A51">
        <v>4</v>
      </c>
      <c r="B51" s="21" t="s">
        <v>21</v>
      </c>
      <c r="C51" s="107" t="s">
        <v>35</v>
      </c>
      <c r="D51" s="7">
        <v>191</v>
      </c>
      <c r="E51" s="7">
        <v>222</v>
      </c>
      <c r="F51" s="7">
        <v>235</v>
      </c>
      <c r="G51" s="39">
        <v>648</v>
      </c>
      <c r="H51" s="7">
        <v>18</v>
      </c>
      <c r="I51" s="7">
        <v>10</v>
      </c>
    </row>
    <row r="52" spans="1:9" ht="15.6" x14ac:dyDescent="0.3">
      <c r="A52">
        <v>5</v>
      </c>
      <c r="B52" s="16" t="s">
        <v>9</v>
      </c>
      <c r="C52" s="18" t="s">
        <v>11</v>
      </c>
      <c r="D52" s="7">
        <v>268</v>
      </c>
      <c r="E52" s="7">
        <v>144</v>
      </c>
      <c r="F52" s="7">
        <v>221</v>
      </c>
      <c r="G52" s="39">
        <v>633</v>
      </c>
      <c r="H52" s="7">
        <v>22</v>
      </c>
      <c r="I52" s="7">
        <v>5</v>
      </c>
    </row>
    <row r="53" spans="1:9" ht="15.6" x14ac:dyDescent="0.3">
      <c r="A53">
        <v>6</v>
      </c>
      <c r="B53" s="29" t="s">
        <v>42</v>
      </c>
      <c r="C53" s="30" t="s">
        <v>44</v>
      </c>
      <c r="D53" s="7">
        <v>185</v>
      </c>
      <c r="E53" s="7">
        <v>210</v>
      </c>
      <c r="F53" s="7">
        <v>235</v>
      </c>
      <c r="G53" s="39">
        <v>630</v>
      </c>
      <c r="H53" s="7">
        <v>17</v>
      </c>
      <c r="I53" s="7">
        <v>11</v>
      </c>
    </row>
    <row r="54" spans="1:9" ht="15.6" x14ac:dyDescent="0.3">
      <c r="A54">
        <v>7</v>
      </c>
      <c r="B54" s="19" t="s">
        <v>14</v>
      </c>
      <c r="C54" s="20" t="s">
        <v>25</v>
      </c>
      <c r="D54" s="7">
        <v>179</v>
      </c>
      <c r="E54" s="7">
        <v>194</v>
      </c>
      <c r="F54" s="7">
        <v>257</v>
      </c>
      <c r="G54" s="39">
        <v>630</v>
      </c>
      <c r="H54" s="7">
        <v>16</v>
      </c>
      <c r="I54" s="7">
        <v>15</v>
      </c>
    </row>
    <row r="55" spans="1:9" ht="15.6" x14ac:dyDescent="0.3">
      <c r="A55">
        <v>8</v>
      </c>
      <c r="B55" s="19" t="s">
        <v>14</v>
      </c>
      <c r="C55" s="20" t="s">
        <v>18</v>
      </c>
      <c r="D55" s="7">
        <v>212</v>
      </c>
      <c r="E55" s="7">
        <v>147</v>
      </c>
      <c r="F55" s="7">
        <v>256</v>
      </c>
      <c r="G55" s="39">
        <v>615</v>
      </c>
      <c r="H55" s="7">
        <v>14</v>
      </c>
      <c r="I55" s="7">
        <v>14</v>
      </c>
    </row>
    <row r="56" spans="1:9" ht="15.6" x14ac:dyDescent="0.3">
      <c r="A56">
        <v>9</v>
      </c>
      <c r="B56" s="14" t="s">
        <v>2</v>
      </c>
      <c r="C56" s="15" t="s">
        <v>7</v>
      </c>
      <c r="D56" s="7">
        <v>222</v>
      </c>
      <c r="E56" s="7">
        <v>175</v>
      </c>
      <c r="F56" s="7">
        <v>202</v>
      </c>
      <c r="G56" s="39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3" t="s">
        <v>8</v>
      </c>
      <c r="D57" s="7">
        <v>188</v>
      </c>
      <c r="E57" s="7">
        <v>206</v>
      </c>
      <c r="F57" s="7">
        <v>196</v>
      </c>
      <c r="G57" s="39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3" t="s">
        <v>3</v>
      </c>
      <c r="D58" s="7">
        <v>179</v>
      </c>
      <c r="E58" s="7">
        <v>225</v>
      </c>
      <c r="F58" s="7">
        <v>184</v>
      </c>
      <c r="G58" s="39">
        <v>588</v>
      </c>
      <c r="H58" s="7">
        <v>13</v>
      </c>
      <c r="I58" s="7">
        <v>14</v>
      </c>
    </row>
    <row r="59" spans="1:9" ht="15.6" x14ac:dyDescent="0.3">
      <c r="A59">
        <v>12</v>
      </c>
      <c r="B59" s="16" t="s">
        <v>9</v>
      </c>
      <c r="C59" s="18" t="s">
        <v>13</v>
      </c>
      <c r="D59" s="7">
        <v>201</v>
      </c>
      <c r="E59" s="7">
        <v>200</v>
      </c>
      <c r="F59" s="7">
        <v>180</v>
      </c>
      <c r="G59" s="39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39">
        <v>571</v>
      </c>
      <c r="H60" s="7">
        <v>14</v>
      </c>
      <c r="I60" s="7">
        <v>13</v>
      </c>
    </row>
    <row r="61" spans="1:9" ht="15.6" x14ac:dyDescent="0.3">
      <c r="A61">
        <v>14</v>
      </c>
      <c r="B61" s="21" t="s">
        <v>21</v>
      </c>
      <c r="C61" s="51" t="s">
        <v>22</v>
      </c>
      <c r="D61" s="7">
        <v>169</v>
      </c>
      <c r="E61" s="7">
        <v>223</v>
      </c>
      <c r="F61" s="7">
        <v>174</v>
      </c>
      <c r="G61" s="39">
        <v>566</v>
      </c>
      <c r="H61" s="7">
        <v>12</v>
      </c>
      <c r="I61" s="7">
        <v>14</v>
      </c>
    </row>
    <row r="62" spans="1:9" ht="15.6" x14ac:dyDescent="0.3">
      <c r="A62">
        <v>15</v>
      </c>
      <c r="B62" s="27" t="s">
        <v>32</v>
      </c>
      <c r="C62" s="28" t="s">
        <v>37</v>
      </c>
      <c r="D62" s="7">
        <v>189</v>
      </c>
      <c r="E62" s="7">
        <v>198</v>
      </c>
      <c r="F62" s="7">
        <v>177</v>
      </c>
      <c r="G62" s="39">
        <v>564</v>
      </c>
      <c r="H62" s="7">
        <v>12</v>
      </c>
      <c r="I62" s="7">
        <v>14</v>
      </c>
    </row>
    <row r="63" spans="1:9" ht="15.6" x14ac:dyDescent="0.3">
      <c r="A63">
        <v>16</v>
      </c>
      <c r="B63" s="19" t="s">
        <v>14</v>
      </c>
      <c r="C63" s="23" t="s">
        <v>197</v>
      </c>
      <c r="D63" s="7">
        <v>226</v>
      </c>
      <c r="E63" s="7">
        <v>192</v>
      </c>
      <c r="F63" s="7">
        <v>143</v>
      </c>
      <c r="G63" s="39">
        <v>561</v>
      </c>
      <c r="H63" s="7">
        <v>12</v>
      </c>
      <c r="I63" s="7">
        <v>14</v>
      </c>
    </row>
    <row r="64" spans="1:9" ht="15.6" x14ac:dyDescent="0.3">
      <c r="A64">
        <v>17</v>
      </c>
      <c r="B64" s="21" t="s">
        <v>21</v>
      </c>
      <c r="C64" s="51" t="s">
        <v>30</v>
      </c>
      <c r="D64" s="7">
        <v>182</v>
      </c>
      <c r="E64" s="7">
        <v>195</v>
      </c>
      <c r="F64" s="7">
        <v>174</v>
      </c>
      <c r="G64" s="39">
        <v>551</v>
      </c>
      <c r="H64" s="7">
        <v>11</v>
      </c>
      <c r="I64" s="7">
        <v>16</v>
      </c>
    </row>
    <row r="65" spans="1:9" ht="15.6" x14ac:dyDescent="0.3">
      <c r="A65">
        <v>18</v>
      </c>
      <c r="B65" s="16" t="s">
        <v>9</v>
      </c>
      <c r="C65" s="17" t="s">
        <v>26</v>
      </c>
      <c r="D65" s="7">
        <v>179</v>
      </c>
      <c r="E65" s="7">
        <v>155</v>
      </c>
      <c r="F65" s="7">
        <v>216</v>
      </c>
      <c r="G65" s="39">
        <v>550</v>
      </c>
      <c r="H65" s="7">
        <v>14</v>
      </c>
      <c r="I65" s="7">
        <v>9</v>
      </c>
    </row>
    <row r="66" spans="1:9" ht="15.6" x14ac:dyDescent="0.3">
      <c r="A66">
        <v>19</v>
      </c>
      <c r="B66" s="16" t="s">
        <v>9</v>
      </c>
      <c r="C66" s="17" t="s">
        <v>10</v>
      </c>
      <c r="D66" s="7">
        <v>161</v>
      </c>
      <c r="E66" s="7">
        <v>175</v>
      </c>
      <c r="F66" s="7">
        <v>206</v>
      </c>
      <c r="G66" s="39">
        <v>542</v>
      </c>
      <c r="H66" s="7">
        <v>15</v>
      </c>
      <c r="I66" s="7">
        <v>9</v>
      </c>
    </row>
    <row r="67" spans="1:9" ht="15.6" x14ac:dyDescent="0.3">
      <c r="A67">
        <v>20</v>
      </c>
      <c r="B67" s="16" t="s">
        <v>9</v>
      </c>
      <c r="C67" s="17" t="s">
        <v>190</v>
      </c>
      <c r="D67" s="7">
        <v>174</v>
      </c>
      <c r="E67" s="7">
        <v>178</v>
      </c>
      <c r="F67" s="7">
        <v>188</v>
      </c>
      <c r="G67" s="39">
        <v>540</v>
      </c>
      <c r="H67" s="7">
        <v>11</v>
      </c>
      <c r="I67" s="7">
        <v>13</v>
      </c>
    </row>
    <row r="68" spans="1:9" ht="15.6" x14ac:dyDescent="0.3">
      <c r="A68">
        <v>21</v>
      </c>
      <c r="B68" s="24" t="s">
        <v>27</v>
      </c>
      <c r="C68" s="25" t="s">
        <v>50</v>
      </c>
      <c r="D68" s="7">
        <v>168</v>
      </c>
      <c r="E68" s="7">
        <v>179</v>
      </c>
      <c r="F68" s="7">
        <v>192</v>
      </c>
      <c r="G68" s="39">
        <v>539</v>
      </c>
      <c r="H68" s="7">
        <v>9</v>
      </c>
      <c r="I68" s="7">
        <v>16</v>
      </c>
    </row>
    <row r="69" spans="1:9" ht="15.6" x14ac:dyDescent="0.3">
      <c r="A69">
        <v>22</v>
      </c>
      <c r="B69" s="19" t="s">
        <v>14</v>
      </c>
      <c r="C69" s="23" t="s">
        <v>15</v>
      </c>
      <c r="D69" s="7">
        <v>189</v>
      </c>
      <c r="E69" s="7">
        <v>186</v>
      </c>
      <c r="F69" s="7">
        <v>161</v>
      </c>
      <c r="G69" s="39">
        <v>536</v>
      </c>
      <c r="H69" s="7">
        <v>11</v>
      </c>
      <c r="I69" s="7">
        <v>12</v>
      </c>
    </row>
    <row r="70" spans="1:9" ht="15.6" x14ac:dyDescent="0.3">
      <c r="A70">
        <v>23</v>
      </c>
      <c r="B70" s="21" t="s">
        <v>21</v>
      </c>
      <c r="C70" s="26" t="s">
        <v>47</v>
      </c>
      <c r="D70" s="7">
        <v>171</v>
      </c>
      <c r="E70" s="7">
        <v>206</v>
      </c>
      <c r="F70" s="7">
        <v>155</v>
      </c>
      <c r="G70" s="39">
        <v>532</v>
      </c>
      <c r="H70" s="7">
        <v>14</v>
      </c>
      <c r="I70" s="7">
        <v>8</v>
      </c>
    </row>
    <row r="71" spans="1:9" ht="15.6" x14ac:dyDescent="0.3">
      <c r="A71">
        <v>24</v>
      </c>
      <c r="B71" s="21" t="s">
        <v>21</v>
      </c>
      <c r="C71" s="26" t="s">
        <v>39</v>
      </c>
      <c r="D71" s="7">
        <v>160</v>
      </c>
      <c r="E71" s="7">
        <v>195</v>
      </c>
      <c r="F71" s="7">
        <v>169</v>
      </c>
      <c r="G71" s="39">
        <v>524</v>
      </c>
      <c r="H71" s="7">
        <v>13</v>
      </c>
      <c r="I71" s="7">
        <v>9</v>
      </c>
    </row>
    <row r="72" spans="1:9" ht="15.6" x14ac:dyDescent="0.3">
      <c r="A72">
        <v>25</v>
      </c>
      <c r="B72" s="24" t="s">
        <v>27</v>
      </c>
      <c r="C72" s="25" t="s">
        <v>41</v>
      </c>
      <c r="D72" s="7">
        <v>186</v>
      </c>
      <c r="E72" s="7">
        <v>152</v>
      </c>
      <c r="F72" s="7">
        <v>182</v>
      </c>
      <c r="G72" s="39">
        <v>520</v>
      </c>
      <c r="H72" s="7">
        <v>12</v>
      </c>
      <c r="I72" s="7">
        <v>11</v>
      </c>
    </row>
    <row r="73" spans="1:9" ht="15.6" x14ac:dyDescent="0.3">
      <c r="A73">
        <v>26</v>
      </c>
      <c r="B73" s="29" t="s">
        <v>42</v>
      </c>
      <c r="C73" s="32" t="s">
        <v>201</v>
      </c>
      <c r="D73" s="7">
        <v>195</v>
      </c>
      <c r="E73" s="7">
        <v>146</v>
      </c>
      <c r="F73" s="7">
        <v>178</v>
      </c>
      <c r="G73" s="39">
        <v>519</v>
      </c>
      <c r="H73" s="7">
        <v>10</v>
      </c>
      <c r="I73" s="7">
        <v>14</v>
      </c>
    </row>
    <row r="74" spans="1:9" ht="15.6" x14ac:dyDescent="0.3">
      <c r="A74">
        <v>27</v>
      </c>
      <c r="B74" s="16" t="s">
        <v>9</v>
      </c>
      <c r="C74" s="17" t="s">
        <v>16</v>
      </c>
      <c r="D74" s="7">
        <v>150</v>
      </c>
      <c r="E74" s="7">
        <v>193</v>
      </c>
      <c r="F74" s="7">
        <v>172</v>
      </c>
      <c r="G74" s="39">
        <v>515</v>
      </c>
      <c r="H74" s="7">
        <v>12</v>
      </c>
      <c r="I74" s="7">
        <v>11</v>
      </c>
    </row>
    <row r="75" spans="1:9" ht="15.6" x14ac:dyDescent="0.3">
      <c r="A75">
        <v>28</v>
      </c>
      <c r="B75" s="24" t="s">
        <v>27</v>
      </c>
      <c r="C75" s="25" t="s">
        <v>28</v>
      </c>
      <c r="D75" s="7">
        <v>170</v>
      </c>
      <c r="E75" s="7">
        <v>172</v>
      </c>
      <c r="F75" s="7">
        <v>171</v>
      </c>
      <c r="G75" s="39">
        <v>513</v>
      </c>
      <c r="H75" s="7">
        <v>10</v>
      </c>
      <c r="I75" s="7">
        <v>14</v>
      </c>
    </row>
    <row r="76" spans="1:9" ht="15.6" x14ac:dyDescent="0.3">
      <c r="A76">
        <v>29</v>
      </c>
      <c r="B76" s="24" t="s">
        <v>27</v>
      </c>
      <c r="C76" s="25" t="s">
        <v>62</v>
      </c>
      <c r="D76" s="7">
        <v>188</v>
      </c>
      <c r="E76" s="7">
        <v>150</v>
      </c>
      <c r="F76" s="7">
        <v>172</v>
      </c>
      <c r="G76" s="39">
        <v>510</v>
      </c>
      <c r="H76" s="7">
        <v>12</v>
      </c>
      <c r="I76" s="7">
        <v>11</v>
      </c>
    </row>
    <row r="77" spans="1:9" ht="15.6" x14ac:dyDescent="0.3">
      <c r="A77">
        <v>30</v>
      </c>
      <c r="B77" s="19" t="s">
        <v>14</v>
      </c>
      <c r="C77" s="23" t="s">
        <v>23</v>
      </c>
      <c r="D77" s="7">
        <v>184</v>
      </c>
      <c r="E77" s="7">
        <v>190</v>
      </c>
      <c r="F77" s="7">
        <v>130</v>
      </c>
      <c r="G77" s="39">
        <v>504</v>
      </c>
      <c r="H77" s="7">
        <v>10</v>
      </c>
      <c r="I77" s="7">
        <v>15</v>
      </c>
    </row>
    <row r="78" spans="1:9" ht="15.6" x14ac:dyDescent="0.3">
      <c r="A78">
        <v>31</v>
      </c>
      <c r="B78" s="159" t="s">
        <v>42</v>
      </c>
      <c r="C78" s="160" t="s">
        <v>43</v>
      </c>
      <c r="D78" s="7">
        <v>185</v>
      </c>
      <c r="E78" s="7">
        <v>126</v>
      </c>
      <c r="F78" s="7">
        <v>191</v>
      </c>
      <c r="G78" s="39">
        <v>502</v>
      </c>
      <c r="H78" s="7">
        <v>12</v>
      </c>
      <c r="I78" s="7">
        <v>10</v>
      </c>
    </row>
    <row r="79" spans="1:9" ht="15.6" x14ac:dyDescent="0.3">
      <c r="A79">
        <v>32</v>
      </c>
      <c r="B79" s="21" t="s">
        <v>21</v>
      </c>
      <c r="C79" s="26" t="s">
        <v>34</v>
      </c>
      <c r="D79" s="7">
        <v>212</v>
      </c>
      <c r="E79" s="7">
        <v>125</v>
      </c>
      <c r="F79" s="7">
        <v>159</v>
      </c>
      <c r="G79" s="39">
        <v>496</v>
      </c>
      <c r="H79" s="7">
        <v>7</v>
      </c>
      <c r="I79" s="7">
        <v>14</v>
      </c>
    </row>
    <row r="80" spans="1:9" ht="15.6" x14ac:dyDescent="0.3">
      <c r="A80">
        <v>33</v>
      </c>
      <c r="B80" s="214" t="s">
        <v>14</v>
      </c>
      <c r="C80" s="199" t="s">
        <v>24</v>
      </c>
      <c r="D80" s="7">
        <v>139</v>
      </c>
      <c r="E80" s="7">
        <v>172</v>
      </c>
      <c r="F80" s="7">
        <v>184</v>
      </c>
      <c r="G80" s="39">
        <v>495</v>
      </c>
      <c r="H80" s="7">
        <v>10</v>
      </c>
      <c r="I80" s="7">
        <v>10</v>
      </c>
    </row>
    <row r="81" spans="1:9" ht="15.6" x14ac:dyDescent="0.3">
      <c r="A81">
        <v>34</v>
      </c>
      <c r="B81" s="29" t="s">
        <v>42</v>
      </c>
      <c r="C81" s="32" t="s">
        <v>82</v>
      </c>
      <c r="D81" s="7">
        <v>162</v>
      </c>
      <c r="E81" s="7">
        <v>141</v>
      </c>
      <c r="F81" s="7">
        <v>186</v>
      </c>
      <c r="G81" s="39">
        <v>489</v>
      </c>
      <c r="H81" s="7">
        <v>8</v>
      </c>
      <c r="I81" s="7">
        <v>16</v>
      </c>
    </row>
    <row r="82" spans="1:9" ht="15.6" x14ac:dyDescent="0.3">
      <c r="A82">
        <v>35</v>
      </c>
      <c r="B82" s="29" t="s">
        <v>42</v>
      </c>
      <c r="C82" s="32" t="s">
        <v>48</v>
      </c>
      <c r="D82" s="7">
        <v>178</v>
      </c>
      <c r="E82" s="7">
        <v>145</v>
      </c>
      <c r="F82" s="7">
        <v>165</v>
      </c>
      <c r="G82" s="39">
        <v>488</v>
      </c>
      <c r="H82" s="7">
        <v>7</v>
      </c>
      <c r="I82" s="7">
        <v>15</v>
      </c>
    </row>
    <row r="83" spans="1:9" ht="15.6" x14ac:dyDescent="0.3">
      <c r="A83">
        <v>36</v>
      </c>
      <c r="B83" s="21" t="s">
        <v>21</v>
      </c>
      <c r="C83" s="26" t="s">
        <v>31</v>
      </c>
      <c r="D83" s="7">
        <v>159</v>
      </c>
      <c r="E83" s="7">
        <v>184</v>
      </c>
      <c r="F83" s="7">
        <v>145</v>
      </c>
      <c r="G83" s="39">
        <v>488</v>
      </c>
      <c r="H83" s="7">
        <v>9</v>
      </c>
      <c r="I83" s="7">
        <v>12</v>
      </c>
    </row>
    <row r="84" spans="1:9" ht="15.6" x14ac:dyDescent="0.3">
      <c r="A84">
        <v>37</v>
      </c>
      <c r="B84" s="27" t="s">
        <v>32</v>
      </c>
      <c r="C84" s="28" t="s">
        <v>38</v>
      </c>
      <c r="D84" s="7">
        <v>158</v>
      </c>
      <c r="E84" s="7">
        <v>145</v>
      </c>
      <c r="F84" s="7">
        <v>184</v>
      </c>
      <c r="G84" s="39">
        <v>487</v>
      </c>
      <c r="H84" s="7">
        <v>10</v>
      </c>
      <c r="I84" s="7">
        <v>14</v>
      </c>
    </row>
    <row r="85" spans="1:9" ht="15.6" x14ac:dyDescent="0.3">
      <c r="A85">
        <v>38</v>
      </c>
      <c r="B85" s="29" t="s">
        <v>42</v>
      </c>
      <c r="C85" s="32" t="s">
        <v>46</v>
      </c>
      <c r="D85" s="7">
        <v>147</v>
      </c>
      <c r="E85" s="7">
        <v>172</v>
      </c>
      <c r="F85" s="7">
        <v>156</v>
      </c>
      <c r="G85" s="39">
        <v>475</v>
      </c>
      <c r="H85" s="7">
        <v>7</v>
      </c>
      <c r="I85" s="7">
        <v>13</v>
      </c>
    </row>
    <row r="86" spans="1:9" ht="15.6" x14ac:dyDescent="0.3">
      <c r="A86">
        <v>39</v>
      </c>
      <c r="B86" s="36" t="s">
        <v>55</v>
      </c>
      <c r="C86" s="38" t="s">
        <v>67</v>
      </c>
      <c r="D86" s="7">
        <v>132</v>
      </c>
      <c r="E86" s="7">
        <v>196</v>
      </c>
      <c r="F86" s="7">
        <v>142</v>
      </c>
      <c r="G86" s="39">
        <v>470</v>
      </c>
      <c r="H86" s="7">
        <v>7</v>
      </c>
      <c r="I86" s="7">
        <v>13</v>
      </c>
    </row>
    <row r="87" spans="1:9" ht="15.6" x14ac:dyDescent="0.3">
      <c r="A87">
        <v>40</v>
      </c>
      <c r="B87" s="36" t="s">
        <v>55</v>
      </c>
      <c r="C87" s="38" t="s">
        <v>75</v>
      </c>
      <c r="D87" s="7">
        <v>152</v>
      </c>
      <c r="E87" s="7">
        <v>159</v>
      </c>
      <c r="F87" s="7">
        <v>154</v>
      </c>
      <c r="G87" s="39">
        <v>465</v>
      </c>
      <c r="H87" s="7">
        <v>8</v>
      </c>
      <c r="I87" s="7">
        <v>12</v>
      </c>
    </row>
    <row r="88" spans="1:9" ht="15.6" x14ac:dyDescent="0.3">
      <c r="A88">
        <v>41</v>
      </c>
      <c r="B88" s="29" t="s">
        <v>42</v>
      </c>
      <c r="C88" s="32" t="s">
        <v>58</v>
      </c>
      <c r="D88" s="7">
        <v>159</v>
      </c>
      <c r="E88" s="7">
        <v>148</v>
      </c>
      <c r="F88" s="7">
        <v>156</v>
      </c>
      <c r="G88" s="39">
        <v>463</v>
      </c>
      <c r="H88" s="7">
        <v>7</v>
      </c>
      <c r="I88" s="7">
        <v>11</v>
      </c>
    </row>
    <row r="89" spans="1:9" ht="15.6" x14ac:dyDescent="0.3">
      <c r="A89">
        <v>42</v>
      </c>
      <c r="B89" s="155" t="s">
        <v>27</v>
      </c>
      <c r="C89" s="157" t="s">
        <v>52</v>
      </c>
      <c r="D89" s="7">
        <v>140</v>
      </c>
      <c r="E89" s="7">
        <v>165</v>
      </c>
      <c r="F89" s="7">
        <v>147</v>
      </c>
      <c r="G89" s="39">
        <v>452</v>
      </c>
      <c r="H89" s="7">
        <v>7</v>
      </c>
      <c r="I89" s="7">
        <v>12</v>
      </c>
    </row>
    <row r="90" spans="1:9" ht="15.6" x14ac:dyDescent="0.3">
      <c r="A90">
        <v>43</v>
      </c>
      <c r="B90" s="29" t="s">
        <v>42</v>
      </c>
      <c r="C90" s="32" t="s">
        <v>64</v>
      </c>
      <c r="D90" s="7">
        <v>126</v>
      </c>
      <c r="E90" s="7">
        <v>152</v>
      </c>
      <c r="F90" s="7">
        <v>167</v>
      </c>
      <c r="G90" s="39">
        <v>445</v>
      </c>
      <c r="H90" s="7">
        <v>8</v>
      </c>
      <c r="I90" s="7">
        <v>9</v>
      </c>
    </row>
    <row r="91" spans="1:9" ht="15.6" x14ac:dyDescent="0.3">
      <c r="A91">
        <v>44</v>
      </c>
      <c r="B91" s="113" t="s">
        <v>27</v>
      </c>
      <c r="C91" s="114" t="s">
        <v>63</v>
      </c>
      <c r="D91" s="7">
        <v>163</v>
      </c>
      <c r="E91" s="7">
        <v>126</v>
      </c>
      <c r="F91" s="7">
        <v>153</v>
      </c>
      <c r="G91" s="39">
        <v>442</v>
      </c>
      <c r="H91" s="7">
        <v>5</v>
      </c>
      <c r="I91" s="7">
        <v>12</v>
      </c>
    </row>
    <row r="92" spans="1:9" ht="15.6" x14ac:dyDescent="0.3">
      <c r="A92">
        <v>45</v>
      </c>
      <c r="B92" s="40" t="s">
        <v>69</v>
      </c>
      <c r="C92" s="41" t="s">
        <v>74</v>
      </c>
      <c r="D92" s="7">
        <v>106</v>
      </c>
      <c r="E92" s="7">
        <v>129</v>
      </c>
      <c r="F92" s="7">
        <v>204</v>
      </c>
      <c r="G92" s="39">
        <v>439</v>
      </c>
      <c r="H92" s="7">
        <v>5</v>
      </c>
      <c r="I92" s="7">
        <v>10</v>
      </c>
    </row>
    <row r="93" spans="1:9" ht="15.6" x14ac:dyDescent="0.3">
      <c r="A93">
        <v>46</v>
      </c>
      <c r="B93" s="29" t="s">
        <v>42</v>
      </c>
      <c r="C93" s="32" t="s">
        <v>57</v>
      </c>
      <c r="D93" s="7">
        <v>161</v>
      </c>
      <c r="E93" s="7">
        <v>139</v>
      </c>
      <c r="F93" s="7">
        <v>134</v>
      </c>
      <c r="G93" s="39">
        <v>434</v>
      </c>
      <c r="H93" s="7">
        <v>6</v>
      </c>
      <c r="I93" s="7">
        <v>11</v>
      </c>
    </row>
    <row r="94" spans="1:9" ht="15.6" x14ac:dyDescent="0.3">
      <c r="A94">
        <v>47</v>
      </c>
      <c r="B94" s="29" t="s">
        <v>42</v>
      </c>
      <c r="C94" s="32" t="s">
        <v>59</v>
      </c>
      <c r="D94" s="7">
        <v>139</v>
      </c>
      <c r="E94" s="7">
        <v>123</v>
      </c>
      <c r="F94" s="7">
        <v>171</v>
      </c>
      <c r="G94" s="39">
        <v>433</v>
      </c>
      <c r="H94" s="7">
        <v>7</v>
      </c>
      <c r="I94" s="7">
        <v>10</v>
      </c>
    </row>
    <row r="95" spans="1:9" ht="15.6" x14ac:dyDescent="0.3">
      <c r="A95">
        <v>48</v>
      </c>
      <c r="B95" s="215" t="s">
        <v>32</v>
      </c>
      <c r="C95" s="35" t="s">
        <v>54</v>
      </c>
      <c r="D95" s="7">
        <v>134</v>
      </c>
      <c r="E95" s="7">
        <v>153</v>
      </c>
      <c r="F95" s="7">
        <v>146</v>
      </c>
      <c r="G95" s="39">
        <v>433</v>
      </c>
      <c r="H95" s="7">
        <v>8</v>
      </c>
      <c r="I95" s="7">
        <v>10</v>
      </c>
    </row>
    <row r="96" spans="1:9" ht="15.6" x14ac:dyDescent="0.3">
      <c r="A96">
        <v>49</v>
      </c>
      <c r="B96" s="39" t="s">
        <v>42</v>
      </c>
      <c r="C96" s="32" t="s">
        <v>76</v>
      </c>
      <c r="D96" s="7">
        <v>148</v>
      </c>
      <c r="E96" s="7">
        <v>145</v>
      </c>
      <c r="F96" s="7">
        <v>138</v>
      </c>
      <c r="G96" s="39">
        <v>431</v>
      </c>
      <c r="H96" s="7">
        <v>6</v>
      </c>
      <c r="I96" s="7">
        <v>14</v>
      </c>
    </row>
    <row r="97" spans="1:9" ht="15.6" x14ac:dyDescent="0.3">
      <c r="A97">
        <v>50</v>
      </c>
      <c r="B97" s="27" t="s">
        <v>32</v>
      </c>
      <c r="C97" s="28" t="s">
        <v>51</v>
      </c>
      <c r="D97" s="7">
        <v>112</v>
      </c>
      <c r="E97" s="7">
        <v>167</v>
      </c>
      <c r="F97" s="7">
        <v>151</v>
      </c>
      <c r="G97" s="39">
        <v>430</v>
      </c>
      <c r="H97" s="7">
        <v>5</v>
      </c>
      <c r="I97" s="7">
        <v>14</v>
      </c>
    </row>
    <row r="98" spans="1:9" ht="15.6" x14ac:dyDescent="0.3">
      <c r="A98">
        <v>51</v>
      </c>
      <c r="B98" s="34" t="s">
        <v>32</v>
      </c>
      <c r="C98" s="35" t="s">
        <v>66</v>
      </c>
      <c r="D98" s="7">
        <v>149</v>
      </c>
      <c r="E98" s="7">
        <v>134</v>
      </c>
      <c r="F98" s="7">
        <v>145</v>
      </c>
      <c r="G98" s="39">
        <v>428</v>
      </c>
      <c r="H98" s="7">
        <v>9</v>
      </c>
      <c r="I98" s="7">
        <v>7</v>
      </c>
    </row>
    <row r="99" spans="1:9" ht="15.6" x14ac:dyDescent="0.3">
      <c r="A99">
        <v>52</v>
      </c>
      <c r="B99" s="29" t="s">
        <v>42</v>
      </c>
      <c r="C99" s="32" t="s">
        <v>61</v>
      </c>
      <c r="D99" s="7">
        <v>147</v>
      </c>
      <c r="E99" s="7">
        <v>125</v>
      </c>
      <c r="F99" s="7">
        <v>151</v>
      </c>
      <c r="G99" s="39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6" t="s">
        <v>55</v>
      </c>
      <c r="C100" s="38" t="s">
        <v>60</v>
      </c>
      <c r="D100" s="7">
        <v>163</v>
      </c>
      <c r="E100" s="7">
        <v>148</v>
      </c>
      <c r="F100" s="7">
        <v>108</v>
      </c>
      <c r="G100" s="39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6" t="s">
        <v>55</v>
      </c>
      <c r="C101" s="38" t="s">
        <v>56</v>
      </c>
      <c r="D101" s="7">
        <v>165</v>
      </c>
      <c r="E101" s="7">
        <v>116</v>
      </c>
      <c r="F101" s="7">
        <v>128</v>
      </c>
      <c r="G101" s="39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0" t="s">
        <v>69</v>
      </c>
      <c r="C102" s="41" t="s">
        <v>72</v>
      </c>
      <c r="D102" s="7">
        <v>153</v>
      </c>
      <c r="E102" s="7">
        <v>134</v>
      </c>
      <c r="F102" s="7">
        <v>101</v>
      </c>
      <c r="G102" s="39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39" t="s">
        <v>42</v>
      </c>
      <c r="C103" s="32" t="s">
        <v>68</v>
      </c>
      <c r="D103" s="7">
        <v>129</v>
      </c>
      <c r="E103" s="7">
        <v>129</v>
      </c>
      <c r="F103" s="7">
        <v>126</v>
      </c>
      <c r="G103" s="39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156" t="s">
        <v>69</v>
      </c>
      <c r="C104" s="158" t="s">
        <v>70</v>
      </c>
      <c r="D104" s="7">
        <v>107</v>
      </c>
      <c r="E104" s="7">
        <v>133</v>
      </c>
      <c r="F104" s="7">
        <v>122</v>
      </c>
      <c r="G104" s="39">
        <v>362</v>
      </c>
      <c r="H104" s="7">
        <v>5</v>
      </c>
      <c r="I104" s="7">
        <v>8</v>
      </c>
    </row>
    <row r="105" spans="1:9" ht="15.6" x14ac:dyDescent="0.3">
      <c r="B105" s="73"/>
      <c r="C105" s="69"/>
    </row>
    <row r="106" spans="1:9" x14ac:dyDescent="0.3">
      <c r="B106" s="47"/>
      <c r="C106" s="169"/>
    </row>
    <row r="107" spans="1:9" x14ac:dyDescent="0.3">
      <c r="B107" s="47"/>
      <c r="C107" s="169"/>
    </row>
    <row r="108" spans="1:9" x14ac:dyDescent="0.3">
      <c r="B108" s="47"/>
      <c r="C108" s="169"/>
    </row>
    <row r="109" spans="1:9" x14ac:dyDescent="0.3">
      <c r="B109" s="47"/>
      <c r="C109" s="169"/>
    </row>
    <row r="110" spans="1:9" x14ac:dyDescent="0.3">
      <c r="B110" s="47"/>
      <c r="C110" s="169"/>
    </row>
    <row r="112" spans="1:9" x14ac:dyDescent="0.3">
      <c r="B112" s="47"/>
      <c r="C112" s="169"/>
    </row>
    <row r="114" spans="2:9" x14ac:dyDescent="0.3">
      <c r="B114" s="47"/>
      <c r="C114" s="169"/>
    </row>
    <row r="116" spans="2:9" x14ac:dyDescent="0.3">
      <c r="B116" s="167">
        <v>1</v>
      </c>
      <c r="C116" t="s">
        <v>222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167">
        <v>22</v>
      </c>
      <c r="C117" t="s">
        <v>223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167">
        <v>25</v>
      </c>
      <c r="C118" t="s">
        <v>216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167">
        <v>38</v>
      </c>
      <c r="C119" t="s">
        <v>217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167">
        <v>44</v>
      </c>
      <c r="C120" t="s">
        <v>218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167">
        <v>84</v>
      </c>
      <c r="C121" t="s">
        <v>212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167">
        <v>99</v>
      </c>
      <c r="C122" t="s">
        <v>219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167">
        <v>106</v>
      </c>
      <c r="C124" t="s">
        <v>220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167">
        <v>108</v>
      </c>
      <c r="C125" t="s">
        <v>221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186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02">
        <v>45684</v>
      </c>
    </row>
    <row r="3" spans="1:9" ht="15.6" x14ac:dyDescent="0.3">
      <c r="A3">
        <v>1</v>
      </c>
      <c r="B3" s="187" t="s">
        <v>95</v>
      </c>
      <c r="C3" s="59" t="s">
        <v>96</v>
      </c>
      <c r="D3" s="7">
        <v>180</v>
      </c>
      <c r="E3" s="7">
        <v>203</v>
      </c>
      <c r="F3" s="7">
        <v>208</v>
      </c>
      <c r="G3" s="39">
        <v>591</v>
      </c>
      <c r="H3" s="7">
        <v>16</v>
      </c>
      <c r="I3" s="7">
        <v>9</v>
      </c>
    </row>
    <row r="4" spans="1:9" ht="15.6" x14ac:dyDescent="0.3">
      <c r="A4">
        <v>2</v>
      </c>
      <c r="B4" s="188" t="s">
        <v>101</v>
      </c>
      <c r="C4" s="61" t="s">
        <v>106</v>
      </c>
      <c r="D4" s="7">
        <v>187</v>
      </c>
      <c r="E4" s="7">
        <v>194</v>
      </c>
      <c r="F4" s="7">
        <v>156</v>
      </c>
      <c r="G4" s="39">
        <v>537</v>
      </c>
      <c r="H4" s="7">
        <v>9</v>
      </c>
      <c r="I4" s="7">
        <v>18</v>
      </c>
    </row>
    <row r="5" spans="1:9" ht="15.6" x14ac:dyDescent="0.3">
      <c r="A5">
        <v>3</v>
      </c>
      <c r="B5" s="187" t="s">
        <v>95</v>
      </c>
      <c r="C5" s="59" t="s">
        <v>100</v>
      </c>
      <c r="D5" s="7">
        <v>178</v>
      </c>
      <c r="E5" s="7">
        <v>190</v>
      </c>
      <c r="F5" s="7">
        <v>165</v>
      </c>
      <c r="G5" s="39">
        <v>533</v>
      </c>
      <c r="H5" s="7">
        <v>11</v>
      </c>
      <c r="I5" s="7">
        <v>16</v>
      </c>
    </row>
    <row r="6" spans="1:9" ht="15.6" x14ac:dyDescent="0.3">
      <c r="A6">
        <v>4</v>
      </c>
      <c r="B6" s="187" t="s">
        <v>95</v>
      </c>
      <c r="C6" s="59" t="s">
        <v>97</v>
      </c>
      <c r="D6" s="7">
        <v>163</v>
      </c>
      <c r="E6" s="7">
        <v>172</v>
      </c>
      <c r="F6" s="7">
        <v>190</v>
      </c>
      <c r="G6" s="39">
        <v>525</v>
      </c>
      <c r="H6" s="7">
        <v>7</v>
      </c>
      <c r="I6" s="7">
        <v>18</v>
      </c>
    </row>
    <row r="7" spans="1:9" ht="15.6" x14ac:dyDescent="0.3">
      <c r="A7">
        <v>5</v>
      </c>
      <c r="B7" s="187" t="s">
        <v>95</v>
      </c>
      <c r="C7" s="59" t="s">
        <v>98</v>
      </c>
      <c r="D7" s="7">
        <v>134</v>
      </c>
      <c r="E7" s="7">
        <v>199</v>
      </c>
      <c r="F7" s="7">
        <v>184</v>
      </c>
      <c r="G7" s="39">
        <v>517</v>
      </c>
      <c r="H7" s="7">
        <v>8</v>
      </c>
      <c r="I7" s="7">
        <v>17</v>
      </c>
    </row>
    <row r="8" spans="1:9" ht="15.6" x14ac:dyDescent="0.3">
      <c r="A8">
        <v>6</v>
      </c>
      <c r="B8" s="187" t="s">
        <v>95</v>
      </c>
      <c r="C8" s="59" t="s">
        <v>99</v>
      </c>
      <c r="D8" s="7">
        <v>174</v>
      </c>
      <c r="E8" s="7">
        <v>186</v>
      </c>
      <c r="F8" s="7">
        <v>155</v>
      </c>
      <c r="G8" s="39">
        <v>515</v>
      </c>
      <c r="H8" s="7">
        <v>6</v>
      </c>
      <c r="I8" s="7">
        <v>19</v>
      </c>
    </row>
    <row r="9" spans="1:9" ht="15.6" x14ac:dyDescent="0.3">
      <c r="A9">
        <v>7</v>
      </c>
      <c r="B9" s="188" t="s">
        <v>101</v>
      </c>
      <c r="C9" s="61" t="s">
        <v>102</v>
      </c>
      <c r="D9" s="7">
        <v>142</v>
      </c>
      <c r="E9" s="7">
        <v>177</v>
      </c>
      <c r="F9" s="7">
        <v>144</v>
      </c>
      <c r="G9" s="39">
        <v>463</v>
      </c>
      <c r="H9" s="7">
        <v>3</v>
      </c>
      <c r="I9" s="7">
        <v>18</v>
      </c>
    </row>
    <row r="10" spans="1:9" ht="15.6" x14ac:dyDescent="0.3">
      <c r="A10">
        <v>8</v>
      </c>
      <c r="B10" s="189" t="s">
        <v>112</v>
      </c>
      <c r="C10" s="67" t="s">
        <v>117</v>
      </c>
      <c r="D10" s="7">
        <v>141</v>
      </c>
      <c r="E10" s="7">
        <v>162</v>
      </c>
      <c r="F10" s="7">
        <v>158</v>
      </c>
      <c r="G10" s="39">
        <v>461</v>
      </c>
      <c r="H10" s="7">
        <v>9</v>
      </c>
      <c r="I10" s="7">
        <v>13</v>
      </c>
    </row>
    <row r="11" spans="1:9" ht="15.6" x14ac:dyDescent="0.3">
      <c r="A11">
        <v>9</v>
      </c>
      <c r="B11" s="190" t="s">
        <v>112</v>
      </c>
      <c r="C11" s="73" t="s">
        <v>128</v>
      </c>
      <c r="D11" s="7">
        <v>99</v>
      </c>
      <c r="E11" s="7">
        <v>137</v>
      </c>
      <c r="F11" s="7">
        <v>220</v>
      </c>
      <c r="G11" s="39">
        <v>456</v>
      </c>
      <c r="H11" s="7">
        <v>11</v>
      </c>
      <c r="I11" s="7">
        <v>6</v>
      </c>
    </row>
    <row r="12" spans="1:9" ht="15.6" x14ac:dyDescent="0.3">
      <c r="A12">
        <v>10</v>
      </c>
      <c r="B12" s="188" t="s">
        <v>101</v>
      </c>
      <c r="C12" s="61" t="s">
        <v>107</v>
      </c>
      <c r="D12" s="7">
        <v>175</v>
      </c>
      <c r="E12" s="7">
        <v>140</v>
      </c>
      <c r="F12" s="7">
        <v>132</v>
      </c>
      <c r="G12" s="39">
        <v>447</v>
      </c>
      <c r="H12" s="7">
        <v>8</v>
      </c>
      <c r="I12" s="7">
        <v>12</v>
      </c>
    </row>
    <row r="13" spans="1:9" ht="15.6" x14ac:dyDescent="0.3">
      <c r="A13">
        <v>11</v>
      </c>
      <c r="B13" s="175" t="s">
        <v>104</v>
      </c>
      <c r="C13" s="30" t="s">
        <v>105</v>
      </c>
      <c r="D13" s="7">
        <v>167</v>
      </c>
      <c r="E13" s="7">
        <v>144</v>
      </c>
      <c r="F13" s="7">
        <v>130</v>
      </c>
      <c r="G13" s="39">
        <v>441</v>
      </c>
      <c r="H13" s="7">
        <v>9</v>
      </c>
      <c r="I13" s="7">
        <v>8</v>
      </c>
    </row>
    <row r="14" spans="1:9" ht="15.6" x14ac:dyDescent="0.3">
      <c r="A14">
        <v>12</v>
      </c>
      <c r="B14" s="193" t="s">
        <v>112</v>
      </c>
      <c r="C14" s="73" t="s">
        <v>118</v>
      </c>
      <c r="D14" s="7">
        <v>137</v>
      </c>
      <c r="E14" s="7">
        <v>163</v>
      </c>
      <c r="F14" s="7">
        <v>131</v>
      </c>
      <c r="G14" s="39">
        <v>431</v>
      </c>
      <c r="H14" s="7">
        <v>6</v>
      </c>
      <c r="I14" s="7">
        <v>12</v>
      </c>
    </row>
    <row r="15" spans="1:9" ht="15.6" x14ac:dyDescent="0.3">
      <c r="A15">
        <v>13</v>
      </c>
      <c r="B15" s="175" t="s">
        <v>104</v>
      </c>
      <c r="C15" s="30" t="s">
        <v>131</v>
      </c>
      <c r="D15" s="7">
        <v>125</v>
      </c>
      <c r="E15" s="7">
        <v>164</v>
      </c>
      <c r="F15" s="7">
        <v>132</v>
      </c>
      <c r="G15" s="39">
        <v>421</v>
      </c>
      <c r="H15" s="7">
        <v>6</v>
      </c>
      <c r="I15" s="7">
        <v>11</v>
      </c>
    </row>
    <row r="16" spans="1:9" ht="15.6" x14ac:dyDescent="0.3">
      <c r="A16">
        <v>14</v>
      </c>
      <c r="B16" s="188" t="s">
        <v>101</v>
      </c>
      <c r="C16" s="61" t="s">
        <v>103</v>
      </c>
      <c r="D16" s="7">
        <v>136</v>
      </c>
      <c r="E16" s="7">
        <v>133</v>
      </c>
      <c r="F16" s="7">
        <v>148</v>
      </c>
      <c r="G16" s="39">
        <v>417</v>
      </c>
      <c r="H16" s="7">
        <v>3</v>
      </c>
      <c r="I16" s="7">
        <v>13</v>
      </c>
    </row>
    <row r="17" spans="1:9" ht="15.6" x14ac:dyDescent="0.3">
      <c r="A17">
        <v>15</v>
      </c>
      <c r="B17" s="191" t="s">
        <v>121</v>
      </c>
      <c r="C17" s="70" t="s">
        <v>127</v>
      </c>
      <c r="D17" s="7">
        <v>125</v>
      </c>
      <c r="E17" s="7">
        <v>145</v>
      </c>
      <c r="F17" s="7">
        <v>147</v>
      </c>
      <c r="G17" s="39">
        <v>417</v>
      </c>
      <c r="H17" s="7">
        <v>4</v>
      </c>
      <c r="I17" s="7">
        <v>14</v>
      </c>
    </row>
    <row r="18" spans="1:9" ht="15.6" x14ac:dyDescent="0.3">
      <c r="A18">
        <v>16</v>
      </c>
      <c r="B18" s="190" t="s">
        <v>112</v>
      </c>
      <c r="C18" s="73" t="s">
        <v>124</v>
      </c>
      <c r="D18" s="7">
        <v>125</v>
      </c>
      <c r="E18" s="7">
        <v>134</v>
      </c>
      <c r="F18" s="7">
        <v>143</v>
      </c>
      <c r="G18" s="39">
        <v>402</v>
      </c>
      <c r="H18" s="7">
        <v>3</v>
      </c>
      <c r="I18" s="7">
        <v>12</v>
      </c>
    </row>
    <row r="19" spans="1:9" ht="15.6" x14ac:dyDescent="0.3">
      <c r="A19">
        <v>17</v>
      </c>
      <c r="B19" s="192" t="s">
        <v>109</v>
      </c>
      <c r="C19" s="63" t="s">
        <v>119</v>
      </c>
      <c r="D19" s="7">
        <v>152</v>
      </c>
      <c r="E19" s="7">
        <v>105</v>
      </c>
      <c r="F19" s="7">
        <v>144</v>
      </c>
      <c r="G19" s="39">
        <v>401</v>
      </c>
      <c r="H19" s="7">
        <v>5</v>
      </c>
      <c r="I19" s="7">
        <v>10</v>
      </c>
    </row>
    <row r="20" spans="1:9" ht="15.6" x14ac:dyDescent="0.3">
      <c r="A20">
        <v>18</v>
      </c>
      <c r="B20" s="175" t="s">
        <v>104</v>
      </c>
      <c r="C20" s="30" t="s">
        <v>120</v>
      </c>
      <c r="D20" s="7">
        <v>127</v>
      </c>
      <c r="E20" s="7">
        <v>134</v>
      </c>
      <c r="F20" s="7">
        <v>137</v>
      </c>
      <c r="G20" s="39">
        <v>398</v>
      </c>
      <c r="H20" s="7">
        <v>5</v>
      </c>
      <c r="I20" s="7">
        <v>11</v>
      </c>
    </row>
    <row r="21" spans="1:9" ht="15.6" x14ac:dyDescent="0.3">
      <c r="A21">
        <v>19</v>
      </c>
      <c r="B21" s="175" t="s">
        <v>104</v>
      </c>
      <c r="C21" s="30" t="s">
        <v>126</v>
      </c>
      <c r="D21" s="7">
        <v>163</v>
      </c>
      <c r="E21" s="7">
        <v>131</v>
      </c>
      <c r="F21" s="7">
        <v>96</v>
      </c>
      <c r="G21" s="39">
        <v>390</v>
      </c>
      <c r="H21" s="7">
        <v>4</v>
      </c>
      <c r="I21" s="7">
        <v>9</v>
      </c>
    </row>
    <row r="22" spans="1:9" ht="15.6" x14ac:dyDescent="0.3">
      <c r="A22">
        <v>20</v>
      </c>
      <c r="B22" s="191" t="s">
        <v>121</v>
      </c>
      <c r="C22" s="70" t="s">
        <v>123</v>
      </c>
      <c r="D22" s="7">
        <v>125</v>
      </c>
      <c r="E22" s="7">
        <v>156</v>
      </c>
      <c r="F22" s="7">
        <v>108</v>
      </c>
      <c r="G22" s="39">
        <v>389</v>
      </c>
      <c r="H22" s="7">
        <v>5</v>
      </c>
      <c r="I22" s="7">
        <v>7</v>
      </c>
    </row>
    <row r="23" spans="1:9" ht="15.6" x14ac:dyDescent="0.3">
      <c r="A23">
        <v>21</v>
      </c>
      <c r="B23" s="193" t="s">
        <v>112</v>
      </c>
      <c r="C23" s="64" t="s">
        <v>113</v>
      </c>
      <c r="D23" s="7">
        <v>109</v>
      </c>
      <c r="E23" s="7">
        <v>147</v>
      </c>
      <c r="F23" s="7">
        <v>133</v>
      </c>
      <c r="G23" s="39">
        <v>389</v>
      </c>
      <c r="H23" s="7">
        <v>4</v>
      </c>
      <c r="I23" s="7">
        <v>10</v>
      </c>
    </row>
    <row r="24" spans="1:9" ht="15.6" x14ac:dyDescent="0.3">
      <c r="A24">
        <v>22</v>
      </c>
      <c r="B24" s="192" t="s">
        <v>109</v>
      </c>
      <c r="C24" s="63" t="s">
        <v>115</v>
      </c>
      <c r="D24" s="7">
        <v>138</v>
      </c>
      <c r="E24" s="7">
        <v>128</v>
      </c>
      <c r="F24" s="7">
        <v>121</v>
      </c>
      <c r="G24" s="39">
        <v>387</v>
      </c>
      <c r="H24" s="7">
        <v>6</v>
      </c>
      <c r="I24" s="7">
        <v>9</v>
      </c>
    </row>
    <row r="25" spans="1:9" ht="15.6" x14ac:dyDescent="0.3">
      <c r="A25">
        <v>23</v>
      </c>
      <c r="B25" s="175" t="s">
        <v>104</v>
      </c>
      <c r="C25" s="30" t="s">
        <v>133</v>
      </c>
      <c r="D25" s="7">
        <v>157</v>
      </c>
      <c r="E25" s="7">
        <v>103</v>
      </c>
      <c r="F25" s="7">
        <v>123</v>
      </c>
      <c r="G25" s="39">
        <v>383</v>
      </c>
      <c r="H25" s="7">
        <v>3</v>
      </c>
      <c r="I25" s="7">
        <v>11</v>
      </c>
    </row>
    <row r="26" spans="1:9" ht="15.6" x14ac:dyDescent="0.3">
      <c r="A26">
        <v>24</v>
      </c>
      <c r="B26" s="191" t="s">
        <v>121</v>
      </c>
      <c r="C26" s="70" t="s">
        <v>122</v>
      </c>
      <c r="D26" s="7">
        <v>94</v>
      </c>
      <c r="E26" s="7">
        <v>156</v>
      </c>
      <c r="F26" s="7">
        <v>132</v>
      </c>
      <c r="G26" s="39">
        <v>382</v>
      </c>
      <c r="H26" s="7">
        <v>7</v>
      </c>
      <c r="I26" s="7">
        <v>6</v>
      </c>
    </row>
    <row r="27" spans="1:9" ht="15.6" x14ac:dyDescent="0.3">
      <c r="A27">
        <v>25</v>
      </c>
      <c r="B27" s="192" t="s">
        <v>109</v>
      </c>
      <c r="C27" s="63" t="s">
        <v>111</v>
      </c>
      <c r="D27" s="7">
        <v>145</v>
      </c>
      <c r="E27" s="7">
        <v>112</v>
      </c>
      <c r="F27" s="7">
        <v>124</v>
      </c>
      <c r="G27" s="39">
        <v>381</v>
      </c>
      <c r="H27" s="7">
        <v>4</v>
      </c>
      <c r="I27" s="7">
        <v>8</v>
      </c>
    </row>
    <row r="28" spans="1:9" ht="15.6" x14ac:dyDescent="0.3">
      <c r="A28">
        <v>26</v>
      </c>
      <c r="B28" s="188" t="s">
        <v>101</v>
      </c>
      <c r="C28" s="61" t="s">
        <v>108</v>
      </c>
      <c r="D28" s="7">
        <v>118</v>
      </c>
      <c r="E28" s="7">
        <v>126</v>
      </c>
      <c r="F28" s="7">
        <v>133</v>
      </c>
      <c r="G28" s="39">
        <v>377</v>
      </c>
      <c r="H28" s="7">
        <v>3</v>
      </c>
      <c r="I28" s="7">
        <v>11</v>
      </c>
    </row>
    <row r="29" spans="1:9" ht="15.6" x14ac:dyDescent="0.3">
      <c r="A29">
        <v>27</v>
      </c>
      <c r="B29" s="192" t="s">
        <v>109</v>
      </c>
      <c r="C29" s="63" t="s">
        <v>114</v>
      </c>
      <c r="D29" s="7">
        <v>111</v>
      </c>
      <c r="E29" s="7">
        <v>122</v>
      </c>
      <c r="F29" s="7">
        <v>138</v>
      </c>
      <c r="G29" s="39">
        <v>371</v>
      </c>
      <c r="H29" s="7">
        <v>5</v>
      </c>
      <c r="I29" s="7">
        <v>8</v>
      </c>
    </row>
    <row r="30" spans="1:9" ht="15.6" x14ac:dyDescent="0.3">
      <c r="A30">
        <v>28</v>
      </c>
      <c r="B30" s="175" t="s">
        <v>104</v>
      </c>
      <c r="C30" s="30" t="s">
        <v>137</v>
      </c>
      <c r="D30" s="7">
        <v>100</v>
      </c>
      <c r="E30" s="7">
        <v>139</v>
      </c>
      <c r="F30" s="7">
        <v>123</v>
      </c>
      <c r="G30" s="39">
        <v>362</v>
      </c>
      <c r="H30" s="7">
        <v>6</v>
      </c>
      <c r="I30" s="7">
        <v>6</v>
      </c>
    </row>
    <row r="31" spans="1:9" ht="15.6" x14ac:dyDescent="0.3">
      <c r="A31">
        <v>29</v>
      </c>
      <c r="B31" s="190" t="s">
        <v>112</v>
      </c>
      <c r="C31" s="73" t="s">
        <v>135</v>
      </c>
      <c r="D31" s="7">
        <v>117</v>
      </c>
      <c r="E31" s="7">
        <v>124</v>
      </c>
      <c r="F31" s="7">
        <v>120</v>
      </c>
      <c r="G31" s="39">
        <v>361</v>
      </c>
      <c r="H31" s="7">
        <v>5</v>
      </c>
      <c r="I31" s="7">
        <v>7</v>
      </c>
    </row>
    <row r="32" spans="1:9" ht="15.6" x14ac:dyDescent="0.3">
      <c r="A32">
        <v>30</v>
      </c>
      <c r="B32" s="175" t="s">
        <v>104</v>
      </c>
      <c r="C32" s="30" t="s">
        <v>146</v>
      </c>
      <c r="D32" s="7">
        <v>128</v>
      </c>
      <c r="E32" s="7">
        <v>129</v>
      </c>
      <c r="F32" s="7">
        <v>99</v>
      </c>
      <c r="G32" s="39">
        <v>356</v>
      </c>
      <c r="H32" s="7">
        <v>3</v>
      </c>
      <c r="I32" s="7">
        <v>9</v>
      </c>
    </row>
    <row r="33" spans="1:9" ht="15.6" x14ac:dyDescent="0.3">
      <c r="A33">
        <v>31</v>
      </c>
      <c r="B33" s="175" t="s">
        <v>104</v>
      </c>
      <c r="C33" s="30" t="s">
        <v>144</v>
      </c>
      <c r="D33" s="7">
        <v>128</v>
      </c>
      <c r="E33" s="7">
        <v>112</v>
      </c>
      <c r="F33" s="7">
        <v>116</v>
      </c>
      <c r="G33" s="39">
        <v>356</v>
      </c>
      <c r="H33" s="7">
        <v>2</v>
      </c>
      <c r="I33" s="7">
        <v>11</v>
      </c>
    </row>
    <row r="34" spans="1:9" ht="15.6" x14ac:dyDescent="0.3">
      <c r="A34">
        <v>32</v>
      </c>
      <c r="B34" s="175" t="s">
        <v>104</v>
      </c>
      <c r="C34" s="30" t="s">
        <v>142</v>
      </c>
      <c r="D34" s="7">
        <v>103</v>
      </c>
      <c r="E34" s="7">
        <v>102</v>
      </c>
      <c r="F34" s="7">
        <v>146</v>
      </c>
      <c r="G34" s="39">
        <v>351</v>
      </c>
      <c r="H34" s="7">
        <v>4</v>
      </c>
      <c r="I34" s="7">
        <v>9</v>
      </c>
    </row>
    <row r="35" spans="1:9" ht="15.6" x14ac:dyDescent="0.3">
      <c r="A35">
        <v>33</v>
      </c>
      <c r="B35" s="175" t="s">
        <v>104</v>
      </c>
      <c r="C35" s="30" t="s">
        <v>139</v>
      </c>
      <c r="D35" s="7">
        <v>84</v>
      </c>
      <c r="E35" s="7">
        <v>112</v>
      </c>
      <c r="F35" s="7">
        <v>146</v>
      </c>
      <c r="G35" s="39">
        <v>342</v>
      </c>
      <c r="H35" s="7">
        <v>3</v>
      </c>
      <c r="I35" s="7">
        <v>6</v>
      </c>
    </row>
    <row r="36" spans="1:9" ht="15.6" x14ac:dyDescent="0.3">
      <c r="A36">
        <v>34</v>
      </c>
      <c r="B36" s="193" t="s">
        <v>112</v>
      </c>
      <c r="C36" s="64" t="s">
        <v>136</v>
      </c>
      <c r="D36" s="7">
        <v>118</v>
      </c>
      <c r="E36" s="7">
        <v>119</v>
      </c>
      <c r="F36" s="7">
        <v>105</v>
      </c>
      <c r="G36" s="39">
        <v>342</v>
      </c>
      <c r="H36" s="7">
        <v>7</v>
      </c>
      <c r="I36" s="7">
        <v>4</v>
      </c>
    </row>
    <row r="37" spans="1:9" ht="15.6" x14ac:dyDescent="0.3">
      <c r="A37">
        <v>35</v>
      </c>
      <c r="B37" s="175" t="s">
        <v>104</v>
      </c>
      <c r="C37" s="30" t="s">
        <v>140</v>
      </c>
      <c r="D37" s="7">
        <v>110</v>
      </c>
      <c r="E37" s="7">
        <v>119</v>
      </c>
      <c r="F37" s="7">
        <v>112</v>
      </c>
      <c r="G37" s="39">
        <v>341</v>
      </c>
      <c r="H37" s="7">
        <v>3</v>
      </c>
      <c r="I37" s="7">
        <v>7</v>
      </c>
    </row>
    <row r="38" spans="1:9" ht="15.6" x14ac:dyDescent="0.3">
      <c r="A38">
        <v>36</v>
      </c>
      <c r="B38" s="191" t="s">
        <v>121</v>
      </c>
      <c r="C38" s="201" t="s">
        <v>125</v>
      </c>
      <c r="D38" s="7">
        <v>138</v>
      </c>
      <c r="E38" s="7">
        <v>95</v>
      </c>
      <c r="F38" s="7">
        <v>104</v>
      </c>
      <c r="G38" s="39">
        <v>337</v>
      </c>
      <c r="H38" s="7">
        <v>2</v>
      </c>
      <c r="I38" s="7">
        <v>7</v>
      </c>
    </row>
    <row r="39" spans="1:9" ht="15.6" x14ac:dyDescent="0.3">
      <c r="A39">
        <v>37</v>
      </c>
      <c r="B39" s="191" t="s">
        <v>121</v>
      </c>
      <c r="C39" s="70" t="s">
        <v>129</v>
      </c>
      <c r="D39" s="7">
        <v>127</v>
      </c>
      <c r="E39" s="7">
        <v>112</v>
      </c>
      <c r="F39" s="7">
        <v>90</v>
      </c>
      <c r="G39" s="39">
        <v>329</v>
      </c>
      <c r="H39" s="7">
        <v>4</v>
      </c>
      <c r="I39" s="7">
        <v>6</v>
      </c>
    </row>
    <row r="40" spans="1:9" ht="15.6" x14ac:dyDescent="0.3">
      <c r="A40">
        <v>38</v>
      </c>
      <c r="B40" s="175" t="s">
        <v>104</v>
      </c>
      <c r="C40" s="30" t="s">
        <v>147</v>
      </c>
      <c r="D40" s="7">
        <v>105</v>
      </c>
      <c r="E40" s="7">
        <v>97</v>
      </c>
      <c r="F40" s="7">
        <v>114</v>
      </c>
      <c r="G40" s="39">
        <v>316</v>
      </c>
      <c r="H40" s="7">
        <v>4</v>
      </c>
      <c r="I40" s="7">
        <v>8</v>
      </c>
    </row>
    <row r="41" spans="1:9" ht="15.6" x14ac:dyDescent="0.3">
      <c r="A41">
        <v>39</v>
      </c>
      <c r="B41" s="175" t="s">
        <v>104</v>
      </c>
      <c r="C41" s="30" t="s">
        <v>148</v>
      </c>
      <c r="D41" s="7">
        <v>96</v>
      </c>
      <c r="E41" s="7">
        <v>117</v>
      </c>
      <c r="F41" s="7">
        <v>95</v>
      </c>
      <c r="G41" s="39">
        <v>308</v>
      </c>
      <c r="H41" s="7">
        <v>3</v>
      </c>
      <c r="I41" s="7">
        <v>6</v>
      </c>
    </row>
    <row r="42" spans="1:9" ht="15.6" x14ac:dyDescent="0.3">
      <c r="A42">
        <v>40</v>
      </c>
      <c r="B42" s="175" t="s">
        <v>104</v>
      </c>
      <c r="C42" s="30" t="s">
        <v>145</v>
      </c>
      <c r="D42" s="7">
        <v>101</v>
      </c>
      <c r="E42" s="7">
        <v>75</v>
      </c>
      <c r="F42" s="7">
        <v>128</v>
      </c>
      <c r="G42" s="39">
        <v>304</v>
      </c>
      <c r="H42" s="7">
        <v>2</v>
      </c>
      <c r="I42" s="7">
        <v>5</v>
      </c>
    </row>
    <row r="43" spans="1:9" ht="15.6" x14ac:dyDescent="0.3">
      <c r="A43">
        <v>41</v>
      </c>
      <c r="B43" s="175" t="s">
        <v>104</v>
      </c>
      <c r="C43" s="30" t="s">
        <v>138</v>
      </c>
      <c r="D43" s="7">
        <v>100</v>
      </c>
      <c r="E43" s="7">
        <v>95</v>
      </c>
      <c r="F43" s="7">
        <v>105</v>
      </c>
      <c r="G43" s="39">
        <v>300</v>
      </c>
      <c r="H43" s="7">
        <v>2</v>
      </c>
      <c r="I43" s="7">
        <v>7</v>
      </c>
    </row>
    <row r="44" spans="1:9" ht="15.6" x14ac:dyDescent="0.3">
      <c r="A44">
        <v>42</v>
      </c>
      <c r="B44" s="175" t="s">
        <v>104</v>
      </c>
      <c r="C44" s="30" t="s">
        <v>202</v>
      </c>
      <c r="D44" s="7">
        <v>86</v>
      </c>
      <c r="E44" s="7">
        <v>125</v>
      </c>
      <c r="F44" s="7">
        <v>81</v>
      </c>
      <c r="G44" s="39">
        <v>292</v>
      </c>
      <c r="H44" s="7">
        <v>6</v>
      </c>
      <c r="I44" s="7">
        <v>3</v>
      </c>
    </row>
    <row r="45" spans="1:9" ht="15.6" x14ac:dyDescent="0.3">
      <c r="A45">
        <v>43</v>
      </c>
      <c r="B45" s="175" t="s">
        <v>104</v>
      </c>
      <c r="C45" s="30" t="s">
        <v>141</v>
      </c>
      <c r="D45" s="7">
        <v>88</v>
      </c>
      <c r="E45" s="7">
        <v>85</v>
      </c>
      <c r="F45" s="7">
        <v>115</v>
      </c>
      <c r="G45" s="39">
        <v>288</v>
      </c>
      <c r="H45" s="7">
        <v>4</v>
      </c>
      <c r="I45" s="7">
        <v>2</v>
      </c>
    </row>
    <row r="46" spans="1:9" ht="15.6" x14ac:dyDescent="0.3">
      <c r="A46">
        <v>44</v>
      </c>
      <c r="B46" s="175" t="s">
        <v>104</v>
      </c>
      <c r="C46" s="30" t="s">
        <v>143</v>
      </c>
      <c r="D46" s="7">
        <v>56</v>
      </c>
      <c r="E46" s="7">
        <v>71</v>
      </c>
      <c r="F46" s="7">
        <v>84</v>
      </c>
      <c r="G46" s="39">
        <v>211</v>
      </c>
      <c r="H46" s="7">
        <v>1</v>
      </c>
      <c r="I46" s="7">
        <v>1</v>
      </c>
    </row>
    <row r="47" spans="1:9" ht="15.6" x14ac:dyDescent="0.3">
      <c r="A47">
        <v>45</v>
      </c>
      <c r="B47" s="175" t="s">
        <v>104</v>
      </c>
      <c r="C47" s="30" t="s">
        <v>149</v>
      </c>
      <c r="D47" s="7">
        <v>77</v>
      </c>
      <c r="E47" s="7">
        <v>57</v>
      </c>
      <c r="F47" s="7">
        <v>64</v>
      </c>
      <c r="G47" s="39">
        <v>198</v>
      </c>
      <c r="H47" s="7">
        <v>1</v>
      </c>
      <c r="I47" s="7">
        <v>0</v>
      </c>
    </row>
    <row r="48" spans="1:9" ht="15.6" x14ac:dyDescent="0.3">
      <c r="B48" s="193"/>
      <c r="C48" s="65"/>
    </row>
    <row r="49" spans="1:9" ht="15.6" x14ac:dyDescent="0.3">
      <c r="B49" s="193"/>
      <c r="C49" s="65"/>
      <c r="D49" t="s">
        <v>214</v>
      </c>
    </row>
    <row r="50" spans="1:9" ht="15.6" x14ac:dyDescent="0.3">
      <c r="A50">
        <v>1</v>
      </c>
      <c r="B50" s="173" t="s">
        <v>2</v>
      </c>
      <c r="C50" s="4" t="s">
        <v>4</v>
      </c>
      <c r="D50" s="7">
        <v>209</v>
      </c>
      <c r="E50" s="7">
        <v>192</v>
      </c>
      <c r="F50" s="7">
        <v>227</v>
      </c>
      <c r="G50" s="39">
        <v>628</v>
      </c>
      <c r="H50" s="7">
        <v>21</v>
      </c>
      <c r="I50" s="7">
        <v>5</v>
      </c>
    </row>
    <row r="51" spans="1:9" ht="15.6" x14ac:dyDescent="0.3">
      <c r="A51">
        <v>2</v>
      </c>
      <c r="B51" s="173" t="s">
        <v>2</v>
      </c>
      <c r="C51" s="4" t="s">
        <v>5</v>
      </c>
      <c r="D51" s="7">
        <v>244</v>
      </c>
      <c r="E51" s="7">
        <v>178</v>
      </c>
      <c r="F51" s="7">
        <v>205</v>
      </c>
      <c r="G51" s="39">
        <v>627</v>
      </c>
      <c r="H51" s="7">
        <v>20</v>
      </c>
      <c r="I51" s="7">
        <v>10</v>
      </c>
    </row>
    <row r="52" spans="1:9" ht="15.6" x14ac:dyDescent="0.3">
      <c r="A52">
        <v>3</v>
      </c>
      <c r="B52" s="206" t="s">
        <v>2</v>
      </c>
      <c r="C52" s="208" t="s">
        <v>3</v>
      </c>
      <c r="D52" s="7">
        <v>210</v>
      </c>
      <c r="E52" s="7">
        <v>203</v>
      </c>
      <c r="F52" s="7">
        <v>213</v>
      </c>
      <c r="G52" s="39">
        <v>626</v>
      </c>
      <c r="H52" s="7">
        <v>19</v>
      </c>
      <c r="I52" s="7">
        <v>6</v>
      </c>
    </row>
    <row r="53" spans="1:9" ht="15.6" x14ac:dyDescent="0.3">
      <c r="A53">
        <v>4</v>
      </c>
      <c r="B53" s="174" t="s">
        <v>14</v>
      </c>
      <c r="C53" s="23" t="s">
        <v>18</v>
      </c>
      <c r="D53" s="7">
        <v>214</v>
      </c>
      <c r="E53" s="7">
        <v>189</v>
      </c>
      <c r="F53" s="7">
        <v>223</v>
      </c>
      <c r="G53" s="39">
        <v>626</v>
      </c>
      <c r="H53" s="7">
        <v>19</v>
      </c>
      <c r="I53" s="7">
        <v>10</v>
      </c>
    </row>
    <row r="54" spans="1:9" ht="15.6" x14ac:dyDescent="0.3">
      <c r="A54">
        <v>5</v>
      </c>
      <c r="B54" s="175" t="s">
        <v>42</v>
      </c>
      <c r="C54" s="32" t="s">
        <v>43</v>
      </c>
      <c r="D54" s="7">
        <v>184</v>
      </c>
      <c r="E54" s="7">
        <v>191</v>
      </c>
      <c r="F54" s="7">
        <v>224</v>
      </c>
      <c r="G54" s="39">
        <v>599</v>
      </c>
      <c r="H54" s="7">
        <v>15</v>
      </c>
      <c r="I54" s="7">
        <v>13</v>
      </c>
    </row>
    <row r="55" spans="1:9" ht="15.6" x14ac:dyDescent="0.3">
      <c r="A55">
        <v>6</v>
      </c>
      <c r="B55" s="174" t="s">
        <v>14</v>
      </c>
      <c r="C55" s="23" t="s">
        <v>23</v>
      </c>
      <c r="D55" s="7">
        <v>192</v>
      </c>
      <c r="E55" s="7">
        <v>215</v>
      </c>
      <c r="F55" s="7">
        <v>191</v>
      </c>
      <c r="G55" s="39">
        <v>598</v>
      </c>
      <c r="H55" s="7">
        <v>16</v>
      </c>
      <c r="I55" s="7">
        <v>12</v>
      </c>
    </row>
    <row r="56" spans="1:9" ht="15.6" x14ac:dyDescent="0.3">
      <c r="A56">
        <v>7</v>
      </c>
      <c r="B56" s="176" t="s">
        <v>32</v>
      </c>
      <c r="C56" s="28" t="s">
        <v>36</v>
      </c>
      <c r="D56" s="7">
        <v>202</v>
      </c>
      <c r="E56" s="7">
        <v>203</v>
      </c>
      <c r="F56" s="7">
        <v>180</v>
      </c>
      <c r="G56" s="39">
        <v>585</v>
      </c>
      <c r="H56" s="7">
        <v>14</v>
      </c>
      <c r="I56" s="7">
        <v>12</v>
      </c>
    </row>
    <row r="57" spans="1:9" ht="15.6" x14ac:dyDescent="0.3">
      <c r="A57">
        <v>8</v>
      </c>
      <c r="B57" s="175" t="s">
        <v>42</v>
      </c>
      <c r="C57" s="32" t="s">
        <v>44</v>
      </c>
      <c r="D57" s="7">
        <v>191</v>
      </c>
      <c r="E57" s="7">
        <v>195</v>
      </c>
      <c r="F57" s="7">
        <v>185</v>
      </c>
      <c r="G57" s="39">
        <v>571</v>
      </c>
      <c r="H57" s="7">
        <v>12</v>
      </c>
      <c r="I57" s="7">
        <v>16</v>
      </c>
    </row>
    <row r="58" spans="1:9" ht="15.6" x14ac:dyDescent="0.3">
      <c r="A58">
        <v>9</v>
      </c>
      <c r="B58" s="174" t="s">
        <v>14</v>
      </c>
      <c r="C58" s="23" t="s">
        <v>17</v>
      </c>
      <c r="D58" s="7">
        <v>202</v>
      </c>
      <c r="E58" s="7">
        <v>194</v>
      </c>
      <c r="F58" s="7">
        <v>167</v>
      </c>
      <c r="G58" s="39">
        <v>563</v>
      </c>
      <c r="H58" s="7">
        <v>14</v>
      </c>
      <c r="I58" s="7">
        <v>13</v>
      </c>
    </row>
    <row r="59" spans="1:9" ht="15.6" x14ac:dyDescent="0.3">
      <c r="A59">
        <v>10</v>
      </c>
      <c r="B59" s="173" t="s">
        <v>2</v>
      </c>
      <c r="C59" s="4" t="s">
        <v>29</v>
      </c>
      <c r="D59" s="7">
        <v>198</v>
      </c>
      <c r="E59" s="7">
        <v>198</v>
      </c>
      <c r="F59" s="7">
        <v>160</v>
      </c>
      <c r="G59" s="39">
        <v>556</v>
      </c>
      <c r="H59" s="7">
        <v>12</v>
      </c>
      <c r="I59" s="7">
        <v>14</v>
      </c>
    </row>
    <row r="60" spans="1:9" ht="15.6" x14ac:dyDescent="0.3">
      <c r="A60">
        <v>11</v>
      </c>
      <c r="B60" s="177" t="s">
        <v>2</v>
      </c>
      <c r="C60" s="48" t="s">
        <v>7</v>
      </c>
      <c r="D60" s="7">
        <v>147</v>
      </c>
      <c r="E60" s="7">
        <v>214</v>
      </c>
      <c r="F60" s="7">
        <v>195</v>
      </c>
      <c r="G60" s="39">
        <v>556</v>
      </c>
      <c r="H60" s="7">
        <v>10</v>
      </c>
      <c r="I60" s="7">
        <v>16</v>
      </c>
    </row>
    <row r="61" spans="1:9" ht="15.6" x14ac:dyDescent="0.3">
      <c r="A61">
        <v>12</v>
      </c>
      <c r="B61" s="178" t="s">
        <v>9</v>
      </c>
      <c r="C61" s="17" t="s">
        <v>10</v>
      </c>
      <c r="D61" s="7">
        <v>211</v>
      </c>
      <c r="E61" s="7">
        <v>163</v>
      </c>
      <c r="F61" s="7">
        <v>177</v>
      </c>
      <c r="G61" s="39">
        <v>551</v>
      </c>
      <c r="H61" s="7">
        <v>14</v>
      </c>
      <c r="I61" s="7">
        <v>12</v>
      </c>
    </row>
    <row r="62" spans="1:9" ht="15.6" x14ac:dyDescent="0.3">
      <c r="A62">
        <v>13</v>
      </c>
      <c r="B62" s="175" t="s">
        <v>42</v>
      </c>
      <c r="C62" s="32" t="s">
        <v>201</v>
      </c>
      <c r="D62" s="7">
        <v>142</v>
      </c>
      <c r="E62" s="7">
        <v>180</v>
      </c>
      <c r="F62" s="7">
        <v>221</v>
      </c>
      <c r="G62" s="39">
        <v>543</v>
      </c>
      <c r="H62" s="7">
        <v>9</v>
      </c>
      <c r="I62" s="7">
        <v>14</v>
      </c>
    </row>
    <row r="63" spans="1:9" ht="15.6" x14ac:dyDescent="0.3">
      <c r="A63">
        <v>14</v>
      </c>
      <c r="B63" s="174" t="s">
        <v>14</v>
      </c>
      <c r="C63" s="23" t="s">
        <v>197</v>
      </c>
      <c r="D63" s="7">
        <v>140</v>
      </c>
      <c r="E63" s="7">
        <v>214</v>
      </c>
      <c r="F63" s="7">
        <v>189</v>
      </c>
      <c r="G63" s="39">
        <v>543</v>
      </c>
      <c r="H63" s="7">
        <v>14</v>
      </c>
      <c r="I63" s="7">
        <v>11</v>
      </c>
    </row>
    <row r="64" spans="1:9" ht="15.6" x14ac:dyDescent="0.3">
      <c r="A64">
        <v>15</v>
      </c>
      <c r="B64" s="176" t="s">
        <v>32</v>
      </c>
      <c r="C64" s="28" t="s">
        <v>51</v>
      </c>
      <c r="D64" s="7">
        <v>171</v>
      </c>
      <c r="E64" s="7">
        <v>178</v>
      </c>
      <c r="F64" s="7">
        <v>191</v>
      </c>
      <c r="G64" s="39">
        <v>540</v>
      </c>
      <c r="H64" s="7">
        <v>13</v>
      </c>
      <c r="I64" s="7">
        <v>9</v>
      </c>
    </row>
    <row r="65" spans="1:9" ht="15.6" x14ac:dyDescent="0.3">
      <c r="A65">
        <v>16</v>
      </c>
      <c r="B65" s="176" t="s">
        <v>32</v>
      </c>
      <c r="C65" s="28" t="s">
        <v>33</v>
      </c>
      <c r="D65" s="7">
        <v>171</v>
      </c>
      <c r="E65" s="7">
        <v>202</v>
      </c>
      <c r="F65" s="7">
        <v>165</v>
      </c>
      <c r="G65" s="39">
        <v>538</v>
      </c>
      <c r="H65" s="7">
        <v>9</v>
      </c>
      <c r="I65" s="7">
        <v>17</v>
      </c>
    </row>
    <row r="66" spans="1:9" ht="15.6" x14ac:dyDescent="0.3">
      <c r="A66">
        <v>17</v>
      </c>
      <c r="B66" s="173" t="s">
        <v>2</v>
      </c>
      <c r="C66" s="4" t="s">
        <v>8</v>
      </c>
      <c r="D66" s="7">
        <v>140</v>
      </c>
      <c r="E66" s="7">
        <v>183</v>
      </c>
      <c r="F66" s="7">
        <v>213</v>
      </c>
      <c r="G66" s="39">
        <v>536</v>
      </c>
      <c r="H66" s="7">
        <v>14</v>
      </c>
      <c r="I66" s="7">
        <v>9</v>
      </c>
    </row>
    <row r="67" spans="1:9" ht="15.6" x14ac:dyDescent="0.3">
      <c r="A67">
        <v>18</v>
      </c>
      <c r="B67" s="178" t="s">
        <v>9</v>
      </c>
      <c r="C67" s="17" t="s">
        <v>11</v>
      </c>
      <c r="D67" s="7">
        <v>142</v>
      </c>
      <c r="E67" s="7">
        <v>179</v>
      </c>
      <c r="F67" s="7">
        <v>212</v>
      </c>
      <c r="G67" s="39">
        <v>533</v>
      </c>
      <c r="H67" s="7">
        <v>13</v>
      </c>
      <c r="I67" s="7">
        <v>11</v>
      </c>
    </row>
    <row r="68" spans="1:9" ht="15.6" x14ac:dyDescent="0.3">
      <c r="A68">
        <v>19</v>
      </c>
      <c r="B68" s="196" t="s">
        <v>14</v>
      </c>
      <c r="C68" s="199" t="s">
        <v>25</v>
      </c>
      <c r="D68" s="7">
        <v>155</v>
      </c>
      <c r="E68" s="7">
        <v>169</v>
      </c>
      <c r="F68" s="7">
        <v>209</v>
      </c>
      <c r="G68" s="39">
        <v>533</v>
      </c>
      <c r="H68" s="7">
        <v>10</v>
      </c>
      <c r="I68" s="7">
        <v>13</v>
      </c>
    </row>
    <row r="69" spans="1:9" ht="15.6" x14ac:dyDescent="0.3">
      <c r="A69">
        <v>20</v>
      </c>
      <c r="B69" s="197" t="s">
        <v>21</v>
      </c>
      <c r="C69" s="200" t="s">
        <v>35</v>
      </c>
      <c r="D69" s="7">
        <v>205</v>
      </c>
      <c r="E69" s="7">
        <v>148</v>
      </c>
      <c r="F69" s="7">
        <v>178</v>
      </c>
      <c r="G69" s="39">
        <v>531</v>
      </c>
      <c r="H69" s="7">
        <v>9</v>
      </c>
      <c r="I69" s="7">
        <v>14</v>
      </c>
    </row>
    <row r="70" spans="1:9" ht="15.6" x14ac:dyDescent="0.3">
      <c r="A70">
        <v>21</v>
      </c>
      <c r="B70" s="178" t="s">
        <v>9</v>
      </c>
      <c r="C70" s="17" t="s">
        <v>190</v>
      </c>
      <c r="D70" s="7">
        <v>197</v>
      </c>
      <c r="E70" s="7">
        <v>181</v>
      </c>
      <c r="F70" s="7">
        <v>146</v>
      </c>
      <c r="G70" s="39">
        <v>524</v>
      </c>
      <c r="H70" s="7">
        <v>13</v>
      </c>
      <c r="I70" s="7">
        <v>10</v>
      </c>
    </row>
    <row r="71" spans="1:9" ht="15.6" x14ac:dyDescent="0.3">
      <c r="A71">
        <v>22</v>
      </c>
      <c r="B71" s="178" t="s">
        <v>9</v>
      </c>
      <c r="C71" s="17" t="s">
        <v>26</v>
      </c>
      <c r="D71" s="7">
        <v>135</v>
      </c>
      <c r="E71" s="7">
        <v>181</v>
      </c>
      <c r="F71" s="7">
        <v>201</v>
      </c>
      <c r="G71" s="39">
        <v>517</v>
      </c>
      <c r="H71" s="7">
        <v>13</v>
      </c>
      <c r="I71" s="7">
        <v>8</v>
      </c>
    </row>
    <row r="72" spans="1:9" ht="15.6" x14ac:dyDescent="0.3">
      <c r="A72">
        <v>23</v>
      </c>
      <c r="B72" s="175" t="s">
        <v>42</v>
      </c>
      <c r="C72" s="32" t="s">
        <v>48</v>
      </c>
      <c r="D72" s="7">
        <v>141</v>
      </c>
      <c r="E72" s="7">
        <v>180</v>
      </c>
      <c r="F72" s="7">
        <v>195</v>
      </c>
      <c r="G72" s="39">
        <v>516</v>
      </c>
      <c r="H72" s="7">
        <v>11</v>
      </c>
      <c r="I72" s="7">
        <v>13</v>
      </c>
    </row>
    <row r="73" spans="1:9" ht="15.6" x14ac:dyDescent="0.3">
      <c r="A73">
        <v>24</v>
      </c>
      <c r="B73" s="203" t="s">
        <v>27</v>
      </c>
      <c r="C73" s="157" t="s">
        <v>28</v>
      </c>
      <c r="D73" s="7">
        <v>167</v>
      </c>
      <c r="E73" s="7">
        <v>173</v>
      </c>
      <c r="F73" s="7">
        <v>160</v>
      </c>
      <c r="G73" s="39">
        <v>500</v>
      </c>
      <c r="H73" s="7">
        <v>7</v>
      </c>
      <c r="I73" s="7">
        <v>16</v>
      </c>
    </row>
    <row r="74" spans="1:9" ht="15.6" x14ac:dyDescent="0.3">
      <c r="A74">
        <v>25</v>
      </c>
      <c r="B74" s="205" t="s">
        <v>21</v>
      </c>
      <c r="C74" s="207" t="s">
        <v>30</v>
      </c>
      <c r="D74" s="7">
        <v>159</v>
      </c>
      <c r="E74" s="7">
        <v>170</v>
      </c>
      <c r="F74" s="7">
        <v>170</v>
      </c>
      <c r="G74" s="39">
        <v>499</v>
      </c>
      <c r="H74" s="7">
        <v>11</v>
      </c>
      <c r="I74" s="7">
        <v>13</v>
      </c>
    </row>
    <row r="75" spans="1:9" ht="15.6" x14ac:dyDescent="0.3">
      <c r="A75">
        <v>26</v>
      </c>
      <c r="B75" s="174" t="s">
        <v>14</v>
      </c>
      <c r="C75" s="23" t="s">
        <v>24</v>
      </c>
      <c r="D75" s="7">
        <v>158</v>
      </c>
      <c r="E75" s="7">
        <v>185</v>
      </c>
      <c r="F75" s="7">
        <v>154</v>
      </c>
      <c r="G75" s="39">
        <v>497</v>
      </c>
      <c r="H75" s="7">
        <v>8</v>
      </c>
      <c r="I75" s="7">
        <v>14</v>
      </c>
    </row>
    <row r="76" spans="1:9" ht="15.6" x14ac:dyDescent="0.3">
      <c r="A76">
        <v>27</v>
      </c>
      <c r="B76" s="179" t="s">
        <v>21</v>
      </c>
      <c r="C76" s="26" t="s">
        <v>31</v>
      </c>
      <c r="D76" s="7">
        <v>124</v>
      </c>
      <c r="E76" s="7">
        <v>215</v>
      </c>
      <c r="F76" s="7">
        <v>155</v>
      </c>
      <c r="G76" s="39">
        <v>494</v>
      </c>
      <c r="H76" s="7">
        <v>10</v>
      </c>
      <c r="I76" s="7">
        <v>13</v>
      </c>
    </row>
    <row r="77" spans="1:9" ht="15.6" x14ac:dyDescent="0.3">
      <c r="A77">
        <v>28</v>
      </c>
      <c r="B77" s="179" t="s">
        <v>21</v>
      </c>
      <c r="C77" s="26" t="s">
        <v>34</v>
      </c>
      <c r="D77" s="7">
        <v>140</v>
      </c>
      <c r="E77" s="7">
        <v>172</v>
      </c>
      <c r="F77" s="7">
        <v>178</v>
      </c>
      <c r="G77" s="39">
        <v>490</v>
      </c>
      <c r="H77" s="7">
        <v>4</v>
      </c>
      <c r="I77" s="7">
        <v>20</v>
      </c>
    </row>
    <row r="78" spans="1:9" ht="15.6" x14ac:dyDescent="0.3">
      <c r="A78">
        <v>29</v>
      </c>
      <c r="B78" s="178" t="s">
        <v>9</v>
      </c>
      <c r="C78" s="17" t="s">
        <v>12</v>
      </c>
      <c r="D78" s="7">
        <v>184</v>
      </c>
      <c r="E78" s="7">
        <v>171</v>
      </c>
      <c r="F78" s="7">
        <v>132</v>
      </c>
      <c r="G78" s="39">
        <v>487</v>
      </c>
      <c r="H78" s="7">
        <v>7</v>
      </c>
      <c r="I78" s="7">
        <v>16</v>
      </c>
    </row>
    <row r="79" spans="1:9" ht="15.6" x14ac:dyDescent="0.3">
      <c r="A79">
        <v>30</v>
      </c>
      <c r="B79" s="179" t="s">
        <v>21</v>
      </c>
      <c r="C79" s="26" t="s">
        <v>47</v>
      </c>
      <c r="D79" s="7">
        <v>197</v>
      </c>
      <c r="E79" s="7">
        <v>150</v>
      </c>
      <c r="F79" s="7">
        <v>140</v>
      </c>
      <c r="G79" s="39">
        <v>487</v>
      </c>
      <c r="H79" s="7">
        <v>12</v>
      </c>
      <c r="I79" s="7">
        <v>10</v>
      </c>
    </row>
    <row r="80" spans="1:9" ht="15.6" x14ac:dyDescent="0.3">
      <c r="A80">
        <v>31</v>
      </c>
      <c r="B80" s="179" t="s">
        <v>21</v>
      </c>
      <c r="C80" s="51" t="s">
        <v>22</v>
      </c>
      <c r="D80" s="7">
        <v>141</v>
      </c>
      <c r="E80" s="7">
        <v>167</v>
      </c>
      <c r="F80" s="7">
        <v>174</v>
      </c>
      <c r="G80" s="39">
        <v>482</v>
      </c>
      <c r="H80" s="7">
        <v>8</v>
      </c>
      <c r="I80" s="7">
        <v>14</v>
      </c>
    </row>
    <row r="81" spans="1:9" ht="15.6" x14ac:dyDescent="0.3">
      <c r="A81">
        <v>32</v>
      </c>
      <c r="B81" s="180" t="s">
        <v>27</v>
      </c>
      <c r="C81" s="25" t="s">
        <v>40</v>
      </c>
      <c r="D81" s="7">
        <v>154</v>
      </c>
      <c r="E81" s="7">
        <v>159</v>
      </c>
      <c r="F81" s="7">
        <v>166</v>
      </c>
      <c r="G81" s="39">
        <v>479</v>
      </c>
      <c r="H81" s="7">
        <v>10</v>
      </c>
      <c r="I81" s="7">
        <v>10</v>
      </c>
    </row>
    <row r="82" spans="1:9" ht="15.6" x14ac:dyDescent="0.3">
      <c r="A82">
        <v>33</v>
      </c>
      <c r="B82" s="181" t="s">
        <v>55</v>
      </c>
      <c r="C82" s="38" t="s">
        <v>56</v>
      </c>
      <c r="D82" s="7">
        <v>146</v>
      </c>
      <c r="E82" s="7">
        <v>157</v>
      </c>
      <c r="F82" s="7">
        <v>176</v>
      </c>
      <c r="G82" s="39">
        <v>479</v>
      </c>
      <c r="H82" s="7">
        <v>6</v>
      </c>
      <c r="I82" s="7">
        <v>16</v>
      </c>
    </row>
    <row r="83" spans="1:9" ht="15.6" x14ac:dyDescent="0.3">
      <c r="A83">
        <v>34</v>
      </c>
      <c r="B83" s="203" t="s">
        <v>27</v>
      </c>
      <c r="C83" s="157" t="s">
        <v>53</v>
      </c>
      <c r="D83" s="7">
        <v>158</v>
      </c>
      <c r="E83" s="7">
        <v>169</v>
      </c>
      <c r="F83" s="7">
        <v>149</v>
      </c>
      <c r="G83" s="39">
        <v>476</v>
      </c>
      <c r="H83" s="7">
        <v>11</v>
      </c>
      <c r="I83" s="7">
        <v>8</v>
      </c>
    </row>
    <row r="84" spans="1:9" ht="15.6" x14ac:dyDescent="0.3">
      <c r="A84">
        <v>35</v>
      </c>
      <c r="B84" s="180" t="s">
        <v>27</v>
      </c>
      <c r="C84" s="25" t="s">
        <v>52</v>
      </c>
      <c r="D84" s="7">
        <v>179</v>
      </c>
      <c r="E84" s="7">
        <v>136</v>
      </c>
      <c r="F84" s="7">
        <v>161</v>
      </c>
      <c r="G84" s="39">
        <v>476</v>
      </c>
      <c r="H84" s="7">
        <v>10</v>
      </c>
      <c r="I84" s="7">
        <v>9</v>
      </c>
    </row>
    <row r="85" spans="1:9" ht="15.6" x14ac:dyDescent="0.3">
      <c r="A85">
        <v>36</v>
      </c>
      <c r="B85" s="180" t="s">
        <v>27</v>
      </c>
      <c r="C85" s="25" t="s">
        <v>50</v>
      </c>
      <c r="D85" s="7">
        <v>166</v>
      </c>
      <c r="E85" s="7">
        <v>159</v>
      </c>
      <c r="F85" s="7">
        <v>151</v>
      </c>
      <c r="G85" s="39">
        <v>476</v>
      </c>
      <c r="H85" s="7">
        <v>7</v>
      </c>
      <c r="I85" s="7">
        <v>15</v>
      </c>
    </row>
    <row r="86" spans="1:9" ht="15.6" x14ac:dyDescent="0.3">
      <c r="A86">
        <v>37</v>
      </c>
      <c r="B86" s="176" t="s">
        <v>32</v>
      </c>
      <c r="C86" s="28" t="s">
        <v>37</v>
      </c>
      <c r="D86" s="7">
        <v>146</v>
      </c>
      <c r="E86" s="7">
        <v>149</v>
      </c>
      <c r="F86" s="7">
        <v>174</v>
      </c>
      <c r="G86" s="39">
        <v>469</v>
      </c>
      <c r="H86" s="7">
        <v>6</v>
      </c>
      <c r="I86" s="7">
        <v>16</v>
      </c>
    </row>
    <row r="87" spans="1:9" ht="15.6" x14ac:dyDescent="0.3">
      <c r="A87">
        <v>38</v>
      </c>
      <c r="B87" s="197" t="s">
        <v>21</v>
      </c>
      <c r="C87" s="200" t="s">
        <v>39</v>
      </c>
      <c r="D87" s="7">
        <v>151</v>
      </c>
      <c r="E87" s="7">
        <v>151</v>
      </c>
      <c r="F87" s="7">
        <v>164</v>
      </c>
      <c r="G87" s="39">
        <v>466</v>
      </c>
      <c r="H87" s="7">
        <v>10</v>
      </c>
      <c r="I87" s="7">
        <v>10</v>
      </c>
    </row>
    <row r="88" spans="1:9" ht="15.6" x14ac:dyDescent="0.3">
      <c r="A88">
        <v>39</v>
      </c>
      <c r="B88" s="174" t="s">
        <v>14</v>
      </c>
      <c r="C88" s="23" t="s">
        <v>15</v>
      </c>
      <c r="D88" s="7">
        <v>157</v>
      </c>
      <c r="E88" s="7">
        <v>165</v>
      </c>
      <c r="F88" s="7">
        <v>140</v>
      </c>
      <c r="G88" s="39">
        <v>462</v>
      </c>
      <c r="H88" s="7">
        <v>9</v>
      </c>
      <c r="I88" s="7">
        <v>10</v>
      </c>
    </row>
    <row r="89" spans="1:9" ht="15.6" x14ac:dyDescent="0.3">
      <c r="A89">
        <v>40</v>
      </c>
      <c r="B89" s="180" t="s">
        <v>27</v>
      </c>
      <c r="C89" s="25" t="s">
        <v>41</v>
      </c>
      <c r="D89" s="7">
        <v>127</v>
      </c>
      <c r="E89" s="7">
        <v>156</v>
      </c>
      <c r="F89" s="7">
        <v>177</v>
      </c>
      <c r="G89" s="39">
        <v>460</v>
      </c>
      <c r="H89" s="7">
        <v>7</v>
      </c>
      <c r="I89" s="7">
        <v>10</v>
      </c>
    </row>
    <row r="90" spans="1:9" ht="15.6" x14ac:dyDescent="0.3">
      <c r="A90">
        <v>41</v>
      </c>
      <c r="B90" s="175" t="s">
        <v>42</v>
      </c>
      <c r="C90" s="32" t="s">
        <v>58</v>
      </c>
      <c r="D90" s="7">
        <v>122</v>
      </c>
      <c r="E90" s="7">
        <v>163</v>
      </c>
      <c r="F90" s="7">
        <v>172</v>
      </c>
      <c r="G90" s="39">
        <v>457</v>
      </c>
      <c r="H90" s="7">
        <v>9</v>
      </c>
      <c r="I90" s="7">
        <v>11</v>
      </c>
    </row>
    <row r="91" spans="1:9" ht="15.6" x14ac:dyDescent="0.3">
      <c r="A91">
        <v>42</v>
      </c>
      <c r="B91" s="180" t="s">
        <v>27</v>
      </c>
      <c r="C91" s="25" t="s">
        <v>62</v>
      </c>
      <c r="D91" s="7">
        <v>142</v>
      </c>
      <c r="E91" s="7">
        <v>172</v>
      </c>
      <c r="F91" s="7">
        <v>143</v>
      </c>
      <c r="G91" s="39">
        <v>457</v>
      </c>
      <c r="H91" s="7">
        <v>5</v>
      </c>
      <c r="I91" s="7">
        <v>15</v>
      </c>
    </row>
    <row r="92" spans="1:9" ht="15.6" x14ac:dyDescent="0.3">
      <c r="A92">
        <v>43</v>
      </c>
      <c r="B92" s="176" t="s">
        <v>32</v>
      </c>
      <c r="C92" s="28" t="s">
        <v>45</v>
      </c>
      <c r="D92" s="7">
        <v>179</v>
      </c>
      <c r="E92" s="7">
        <v>127</v>
      </c>
      <c r="F92" s="7">
        <v>148</v>
      </c>
      <c r="G92" s="39">
        <v>454</v>
      </c>
      <c r="H92" s="7">
        <v>11</v>
      </c>
      <c r="I92" s="7">
        <v>7</v>
      </c>
    </row>
    <row r="93" spans="1:9" ht="15.6" x14ac:dyDescent="0.3">
      <c r="A93">
        <v>44</v>
      </c>
      <c r="B93" s="182" t="s">
        <v>32</v>
      </c>
      <c r="C93" s="35" t="s">
        <v>54</v>
      </c>
      <c r="D93" s="7">
        <v>148</v>
      </c>
      <c r="E93" s="7">
        <v>127</v>
      </c>
      <c r="F93" s="7">
        <v>176</v>
      </c>
      <c r="G93" s="39">
        <v>451</v>
      </c>
      <c r="H93" s="7">
        <v>7</v>
      </c>
      <c r="I93" s="7">
        <v>13</v>
      </c>
    </row>
    <row r="94" spans="1:9" ht="15.6" x14ac:dyDescent="0.3">
      <c r="A94">
        <v>45</v>
      </c>
      <c r="B94" s="183" t="s">
        <v>55</v>
      </c>
      <c r="C94" s="52" t="s">
        <v>80</v>
      </c>
      <c r="D94" s="7">
        <v>138</v>
      </c>
      <c r="E94" s="7">
        <v>151</v>
      </c>
      <c r="F94" s="7">
        <v>149</v>
      </c>
      <c r="G94" s="39">
        <v>438</v>
      </c>
      <c r="H94" s="7">
        <v>10</v>
      </c>
      <c r="I94" s="7">
        <v>9</v>
      </c>
    </row>
    <row r="95" spans="1:9" ht="15.6" x14ac:dyDescent="0.3">
      <c r="A95">
        <v>46</v>
      </c>
      <c r="B95" s="182" t="s">
        <v>32</v>
      </c>
      <c r="C95" s="35" t="s">
        <v>66</v>
      </c>
      <c r="D95" s="7">
        <v>139</v>
      </c>
      <c r="E95" s="7">
        <v>117</v>
      </c>
      <c r="F95" s="7">
        <v>180</v>
      </c>
      <c r="G95" s="39">
        <v>436</v>
      </c>
      <c r="H95" s="7">
        <v>8</v>
      </c>
      <c r="I95" s="7">
        <v>7</v>
      </c>
    </row>
    <row r="96" spans="1:9" ht="15.6" x14ac:dyDescent="0.3">
      <c r="A96">
        <v>47</v>
      </c>
      <c r="B96" s="181" t="s">
        <v>55</v>
      </c>
      <c r="C96" s="38" t="s">
        <v>67</v>
      </c>
      <c r="D96" s="7">
        <v>159</v>
      </c>
      <c r="E96" s="7">
        <v>122</v>
      </c>
      <c r="F96" s="7">
        <v>135</v>
      </c>
      <c r="G96" s="39">
        <v>416</v>
      </c>
      <c r="H96" s="7">
        <v>6</v>
      </c>
      <c r="I96" s="7">
        <v>10</v>
      </c>
    </row>
    <row r="97" spans="1:9" ht="15.6" x14ac:dyDescent="0.3">
      <c r="A97">
        <v>48</v>
      </c>
      <c r="B97" s="175" t="s">
        <v>42</v>
      </c>
      <c r="C97" s="32" t="s">
        <v>64</v>
      </c>
      <c r="D97" s="7">
        <v>145</v>
      </c>
      <c r="E97" s="7">
        <v>108</v>
      </c>
      <c r="F97" s="7">
        <v>151</v>
      </c>
      <c r="G97" s="39">
        <v>404</v>
      </c>
      <c r="H97" s="7">
        <v>3</v>
      </c>
      <c r="I97" s="7">
        <v>13</v>
      </c>
    </row>
    <row r="98" spans="1:9" ht="15.6" x14ac:dyDescent="0.3">
      <c r="A98">
        <v>49</v>
      </c>
      <c r="B98" s="184" t="s">
        <v>42</v>
      </c>
      <c r="C98" s="32" t="s">
        <v>68</v>
      </c>
      <c r="D98" s="7">
        <v>123</v>
      </c>
      <c r="E98" s="7">
        <v>96</v>
      </c>
      <c r="F98" s="7">
        <v>183</v>
      </c>
      <c r="G98" s="39">
        <v>402</v>
      </c>
      <c r="H98" s="7">
        <v>7</v>
      </c>
      <c r="I98" s="7">
        <v>6</v>
      </c>
    </row>
    <row r="99" spans="1:9" ht="15.6" x14ac:dyDescent="0.3">
      <c r="A99">
        <v>50</v>
      </c>
      <c r="B99" s="175" t="s">
        <v>42</v>
      </c>
      <c r="C99" s="32" t="s">
        <v>61</v>
      </c>
      <c r="D99" s="7">
        <v>120</v>
      </c>
      <c r="E99" s="7">
        <v>140</v>
      </c>
      <c r="F99" s="7">
        <v>141</v>
      </c>
      <c r="G99" s="39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175" t="s">
        <v>42</v>
      </c>
      <c r="C100" s="32" t="s">
        <v>57</v>
      </c>
      <c r="D100" s="7">
        <v>118</v>
      </c>
      <c r="E100" s="7">
        <v>143</v>
      </c>
      <c r="F100" s="7">
        <v>138</v>
      </c>
      <c r="G100" s="39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176" t="s">
        <v>32</v>
      </c>
      <c r="C101" s="28" t="s">
        <v>38</v>
      </c>
      <c r="D101" s="7">
        <v>121</v>
      </c>
      <c r="E101" s="7">
        <v>128</v>
      </c>
      <c r="F101" s="7">
        <v>147</v>
      </c>
      <c r="G101" s="39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184" t="s">
        <v>42</v>
      </c>
      <c r="C102" s="32" t="s">
        <v>76</v>
      </c>
      <c r="D102" s="7">
        <v>144</v>
      </c>
      <c r="E102" s="7">
        <v>121</v>
      </c>
      <c r="F102" s="7">
        <v>121</v>
      </c>
      <c r="G102" s="39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04" t="s">
        <v>55</v>
      </c>
      <c r="C103" s="38" t="s">
        <v>75</v>
      </c>
      <c r="D103" s="7">
        <v>145</v>
      </c>
      <c r="E103" s="7">
        <v>132</v>
      </c>
      <c r="F103" s="7">
        <v>101</v>
      </c>
      <c r="G103" s="39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185" t="s">
        <v>69</v>
      </c>
      <c r="C104" s="41" t="s">
        <v>71</v>
      </c>
      <c r="D104" s="7">
        <v>113</v>
      </c>
      <c r="E104" s="7">
        <v>96</v>
      </c>
      <c r="F104" s="7">
        <v>169</v>
      </c>
      <c r="G104" s="39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181" t="s">
        <v>55</v>
      </c>
      <c r="C105" s="38" t="s">
        <v>60</v>
      </c>
      <c r="D105" s="7">
        <v>137</v>
      </c>
      <c r="E105" s="7">
        <v>117</v>
      </c>
      <c r="F105" s="7">
        <v>121</v>
      </c>
      <c r="G105" s="39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185" t="s">
        <v>69</v>
      </c>
      <c r="C106" s="41" t="s">
        <v>70</v>
      </c>
      <c r="D106" s="7">
        <v>133</v>
      </c>
      <c r="E106" s="7">
        <v>87</v>
      </c>
      <c r="F106" s="7">
        <v>149</v>
      </c>
      <c r="G106" s="39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198" t="s">
        <v>69</v>
      </c>
      <c r="C107" s="158" t="s">
        <v>72</v>
      </c>
      <c r="D107" s="7">
        <v>99</v>
      </c>
      <c r="E107" s="7">
        <v>135</v>
      </c>
      <c r="F107" s="7">
        <v>118</v>
      </c>
      <c r="G107" s="39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175" t="s">
        <v>42</v>
      </c>
      <c r="C108" s="32" t="s">
        <v>82</v>
      </c>
      <c r="D108" s="7">
        <v>123</v>
      </c>
      <c r="E108" s="7">
        <v>94</v>
      </c>
      <c r="F108" s="7">
        <v>114</v>
      </c>
      <c r="G108" s="39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185" t="s">
        <v>69</v>
      </c>
      <c r="C109" s="41" t="s">
        <v>81</v>
      </c>
      <c r="D109" s="7">
        <v>100</v>
      </c>
      <c r="E109" s="7">
        <v>84</v>
      </c>
      <c r="F109" s="7">
        <v>94</v>
      </c>
      <c r="G109" s="39">
        <v>278</v>
      </c>
      <c r="H109" s="7">
        <v>1</v>
      </c>
      <c r="I109" s="7">
        <v>7</v>
      </c>
    </row>
    <row r="110" spans="1:9" ht="15.6" x14ac:dyDescent="0.3">
      <c r="B110" s="193"/>
      <c r="C110" s="65"/>
    </row>
    <row r="111" spans="1:9" x14ac:dyDescent="0.3">
      <c r="B111" s="195"/>
      <c r="C111" s="169"/>
    </row>
    <row r="112" spans="1:9" x14ac:dyDescent="0.3">
      <c r="B112" s="195"/>
      <c r="C112" s="169"/>
    </row>
    <row r="113" spans="2:9" x14ac:dyDescent="0.3">
      <c r="B113" s="195"/>
      <c r="C113" s="169"/>
    </row>
    <row r="114" spans="2:9" x14ac:dyDescent="0.3">
      <c r="B114" s="195"/>
      <c r="C114" s="169"/>
    </row>
    <row r="115" spans="2:9" x14ac:dyDescent="0.3">
      <c r="B115" s="195"/>
      <c r="C115" s="169"/>
    </row>
    <row r="116" spans="2:9" x14ac:dyDescent="0.3">
      <c r="B116" s="195"/>
      <c r="C116" s="169"/>
    </row>
    <row r="117" spans="2:9" x14ac:dyDescent="0.3">
      <c r="B117" s="195"/>
      <c r="C117" s="169"/>
    </row>
    <row r="119" spans="2:9" x14ac:dyDescent="0.3">
      <c r="B119" s="194">
        <v>5</v>
      </c>
      <c r="C119" t="s">
        <v>213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194">
        <v>10</v>
      </c>
      <c r="C120" t="s">
        <v>208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194">
        <v>19</v>
      </c>
      <c r="C121" t="s">
        <v>193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194">
        <v>40</v>
      </c>
      <c r="C122" t="s">
        <v>209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194">
        <v>47</v>
      </c>
      <c r="C123" t="s">
        <v>210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194">
        <v>64</v>
      </c>
      <c r="C124" t="s">
        <v>211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194">
        <v>82</v>
      </c>
      <c r="C125" t="s">
        <v>212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AC55"/>
  <sheetViews>
    <sheetView workbookViewId="0">
      <selection activeCell="G19" sqref="G19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6.5546875" customWidth="1"/>
    <col min="5" max="5" width="5.6640625" customWidth="1"/>
    <col min="6" max="6" width="5" customWidth="1"/>
    <col min="7" max="7" width="6.109375" customWidth="1"/>
    <col min="8" max="8" width="4.77734375" style="57" customWidth="1"/>
    <col min="9" max="9" width="6.6640625" customWidth="1"/>
    <col min="10" max="10" width="5.44140625" customWidth="1"/>
    <col min="11" max="13" width="5.77734375" customWidth="1"/>
    <col min="14" max="16" width="3.88671875" customWidth="1"/>
    <col min="17" max="22" width="2.88671875" customWidth="1"/>
    <col min="23" max="23" width="2.88671875" style="95" customWidth="1"/>
    <col min="24" max="24" width="2.88671875" customWidth="1"/>
    <col min="25" max="25" width="2.88671875" style="50" customWidth="1"/>
    <col min="26" max="26" width="5.77734375" style="50" customWidth="1"/>
    <col min="27" max="27" width="5" style="50" customWidth="1"/>
    <col min="28" max="28" width="5.44140625" style="50" customWidth="1"/>
    <col min="29" max="29" width="5.33203125" style="50" customWidth="1"/>
  </cols>
  <sheetData>
    <row r="1" spans="1:29" ht="18" x14ac:dyDescent="0.35">
      <c r="D1" s="58" t="s">
        <v>94</v>
      </c>
    </row>
    <row r="2" spans="1:29" ht="18" x14ac:dyDescent="0.35">
      <c r="C2" t="s">
        <v>276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15" thickBot="1" x14ac:dyDescent="0.35">
      <c r="D3" s="378" t="s">
        <v>186</v>
      </c>
      <c r="E3" s="378"/>
      <c r="F3" s="378"/>
      <c r="G3" s="378"/>
      <c r="H3" s="380" t="s">
        <v>187</v>
      </c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78" t="s">
        <v>188</v>
      </c>
      <c r="AA3" s="378"/>
      <c r="AB3" s="378"/>
      <c r="AC3" s="378"/>
    </row>
    <row r="4" spans="1:29" ht="46.2" customHeight="1" x14ac:dyDescent="0.3">
      <c r="B4" s="1"/>
      <c r="C4" s="2" t="s">
        <v>150</v>
      </c>
      <c r="D4" s="298" t="s">
        <v>83</v>
      </c>
      <c r="E4" s="299" t="s">
        <v>84</v>
      </c>
      <c r="F4" s="300" t="s">
        <v>85</v>
      </c>
      <c r="G4" s="301" t="s">
        <v>1</v>
      </c>
      <c r="H4" s="302" t="s">
        <v>86</v>
      </c>
      <c r="I4" s="303" t="s">
        <v>87</v>
      </c>
      <c r="J4" s="303" t="s">
        <v>88</v>
      </c>
      <c r="K4" s="304" t="s">
        <v>89</v>
      </c>
      <c r="L4" s="306">
        <v>45789</v>
      </c>
      <c r="M4" s="242">
        <v>45775</v>
      </c>
      <c r="N4" s="240">
        <v>45761</v>
      </c>
      <c r="O4" s="242">
        <v>45754</v>
      </c>
      <c r="P4" s="242">
        <v>45747</v>
      </c>
      <c r="Q4" s="242">
        <v>45740</v>
      </c>
      <c r="R4" s="242">
        <v>45733</v>
      </c>
      <c r="S4" s="242">
        <v>45726</v>
      </c>
      <c r="T4" s="242">
        <v>45719</v>
      </c>
      <c r="U4" s="242">
        <v>45712</v>
      </c>
      <c r="V4" s="241">
        <v>45691</v>
      </c>
      <c r="W4" s="241">
        <v>45684</v>
      </c>
      <c r="X4" s="222">
        <v>45677</v>
      </c>
      <c r="Y4" s="223">
        <v>45304</v>
      </c>
      <c r="Z4" s="161" t="s">
        <v>90</v>
      </c>
      <c r="AA4" s="46" t="s">
        <v>93</v>
      </c>
      <c r="AB4" s="46" t="s">
        <v>91</v>
      </c>
      <c r="AC4" s="45" t="s">
        <v>92</v>
      </c>
    </row>
    <row r="5" spans="1:29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(SUM(H5+AC5))</f>
        <v>16</v>
      </c>
      <c r="G5" s="55">
        <f t="shared" ref="G5" si="3">SUM(I5+Z5)</f>
        <v>9973</v>
      </c>
      <c r="H5" s="54">
        <v>1</v>
      </c>
      <c r="I5" s="39">
        <f t="shared" ref="I5" si="4">SUM(Y5:Y5)</f>
        <v>800</v>
      </c>
      <c r="J5" s="39">
        <f t="shared" ref="J5" si="5">I5/H5</f>
        <v>800</v>
      </c>
      <c r="K5" s="162">
        <f t="shared" ref="K5" si="6">J5/3</f>
        <v>266.66666666666669</v>
      </c>
      <c r="L5" s="224"/>
      <c r="M5" s="226"/>
      <c r="N5" s="226"/>
      <c r="O5" s="226"/>
      <c r="P5" s="226"/>
      <c r="Q5" s="226"/>
      <c r="R5" s="226"/>
      <c r="S5" s="226"/>
      <c r="T5" s="226"/>
      <c r="U5" s="226"/>
      <c r="V5" s="6"/>
      <c r="W5" s="6"/>
      <c r="X5" s="6"/>
      <c r="Y5" s="164">
        <v>800</v>
      </c>
      <c r="Z5" s="12">
        <v>9173</v>
      </c>
      <c r="AA5" s="9">
        <v>612</v>
      </c>
      <c r="AB5" s="7">
        <v>204</v>
      </c>
      <c r="AC5" s="7">
        <v>15</v>
      </c>
    </row>
    <row r="6" spans="1:29" ht="15.6" x14ac:dyDescent="0.3">
      <c r="A6">
        <v>1</v>
      </c>
      <c r="B6" s="59" t="s">
        <v>95</v>
      </c>
      <c r="C6" s="60" t="s">
        <v>96</v>
      </c>
      <c r="D6" s="166">
        <f t="shared" ref="D6:D37" si="7">G6/F6</f>
        <v>543.17857142857144</v>
      </c>
      <c r="E6" s="6">
        <f t="shared" ref="E6:E37" si="8">D6/3</f>
        <v>181.05952380952382</v>
      </c>
      <c r="F6" s="7">
        <f t="shared" ref="F6:F37" si="9">(SUM(H6+AC6))</f>
        <v>28</v>
      </c>
      <c r="G6" s="55">
        <f t="shared" ref="G6:G37" si="10">SUM(I6+Z6)</f>
        <v>15209</v>
      </c>
      <c r="H6" s="54">
        <v>13</v>
      </c>
      <c r="I6" s="149">
        <f t="shared" ref="I6:I37" si="11">SUM(L6:Y6)</f>
        <v>7083</v>
      </c>
      <c r="J6" s="166">
        <f t="shared" ref="J6:J37" si="12">I6/H6</f>
        <v>544.84615384615381</v>
      </c>
      <c r="K6" s="162">
        <f t="shared" ref="K6:K37" si="13">J6/3</f>
        <v>181.61538461538461</v>
      </c>
      <c r="L6" s="360">
        <v>549</v>
      </c>
      <c r="M6" s="272">
        <v>552</v>
      </c>
      <c r="N6" s="276">
        <v>547</v>
      </c>
      <c r="O6" s="276">
        <v>540</v>
      </c>
      <c r="P6" s="273">
        <v>490</v>
      </c>
      <c r="Q6" s="272">
        <v>574</v>
      </c>
      <c r="R6" s="273">
        <v>562</v>
      </c>
      <c r="S6" s="273">
        <v>482</v>
      </c>
      <c r="T6" s="272">
        <v>509</v>
      </c>
      <c r="U6" s="273"/>
      <c r="V6" s="274">
        <v>558</v>
      </c>
      <c r="W6" s="274">
        <v>591</v>
      </c>
      <c r="X6" s="274">
        <v>589</v>
      </c>
      <c r="Y6" s="275">
        <v>540</v>
      </c>
      <c r="Z6" s="12">
        <v>8126</v>
      </c>
      <c r="AA6" s="9">
        <v>542</v>
      </c>
      <c r="AB6" s="7">
        <v>181</v>
      </c>
      <c r="AC6" s="7">
        <v>15</v>
      </c>
    </row>
    <row r="7" spans="1:29" ht="15.6" x14ac:dyDescent="0.3">
      <c r="A7">
        <v>2</v>
      </c>
      <c r="B7" s="59" t="s">
        <v>95</v>
      </c>
      <c r="C7" s="60" t="s">
        <v>97</v>
      </c>
      <c r="D7" s="170">
        <f t="shared" si="7"/>
        <v>510.31034482758622</v>
      </c>
      <c r="E7" s="6">
        <f t="shared" si="8"/>
        <v>170.10344827586206</v>
      </c>
      <c r="F7" s="7">
        <f t="shared" si="9"/>
        <v>29</v>
      </c>
      <c r="G7" s="55">
        <f t="shared" si="10"/>
        <v>14799</v>
      </c>
      <c r="H7" s="54">
        <v>14</v>
      </c>
      <c r="I7" s="149">
        <f t="shared" si="11"/>
        <v>7219</v>
      </c>
      <c r="J7" s="171">
        <f t="shared" si="12"/>
        <v>515.64285714285711</v>
      </c>
      <c r="K7" s="162">
        <f t="shared" si="13"/>
        <v>171.88095238095238</v>
      </c>
      <c r="L7" s="224">
        <v>494</v>
      </c>
      <c r="M7" s="273">
        <v>514</v>
      </c>
      <c r="N7" s="273">
        <v>539</v>
      </c>
      <c r="O7" s="273">
        <v>514</v>
      </c>
      <c r="P7" s="276">
        <v>564</v>
      </c>
      <c r="Q7" s="276">
        <v>554</v>
      </c>
      <c r="R7" s="273">
        <v>533</v>
      </c>
      <c r="S7" s="277">
        <v>483</v>
      </c>
      <c r="T7" s="276">
        <v>487</v>
      </c>
      <c r="U7" s="273">
        <v>486</v>
      </c>
      <c r="V7" s="278">
        <v>499</v>
      </c>
      <c r="W7" s="278">
        <v>525</v>
      </c>
      <c r="X7" s="279">
        <v>535</v>
      </c>
      <c r="Y7" s="280">
        <v>492</v>
      </c>
      <c r="Z7" s="12">
        <v>7580</v>
      </c>
      <c r="AA7" s="10">
        <v>505</v>
      </c>
      <c r="AB7" s="7">
        <v>168</v>
      </c>
      <c r="AC7" s="7">
        <v>15</v>
      </c>
    </row>
    <row r="8" spans="1:29" ht="15.6" x14ac:dyDescent="0.3">
      <c r="A8">
        <v>3</v>
      </c>
      <c r="B8" s="59" t="s">
        <v>95</v>
      </c>
      <c r="C8" s="60" t="s">
        <v>98</v>
      </c>
      <c r="D8" s="171">
        <f t="shared" si="7"/>
        <v>507.88888888888891</v>
      </c>
      <c r="E8" s="6">
        <f t="shared" si="8"/>
        <v>169.2962962962963</v>
      </c>
      <c r="F8" s="7">
        <f t="shared" si="9"/>
        <v>27</v>
      </c>
      <c r="G8" s="55">
        <f t="shared" si="10"/>
        <v>13713</v>
      </c>
      <c r="H8" s="54">
        <v>12</v>
      </c>
      <c r="I8" s="149">
        <f t="shared" si="11"/>
        <v>6238</v>
      </c>
      <c r="J8" s="170">
        <f t="shared" si="12"/>
        <v>519.83333333333337</v>
      </c>
      <c r="K8" s="162">
        <f t="shared" si="13"/>
        <v>173.2777777777778</v>
      </c>
      <c r="L8" s="224">
        <v>493</v>
      </c>
      <c r="M8" s="273" t="s">
        <v>20</v>
      </c>
      <c r="N8" s="272">
        <v>561</v>
      </c>
      <c r="O8" s="273">
        <v>492</v>
      </c>
      <c r="P8" s="272">
        <v>603</v>
      </c>
      <c r="Q8" s="277">
        <v>550</v>
      </c>
      <c r="R8" s="273">
        <v>532</v>
      </c>
      <c r="S8" s="276">
        <v>502</v>
      </c>
      <c r="T8" s="277">
        <v>467</v>
      </c>
      <c r="U8" s="272">
        <v>561</v>
      </c>
      <c r="V8" s="278">
        <v>479</v>
      </c>
      <c r="W8" s="278">
        <v>517</v>
      </c>
      <c r="X8" s="278"/>
      <c r="Y8" s="281">
        <v>481</v>
      </c>
      <c r="Z8" s="12">
        <v>7475</v>
      </c>
      <c r="AA8" s="8">
        <v>498</v>
      </c>
      <c r="AB8" s="7">
        <v>166</v>
      </c>
      <c r="AC8" s="7">
        <v>15</v>
      </c>
    </row>
    <row r="9" spans="1:29" ht="15.6" x14ac:dyDescent="0.3">
      <c r="A9">
        <v>4</v>
      </c>
      <c r="B9" s="59" t="s">
        <v>95</v>
      </c>
      <c r="C9" s="60" t="s">
        <v>99</v>
      </c>
      <c r="D9" s="149">
        <f t="shared" si="7"/>
        <v>505.33333333333331</v>
      </c>
      <c r="E9" s="6">
        <f t="shared" si="8"/>
        <v>168.44444444444443</v>
      </c>
      <c r="F9" s="7">
        <f t="shared" si="9"/>
        <v>24</v>
      </c>
      <c r="G9" s="55">
        <f t="shared" si="10"/>
        <v>12128</v>
      </c>
      <c r="H9" s="54">
        <v>11</v>
      </c>
      <c r="I9" s="149">
        <f t="shared" si="11"/>
        <v>5680</v>
      </c>
      <c r="J9" s="149">
        <f t="shared" si="12"/>
        <v>516.36363636363637</v>
      </c>
      <c r="K9" s="162">
        <f t="shared" si="13"/>
        <v>172.12121212121212</v>
      </c>
      <c r="L9" s="361">
        <v>530</v>
      </c>
      <c r="M9" s="273">
        <v>508</v>
      </c>
      <c r="N9" s="277">
        <v>542</v>
      </c>
      <c r="O9" s="272">
        <v>610</v>
      </c>
      <c r="P9" s="273">
        <v>452</v>
      </c>
      <c r="Q9" s="273">
        <v>507</v>
      </c>
      <c r="R9" s="273"/>
      <c r="S9" s="273"/>
      <c r="T9" s="273"/>
      <c r="U9" s="277">
        <v>498</v>
      </c>
      <c r="V9" s="279">
        <v>526</v>
      </c>
      <c r="W9" s="278">
        <v>515</v>
      </c>
      <c r="X9" s="282">
        <v>500</v>
      </c>
      <c r="Y9" s="280">
        <v>492</v>
      </c>
      <c r="Z9" s="12">
        <v>6448</v>
      </c>
      <c r="AA9" s="7">
        <v>496</v>
      </c>
      <c r="AB9" s="7">
        <v>165</v>
      </c>
      <c r="AC9" s="7">
        <v>13</v>
      </c>
    </row>
    <row r="10" spans="1:29" ht="15.6" x14ac:dyDescent="0.3">
      <c r="A10">
        <v>5</v>
      </c>
      <c r="B10" s="59" t="s">
        <v>95</v>
      </c>
      <c r="C10" s="60" t="s">
        <v>100</v>
      </c>
      <c r="D10" s="149">
        <f t="shared" si="7"/>
        <v>486.16666666666669</v>
      </c>
      <c r="E10" s="6">
        <f t="shared" si="8"/>
        <v>162.05555555555557</v>
      </c>
      <c r="F10" s="7">
        <f t="shared" si="9"/>
        <v>24</v>
      </c>
      <c r="G10" s="55">
        <f t="shared" si="10"/>
        <v>11668</v>
      </c>
      <c r="H10" s="54">
        <v>12</v>
      </c>
      <c r="I10" s="149">
        <f t="shared" si="11"/>
        <v>5772</v>
      </c>
      <c r="J10" s="149">
        <f t="shared" si="12"/>
        <v>481</v>
      </c>
      <c r="K10" s="162">
        <f t="shared" si="13"/>
        <v>160.33333333333334</v>
      </c>
      <c r="L10" s="224"/>
      <c r="M10" s="273"/>
      <c r="N10" s="273">
        <v>412</v>
      </c>
      <c r="O10" s="273">
        <v>458</v>
      </c>
      <c r="P10" s="273">
        <v>493</v>
      </c>
      <c r="Q10" s="273">
        <v>471</v>
      </c>
      <c r="R10" s="273">
        <v>508</v>
      </c>
      <c r="S10" s="272">
        <v>520</v>
      </c>
      <c r="T10" s="273">
        <v>465</v>
      </c>
      <c r="U10" s="273">
        <v>449</v>
      </c>
      <c r="V10" s="278">
        <v>499</v>
      </c>
      <c r="W10" s="282">
        <v>533</v>
      </c>
      <c r="X10" s="278">
        <v>489</v>
      </c>
      <c r="Y10" s="281">
        <v>475</v>
      </c>
      <c r="Z10" s="12">
        <v>5896</v>
      </c>
      <c r="AA10" s="7">
        <v>491</v>
      </c>
      <c r="AB10" s="7">
        <v>164</v>
      </c>
      <c r="AC10" s="7">
        <v>12</v>
      </c>
    </row>
    <row r="11" spans="1:29" ht="15.6" x14ac:dyDescent="0.3">
      <c r="A11">
        <v>6</v>
      </c>
      <c r="B11" s="61" t="s">
        <v>101</v>
      </c>
      <c r="C11" s="62" t="s">
        <v>103</v>
      </c>
      <c r="D11" s="149">
        <f t="shared" si="7"/>
        <v>469.48275862068965</v>
      </c>
      <c r="E11" s="6">
        <f t="shared" si="8"/>
        <v>156.49425287356323</v>
      </c>
      <c r="F11" s="7">
        <f t="shared" si="9"/>
        <v>29</v>
      </c>
      <c r="G11" s="55">
        <f t="shared" si="10"/>
        <v>13615</v>
      </c>
      <c r="H11" s="54">
        <v>13</v>
      </c>
      <c r="I11" s="149">
        <f t="shared" si="11"/>
        <v>5950</v>
      </c>
      <c r="J11" s="149">
        <f t="shared" si="12"/>
        <v>457.69230769230768</v>
      </c>
      <c r="K11" s="162">
        <f t="shared" si="13"/>
        <v>152.56410256410257</v>
      </c>
      <c r="L11" s="224">
        <v>425</v>
      </c>
      <c r="M11" s="273">
        <v>505</v>
      </c>
      <c r="N11" s="273">
        <v>435</v>
      </c>
      <c r="O11" s="273">
        <v>449</v>
      </c>
      <c r="P11" s="273">
        <v>502</v>
      </c>
      <c r="Q11" s="273">
        <v>485</v>
      </c>
      <c r="R11" s="273">
        <v>399</v>
      </c>
      <c r="S11" s="273">
        <v>477</v>
      </c>
      <c r="T11" s="273"/>
      <c r="U11" s="273">
        <v>460</v>
      </c>
      <c r="V11" s="278">
        <v>491</v>
      </c>
      <c r="W11" s="278">
        <v>417</v>
      </c>
      <c r="X11" s="278">
        <v>420</v>
      </c>
      <c r="Y11" s="281">
        <v>485</v>
      </c>
      <c r="Z11" s="12">
        <v>7665</v>
      </c>
      <c r="AA11" s="7">
        <v>479</v>
      </c>
      <c r="AB11" s="7">
        <v>160</v>
      </c>
      <c r="AC11" s="7">
        <v>16</v>
      </c>
    </row>
    <row r="12" spans="1:29" ht="15.6" x14ac:dyDescent="0.3">
      <c r="A12">
        <v>7</v>
      </c>
      <c r="B12" s="61" t="s">
        <v>101</v>
      </c>
      <c r="C12" s="62" t="s">
        <v>102</v>
      </c>
      <c r="D12" s="149">
        <f t="shared" si="7"/>
        <v>469.3478260869565</v>
      </c>
      <c r="E12" s="6">
        <f t="shared" si="8"/>
        <v>156.44927536231884</v>
      </c>
      <c r="F12" s="7">
        <f t="shared" si="9"/>
        <v>23</v>
      </c>
      <c r="G12" s="55">
        <f t="shared" si="10"/>
        <v>10795</v>
      </c>
      <c r="H12" s="54">
        <v>9</v>
      </c>
      <c r="I12" s="149">
        <f t="shared" si="11"/>
        <v>4010</v>
      </c>
      <c r="J12" s="149">
        <f t="shared" si="12"/>
        <v>445.55555555555554</v>
      </c>
      <c r="K12" s="162">
        <f t="shared" si="13"/>
        <v>148.5185185185185</v>
      </c>
      <c r="L12" s="224"/>
      <c r="M12" s="273"/>
      <c r="N12" s="273"/>
      <c r="O12" s="273">
        <v>480</v>
      </c>
      <c r="P12" s="273">
        <v>486</v>
      </c>
      <c r="Q12" s="273">
        <v>454</v>
      </c>
      <c r="R12" s="273"/>
      <c r="S12" s="273">
        <v>430</v>
      </c>
      <c r="T12" s="273">
        <v>376</v>
      </c>
      <c r="U12" s="273"/>
      <c r="V12" s="278">
        <v>393</v>
      </c>
      <c r="W12" s="278">
        <v>463</v>
      </c>
      <c r="X12" s="278">
        <v>486</v>
      </c>
      <c r="Y12" s="281">
        <v>442</v>
      </c>
      <c r="Z12" s="12">
        <v>6785</v>
      </c>
      <c r="AA12" s="7">
        <v>485</v>
      </c>
      <c r="AB12" s="7">
        <v>162</v>
      </c>
      <c r="AC12" s="7">
        <v>14</v>
      </c>
    </row>
    <row r="13" spans="1:29" ht="15.6" x14ac:dyDescent="0.3">
      <c r="A13">
        <v>8</v>
      </c>
      <c r="B13" s="61" t="s">
        <v>101</v>
      </c>
      <c r="C13" s="62" t="s">
        <v>106</v>
      </c>
      <c r="D13" s="149">
        <f t="shared" si="7"/>
        <v>463.32142857142856</v>
      </c>
      <c r="E13" s="6">
        <f t="shared" si="8"/>
        <v>154.44047619047618</v>
      </c>
      <c r="F13" s="7">
        <f t="shared" si="9"/>
        <v>28</v>
      </c>
      <c r="G13" s="55">
        <f t="shared" si="10"/>
        <v>12973</v>
      </c>
      <c r="H13" s="54">
        <v>13</v>
      </c>
      <c r="I13" s="149">
        <f t="shared" si="11"/>
        <v>6005</v>
      </c>
      <c r="J13" s="149">
        <f t="shared" si="12"/>
        <v>461.92307692307691</v>
      </c>
      <c r="K13" s="162">
        <f t="shared" si="13"/>
        <v>153.97435897435898</v>
      </c>
      <c r="L13" s="224">
        <v>405</v>
      </c>
      <c r="M13" s="273">
        <v>473</v>
      </c>
      <c r="N13" s="273">
        <v>468</v>
      </c>
      <c r="O13" s="273">
        <v>478</v>
      </c>
      <c r="P13" s="273">
        <v>434</v>
      </c>
      <c r="Q13" s="273">
        <v>447</v>
      </c>
      <c r="R13" s="273">
        <v>537</v>
      </c>
      <c r="S13" s="273"/>
      <c r="T13" s="273">
        <v>420</v>
      </c>
      <c r="U13" s="273">
        <v>449</v>
      </c>
      <c r="V13" s="278">
        <v>447</v>
      </c>
      <c r="W13" s="279">
        <v>537</v>
      </c>
      <c r="X13" s="278">
        <v>453</v>
      </c>
      <c r="Y13" s="281">
        <v>457</v>
      </c>
      <c r="Z13" s="12">
        <v>6968</v>
      </c>
      <c r="AA13" s="7">
        <v>465</v>
      </c>
      <c r="AB13" s="7">
        <v>155</v>
      </c>
      <c r="AC13" s="7">
        <v>15</v>
      </c>
    </row>
    <row r="14" spans="1:29" ht="15.6" x14ac:dyDescent="0.3">
      <c r="A14">
        <v>9</v>
      </c>
      <c r="B14" s="30" t="s">
        <v>104</v>
      </c>
      <c r="C14" s="32" t="s">
        <v>105</v>
      </c>
      <c r="D14" s="149">
        <f t="shared" si="7"/>
        <v>460.5</v>
      </c>
      <c r="E14" s="6">
        <f t="shared" si="8"/>
        <v>153.5</v>
      </c>
      <c r="F14" s="7">
        <f t="shared" si="9"/>
        <v>26</v>
      </c>
      <c r="G14" s="55">
        <f t="shared" si="10"/>
        <v>11973</v>
      </c>
      <c r="H14" s="54">
        <v>11</v>
      </c>
      <c r="I14" s="149">
        <f t="shared" si="11"/>
        <v>4951</v>
      </c>
      <c r="J14" s="149">
        <f t="shared" si="12"/>
        <v>450.09090909090907</v>
      </c>
      <c r="K14" s="162">
        <f t="shared" si="13"/>
        <v>150.03030303030303</v>
      </c>
      <c r="L14" s="362">
        <v>496</v>
      </c>
      <c r="M14" s="273">
        <v>503</v>
      </c>
      <c r="N14" s="273"/>
      <c r="O14" s="273">
        <v>423</v>
      </c>
      <c r="P14" s="273">
        <v>424</v>
      </c>
      <c r="Q14" s="273">
        <v>432</v>
      </c>
      <c r="R14" s="273">
        <v>483</v>
      </c>
      <c r="S14" s="273">
        <v>438</v>
      </c>
      <c r="T14" s="273"/>
      <c r="U14" s="273"/>
      <c r="V14" s="278">
        <v>445</v>
      </c>
      <c r="W14" s="278">
        <v>441</v>
      </c>
      <c r="X14" s="278">
        <v>424</v>
      </c>
      <c r="Y14" s="281">
        <v>442</v>
      </c>
      <c r="Z14" s="12">
        <v>7022</v>
      </c>
      <c r="AA14" s="7">
        <v>468</v>
      </c>
      <c r="AB14" s="7">
        <v>156</v>
      </c>
      <c r="AC14" s="7">
        <v>15</v>
      </c>
    </row>
    <row r="15" spans="1:29" ht="15.6" x14ac:dyDescent="0.3">
      <c r="A15">
        <v>10</v>
      </c>
      <c r="B15" s="61" t="s">
        <v>101</v>
      </c>
      <c r="C15" s="62" t="s">
        <v>107</v>
      </c>
      <c r="D15" s="149">
        <f t="shared" si="7"/>
        <v>453.03846153846155</v>
      </c>
      <c r="E15" s="6">
        <f t="shared" si="8"/>
        <v>151.01282051282053</v>
      </c>
      <c r="F15" s="7">
        <f t="shared" si="9"/>
        <v>26</v>
      </c>
      <c r="G15" s="55">
        <f t="shared" si="10"/>
        <v>11779</v>
      </c>
      <c r="H15" s="54">
        <v>10</v>
      </c>
      <c r="I15" s="149">
        <f t="shared" si="11"/>
        <v>4354</v>
      </c>
      <c r="J15" s="149">
        <f t="shared" si="12"/>
        <v>435.4</v>
      </c>
      <c r="K15" s="162">
        <f t="shared" si="13"/>
        <v>145.13333333333333</v>
      </c>
      <c r="L15" s="224"/>
      <c r="M15" s="273"/>
      <c r="N15" s="273"/>
      <c r="O15" s="273"/>
      <c r="P15" s="273">
        <v>483</v>
      </c>
      <c r="Q15" s="273">
        <v>424</v>
      </c>
      <c r="R15" s="273">
        <v>482</v>
      </c>
      <c r="S15" s="273">
        <v>394</v>
      </c>
      <c r="T15" s="273">
        <v>436</v>
      </c>
      <c r="U15" s="273">
        <v>427</v>
      </c>
      <c r="V15" s="278">
        <v>419</v>
      </c>
      <c r="W15" s="278">
        <v>447</v>
      </c>
      <c r="X15" s="278">
        <v>394</v>
      </c>
      <c r="Y15" s="281">
        <v>448</v>
      </c>
      <c r="Z15" s="12">
        <v>7425</v>
      </c>
      <c r="AA15" s="7">
        <v>464</v>
      </c>
      <c r="AB15" s="7">
        <v>155</v>
      </c>
      <c r="AC15" s="7">
        <v>16</v>
      </c>
    </row>
    <row r="16" spans="1:29" ht="15.6" x14ac:dyDescent="0.3">
      <c r="A16">
        <v>11</v>
      </c>
      <c r="B16" s="61" t="s">
        <v>101</v>
      </c>
      <c r="C16" s="62" t="s">
        <v>108</v>
      </c>
      <c r="D16" s="149">
        <f t="shared" si="7"/>
        <v>450.85185185185185</v>
      </c>
      <c r="E16" s="6">
        <f t="shared" si="8"/>
        <v>150.28395061728395</v>
      </c>
      <c r="F16" s="7">
        <f t="shared" si="9"/>
        <v>27</v>
      </c>
      <c r="G16" s="55">
        <f t="shared" si="10"/>
        <v>12173</v>
      </c>
      <c r="H16" s="54">
        <v>13</v>
      </c>
      <c r="I16" s="149">
        <f t="shared" si="11"/>
        <v>5906</v>
      </c>
      <c r="J16" s="149">
        <f t="shared" si="12"/>
        <v>454.30769230769232</v>
      </c>
      <c r="K16" s="162">
        <f t="shared" si="13"/>
        <v>151.43589743589743</v>
      </c>
      <c r="L16" s="224">
        <v>442</v>
      </c>
      <c r="M16" s="276">
        <v>550</v>
      </c>
      <c r="N16" s="273">
        <v>415</v>
      </c>
      <c r="O16" s="277">
        <v>526</v>
      </c>
      <c r="P16" s="273">
        <v>453</v>
      </c>
      <c r="Q16" s="273">
        <v>433</v>
      </c>
      <c r="R16" s="273">
        <v>455</v>
      </c>
      <c r="S16" s="273">
        <v>473</v>
      </c>
      <c r="T16" s="273">
        <v>438</v>
      </c>
      <c r="U16" s="273"/>
      <c r="V16" s="278">
        <v>419</v>
      </c>
      <c r="W16" s="278">
        <v>377</v>
      </c>
      <c r="X16" s="278">
        <v>460</v>
      </c>
      <c r="Y16" s="281">
        <v>465</v>
      </c>
      <c r="Z16" s="12">
        <v>6267</v>
      </c>
      <c r="AA16" s="7">
        <v>448</v>
      </c>
      <c r="AB16" s="7">
        <v>149</v>
      </c>
      <c r="AC16" s="7">
        <v>14</v>
      </c>
    </row>
    <row r="17" spans="1:29" ht="15.6" x14ac:dyDescent="0.3">
      <c r="A17">
        <v>12</v>
      </c>
      <c r="B17" s="228" t="s">
        <v>109</v>
      </c>
      <c r="C17" s="228" t="s">
        <v>114</v>
      </c>
      <c r="D17" s="149">
        <f t="shared" si="7"/>
        <v>446.81481481481484</v>
      </c>
      <c r="E17" s="6">
        <f t="shared" si="8"/>
        <v>148.93827160493828</v>
      </c>
      <c r="F17" s="7">
        <f t="shared" si="9"/>
        <v>27</v>
      </c>
      <c r="G17" s="55">
        <f t="shared" si="10"/>
        <v>12064</v>
      </c>
      <c r="H17" s="54">
        <v>14</v>
      </c>
      <c r="I17" s="149">
        <f t="shared" si="11"/>
        <v>6356</v>
      </c>
      <c r="J17" s="149">
        <f t="shared" si="12"/>
        <v>454</v>
      </c>
      <c r="K17" s="162">
        <f t="shared" si="13"/>
        <v>151.33333333333334</v>
      </c>
      <c r="L17" s="224">
        <v>491</v>
      </c>
      <c r="M17" s="273">
        <v>454</v>
      </c>
      <c r="N17" s="273">
        <v>409</v>
      </c>
      <c r="O17" s="273">
        <v>425</v>
      </c>
      <c r="P17" s="273">
        <v>480</v>
      </c>
      <c r="Q17" s="273">
        <v>541</v>
      </c>
      <c r="R17" s="273">
        <v>436</v>
      </c>
      <c r="S17" s="273">
        <v>458</v>
      </c>
      <c r="T17" s="273">
        <v>395</v>
      </c>
      <c r="U17" s="276">
        <v>550</v>
      </c>
      <c r="V17" s="282">
        <v>505</v>
      </c>
      <c r="W17" s="278">
        <v>371</v>
      </c>
      <c r="X17" s="278">
        <v>461</v>
      </c>
      <c r="Y17" s="281">
        <v>380</v>
      </c>
      <c r="Z17" s="12">
        <v>5708</v>
      </c>
      <c r="AA17" s="7">
        <v>439</v>
      </c>
      <c r="AB17" s="7">
        <v>146</v>
      </c>
      <c r="AC17" s="7">
        <v>13</v>
      </c>
    </row>
    <row r="18" spans="1:29" ht="15.6" x14ac:dyDescent="0.3">
      <c r="A18">
        <v>13</v>
      </c>
      <c r="B18" s="63" t="s">
        <v>109</v>
      </c>
      <c r="C18" s="66" t="s">
        <v>116</v>
      </c>
      <c r="D18" s="149">
        <f t="shared" si="7"/>
        <v>442.30769230769232</v>
      </c>
      <c r="E18" s="6">
        <f t="shared" si="8"/>
        <v>147.43589743589743</v>
      </c>
      <c r="F18" s="7">
        <f t="shared" si="9"/>
        <v>26</v>
      </c>
      <c r="G18" s="55">
        <f t="shared" si="10"/>
        <v>11500</v>
      </c>
      <c r="H18" s="54">
        <v>12</v>
      </c>
      <c r="I18" s="149">
        <f t="shared" si="11"/>
        <v>5414</v>
      </c>
      <c r="J18" s="149">
        <f t="shared" si="12"/>
        <v>451.16666666666669</v>
      </c>
      <c r="K18" s="162">
        <f t="shared" si="13"/>
        <v>150.38888888888889</v>
      </c>
      <c r="L18" s="224">
        <v>469</v>
      </c>
      <c r="M18" s="277">
        <v>522</v>
      </c>
      <c r="N18" s="273"/>
      <c r="O18" s="273">
        <v>458</v>
      </c>
      <c r="P18" s="277">
        <v>512</v>
      </c>
      <c r="Q18" s="273">
        <v>430</v>
      </c>
      <c r="R18" s="273">
        <v>473</v>
      </c>
      <c r="S18" s="273">
        <v>467</v>
      </c>
      <c r="T18" s="273">
        <v>402</v>
      </c>
      <c r="U18" s="273">
        <v>431</v>
      </c>
      <c r="V18" s="278">
        <v>399</v>
      </c>
      <c r="W18" s="278"/>
      <c r="X18" s="278">
        <v>410</v>
      </c>
      <c r="Y18" s="281">
        <v>441</v>
      </c>
      <c r="Z18" s="12">
        <v>6086</v>
      </c>
      <c r="AA18" s="7">
        <v>435</v>
      </c>
      <c r="AB18" s="7">
        <v>145</v>
      </c>
      <c r="AC18" s="7">
        <v>14</v>
      </c>
    </row>
    <row r="19" spans="1:29" ht="15.6" x14ac:dyDescent="0.3">
      <c r="A19">
        <v>14</v>
      </c>
      <c r="B19" s="63" t="s">
        <v>109</v>
      </c>
      <c r="C19" s="66" t="s">
        <v>111</v>
      </c>
      <c r="D19" s="149">
        <f t="shared" si="7"/>
        <v>441.5</v>
      </c>
      <c r="E19" s="6">
        <f t="shared" si="8"/>
        <v>147.16666666666666</v>
      </c>
      <c r="F19" s="7">
        <f t="shared" si="9"/>
        <v>30</v>
      </c>
      <c r="G19" s="55">
        <f t="shared" si="10"/>
        <v>13245</v>
      </c>
      <c r="H19" s="54">
        <v>14</v>
      </c>
      <c r="I19" s="149">
        <f t="shared" si="11"/>
        <v>6156</v>
      </c>
      <c r="J19" s="149">
        <f t="shared" si="12"/>
        <v>439.71428571428572</v>
      </c>
      <c r="K19" s="162">
        <f t="shared" si="13"/>
        <v>146.57142857142858</v>
      </c>
      <c r="L19" s="224">
        <v>374</v>
      </c>
      <c r="M19" s="273">
        <v>491</v>
      </c>
      <c r="N19" s="273">
        <v>395</v>
      </c>
      <c r="O19" s="273">
        <v>478</v>
      </c>
      <c r="P19" s="273">
        <v>479</v>
      </c>
      <c r="Q19" s="273">
        <v>442</v>
      </c>
      <c r="R19" s="273">
        <v>440</v>
      </c>
      <c r="S19" s="273">
        <v>450</v>
      </c>
      <c r="T19" s="273">
        <v>400</v>
      </c>
      <c r="U19" s="273">
        <v>472</v>
      </c>
      <c r="V19" s="278">
        <v>432</v>
      </c>
      <c r="W19" s="278">
        <v>381</v>
      </c>
      <c r="X19" s="278">
        <v>481</v>
      </c>
      <c r="Y19" s="281">
        <v>441</v>
      </c>
      <c r="Z19" s="12">
        <v>7089</v>
      </c>
      <c r="AA19" s="7">
        <v>443</v>
      </c>
      <c r="AB19" s="7">
        <v>148</v>
      </c>
      <c r="AC19" s="7">
        <v>16</v>
      </c>
    </row>
    <row r="20" spans="1:29" ht="15.6" x14ac:dyDescent="0.3">
      <c r="A20">
        <v>15</v>
      </c>
      <c r="B20" s="63" t="s">
        <v>109</v>
      </c>
      <c r="C20" s="66" t="s">
        <v>110</v>
      </c>
      <c r="D20" s="149">
        <f t="shared" si="7"/>
        <v>436.05882352941177</v>
      </c>
      <c r="E20" s="6">
        <f t="shared" si="8"/>
        <v>145.35294117647058</v>
      </c>
      <c r="F20" s="7">
        <f t="shared" si="9"/>
        <v>17</v>
      </c>
      <c r="G20" s="55">
        <f t="shared" si="10"/>
        <v>7413</v>
      </c>
      <c r="H20" s="54">
        <v>4</v>
      </c>
      <c r="I20" s="149">
        <f t="shared" si="11"/>
        <v>1613</v>
      </c>
      <c r="J20" s="149">
        <f t="shared" si="12"/>
        <v>403.25</v>
      </c>
      <c r="K20" s="162">
        <f t="shared" si="13"/>
        <v>134.41666666666666</v>
      </c>
      <c r="L20" s="224"/>
      <c r="M20" s="273">
        <v>395</v>
      </c>
      <c r="N20" s="273">
        <v>380</v>
      </c>
      <c r="O20" s="273"/>
      <c r="P20" s="273"/>
      <c r="Q20" s="273"/>
      <c r="R20" s="273"/>
      <c r="S20" s="273"/>
      <c r="T20" s="273">
        <v>437</v>
      </c>
      <c r="U20" s="273">
        <v>401</v>
      </c>
      <c r="V20" s="278"/>
      <c r="W20" s="278"/>
      <c r="X20" s="278"/>
      <c r="Y20" s="281"/>
      <c r="Z20" s="12">
        <v>5800</v>
      </c>
      <c r="AA20" s="7">
        <v>446</v>
      </c>
      <c r="AB20" s="7">
        <v>149</v>
      </c>
      <c r="AC20" s="7">
        <v>13</v>
      </c>
    </row>
    <row r="21" spans="1:29" ht="15.6" x14ac:dyDescent="0.3">
      <c r="A21">
        <v>16</v>
      </c>
      <c r="B21" s="64" t="s">
        <v>112</v>
      </c>
      <c r="C21" s="65" t="s">
        <v>113</v>
      </c>
      <c r="D21" s="149">
        <f t="shared" si="7"/>
        <v>435.67857142857144</v>
      </c>
      <c r="E21" s="6">
        <f t="shared" si="8"/>
        <v>145.22619047619048</v>
      </c>
      <c r="F21" s="7">
        <f t="shared" si="9"/>
        <v>28</v>
      </c>
      <c r="G21" s="55">
        <f t="shared" si="10"/>
        <v>12199</v>
      </c>
      <c r="H21" s="54">
        <v>13</v>
      </c>
      <c r="I21" s="149">
        <f t="shared" si="11"/>
        <v>5596</v>
      </c>
      <c r="J21" s="149">
        <f t="shared" si="12"/>
        <v>430.46153846153845</v>
      </c>
      <c r="K21" s="162">
        <f t="shared" si="13"/>
        <v>143.48717948717947</v>
      </c>
      <c r="L21" s="224">
        <v>412</v>
      </c>
      <c r="M21" s="273">
        <v>428</v>
      </c>
      <c r="N21" s="273">
        <v>484</v>
      </c>
      <c r="O21" s="273">
        <v>454</v>
      </c>
      <c r="P21" s="273">
        <v>436</v>
      </c>
      <c r="Q21" s="273">
        <v>467</v>
      </c>
      <c r="R21" s="273">
        <v>467</v>
      </c>
      <c r="S21" s="273">
        <v>350</v>
      </c>
      <c r="T21" s="273">
        <v>403</v>
      </c>
      <c r="U21" s="273"/>
      <c r="V21" s="278">
        <v>409</v>
      </c>
      <c r="W21" s="278">
        <v>389</v>
      </c>
      <c r="X21" s="278">
        <v>423</v>
      </c>
      <c r="Y21" s="281">
        <v>474</v>
      </c>
      <c r="Z21" s="12">
        <v>6603</v>
      </c>
      <c r="AA21" s="7">
        <v>440</v>
      </c>
      <c r="AB21" s="7">
        <v>147</v>
      </c>
      <c r="AC21" s="7">
        <v>15</v>
      </c>
    </row>
    <row r="22" spans="1:29" ht="15.6" x14ac:dyDescent="0.3">
      <c r="A22">
        <v>17</v>
      </c>
      <c r="B22" s="63" t="s">
        <v>109</v>
      </c>
      <c r="C22" s="66" t="s">
        <v>115</v>
      </c>
      <c r="D22" s="149">
        <f t="shared" si="7"/>
        <v>430.76666666666665</v>
      </c>
      <c r="E22" s="6">
        <f t="shared" si="8"/>
        <v>143.58888888888887</v>
      </c>
      <c r="F22" s="7">
        <f t="shared" si="9"/>
        <v>30</v>
      </c>
      <c r="G22" s="55">
        <f t="shared" si="10"/>
        <v>12923</v>
      </c>
      <c r="H22" s="54">
        <v>14</v>
      </c>
      <c r="I22" s="149">
        <f t="shared" si="11"/>
        <v>5957</v>
      </c>
      <c r="J22" s="149">
        <f t="shared" si="12"/>
        <v>425.5</v>
      </c>
      <c r="K22" s="162">
        <f t="shared" si="13"/>
        <v>141.83333333333334</v>
      </c>
      <c r="L22" s="224">
        <v>484</v>
      </c>
      <c r="M22" s="273">
        <v>462</v>
      </c>
      <c r="N22" s="273">
        <v>406</v>
      </c>
      <c r="O22" s="273">
        <v>448</v>
      </c>
      <c r="P22" s="273">
        <v>393</v>
      </c>
      <c r="Q22" s="273">
        <v>446</v>
      </c>
      <c r="R22" s="273">
        <v>470</v>
      </c>
      <c r="S22" s="273">
        <v>429</v>
      </c>
      <c r="T22" s="273">
        <v>357</v>
      </c>
      <c r="U22" s="273">
        <v>458</v>
      </c>
      <c r="V22" s="278">
        <v>384</v>
      </c>
      <c r="W22" s="278">
        <v>387</v>
      </c>
      <c r="X22" s="278">
        <v>422</v>
      </c>
      <c r="Y22" s="281">
        <v>411</v>
      </c>
      <c r="Z22" s="12">
        <v>6966</v>
      </c>
      <c r="AA22" s="7">
        <v>435</v>
      </c>
      <c r="AB22" s="7">
        <v>145</v>
      </c>
      <c r="AC22" s="7">
        <v>16</v>
      </c>
    </row>
    <row r="23" spans="1:29" ht="15.6" x14ac:dyDescent="0.3">
      <c r="A23">
        <v>18</v>
      </c>
      <c r="B23" s="64" t="s">
        <v>112</v>
      </c>
      <c r="C23" s="69" t="s">
        <v>118</v>
      </c>
      <c r="D23" s="149">
        <f t="shared" si="7"/>
        <v>422.71428571428572</v>
      </c>
      <c r="E23" s="6">
        <f t="shared" si="8"/>
        <v>140.9047619047619</v>
      </c>
      <c r="F23" s="7">
        <f t="shared" si="9"/>
        <v>28</v>
      </c>
      <c r="G23" s="55">
        <f t="shared" si="10"/>
        <v>11836</v>
      </c>
      <c r="H23" s="54">
        <v>13</v>
      </c>
      <c r="I23" s="149">
        <f t="shared" si="11"/>
        <v>5521</v>
      </c>
      <c r="J23" s="149">
        <f t="shared" si="12"/>
        <v>424.69230769230768</v>
      </c>
      <c r="K23" s="162">
        <f t="shared" si="13"/>
        <v>141.56410256410257</v>
      </c>
      <c r="L23" s="224">
        <v>470</v>
      </c>
      <c r="M23" s="273">
        <v>432</v>
      </c>
      <c r="N23" s="273">
        <v>392</v>
      </c>
      <c r="O23" s="273">
        <v>461</v>
      </c>
      <c r="P23" s="273">
        <v>428</v>
      </c>
      <c r="Q23" s="273">
        <v>438</v>
      </c>
      <c r="R23" s="273">
        <v>478</v>
      </c>
      <c r="S23" s="273">
        <v>420</v>
      </c>
      <c r="T23" s="273"/>
      <c r="U23" s="273">
        <v>375</v>
      </c>
      <c r="V23" s="278">
        <v>466</v>
      </c>
      <c r="W23" s="278">
        <v>431</v>
      </c>
      <c r="X23" s="278">
        <v>410</v>
      </c>
      <c r="Y23" s="281">
        <v>320</v>
      </c>
      <c r="Z23" s="12">
        <v>6315</v>
      </c>
      <c r="AA23" s="7">
        <v>421</v>
      </c>
      <c r="AB23" s="7">
        <v>140</v>
      </c>
      <c r="AC23" s="7">
        <v>15</v>
      </c>
    </row>
    <row r="24" spans="1:29" ht="15.6" x14ac:dyDescent="0.3">
      <c r="A24">
        <v>19</v>
      </c>
      <c r="B24" s="63" t="s">
        <v>109</v>
      </c>
      <c r="C24" s="66" t="s">
        <v>119</v>
      </c>
      <c r="D24" s="149">
        <f t="shared" si="7"/>
        <v>416.30769230769232</v>
      </c>
      <c r="E24" s="6">
        <f t="shared" si="8"/>
        <v>138.76923076923077</v>
      </c>
      <c r="F24" s="7">
        <f t="shared" si="9"/>
        <v>26</v>
      </c>
      <c r="G24" s="55">
        <f t="shared" si="10"/>
        <v>10824</v>
      </c>
      <c r="H24" s="54">
        <v>11</v>
      </c>
      <c r="I24" s="149">
        <f t="shared" si="11"/>
        <v>4553</v>
      </c>
      <c r="J24" s="149">
        <f t="shared" si="12"/>
        <v>413.90909090909093</v>
      </c>
      <c r="K24" s="162">
        <f t="shared" si="13"/>
        <v>137.96969696969697</v>
      </c>
      <c r="L24" s="224"/>
      <c r="M24" s="273">
        <v>442</v>
      </c>
      <c r="N24" s="273">
        <v>470</v>
      </c>
      <c r="O24" s="273">
        <v>434</v>
      </c>
      <c r="P24" s="273"/>
      <c r="Q24" s="273">
        <v>376</v>
      </c>
      <c r="R24" s="273">
        <v>424</v>
      </c>
      <c r="S24" s="273"/>
      <c r="T24" s="273">
        <v>428</v>
      </c>
      <c r="U24" s="273">
        <v>389</v>
      </c>
      <c r="V24" s="278">
        <v>378</v>
      </c>
      <c r="W24" s="278">
        <v>401</v>
      </c>
      <c r="X24" s="278">
        <v>409</v>
      </c>
      <c r="Y24" s="281">
        <v>402</v>
      </c>
      <c r="Z24" s="12">
        <v>6271</v>
      </c>
      <c r="AA24" s="7">
        <v>418</v>
      </c>
      <c r="AB24" s="7">
        <v>139</v>
      </c>
      <c r="AC24" s="7">
        <v>15</v>
      </c>
    </row>
    <row r="25" spans="1:29" ht="15.6" x14ac:dyDescent="0.3">
      <c r="A25">
        <v>20</v>
      </c>
      <c r="B25" s="168" t="s">
        <v>112</v>
      </c>
      <c r="C25" s="168" t="s">
        <v>124</v>
      </c>
      <c r="D25" s="149">
        <f t="shared" si="7"/>
        <v>409.75</v>
      </c>
      <c r="E25" s="6">
        <f t="shared" si="8"/>
        <v>136.58333333333334</v>
      </c>
      <c r="F25" s="7">
        <f t="shared" si="9"/>
        <v>28</v>
      </c>
      <c r="G25" s="55">
        <f t="shared" si="10"/>
        <v>11473</v>
      </c>
      <c r="H25" s="54">
        <v>13</v>
      </c>
      <c r="I25" s="149">
        <f t="shared" si="11"/>
        <v>5482</v>
      </c>
      <c r="J25" s="149">
        <f t="shared" si="12"/>
        <v>421.69230769230768</v>
      </c>
      <c r="K25" s="162">
        <f t="shared" si="13"/>
        <v>140.56410256410257</v>
      </c>
      <c r="L25" s="224">
        <v>425</v>
      </c>
      <c r="M25" s="273">
        <v>393</v>
      </c>
      <c r="N25" s="273">
        <v>430</v>
      </c>
      <c r="O25" s="273">
        <v>424</v>
      </c>
      <c r="P25" s="273">
        <v>431</v>
      </c>
      <c r="Q25" s="273">
        <v>439</v>
      </c>
      <c r="R25" s="273">
        <v>463</v>
      </c>
      <c r="S25" s="273"/>
      <c r="T25" s="273">
        <v>374</v>
      </c>
      <c r="U25" s="273">
        <v>400</v>
      </c>
      <c r="V25" s="278">
        <v>438</v>
      </c>
      <c r="W25" s="278">
        <v>402</v>
      </c>
      <c r="X25" s="278">
        <v>471</v>
      </c>
      <c r="Y25" s="281">
        <v>392</v>
      </c>
      <c r="Z25" s="12">
        <v>5991</v>
      </c>
      <c r="AA25" s="7">
        <v>399</v>
      </c>
      <c r="AB25" s="7">
        <v>133</v>
      </c>
      <c r="AC25" s="7">
        <v>15</v>
      </c>
    </row>
    <row r="26" spans="1:29" ht="15.6" x14ac:dyDescent="0.3">
      <c r="A26">
        <v>21</v>
      </c>
      <c r="B26" s="67" t="s">
        <v>112</v>
      </c>
      <c r="C26" s="68" t="s">
        <v>117</v>
      </c>
      <c r="D26" s="149">
        <f t="shared" si="7"/>
        <v>407.76190476190476</v>
      </c>
      <c r="E26" s="6">
        <f t="shared" si="8"/>
        <v>135.92063492063491</v>
      </c>
      <c r="F26" s="7">
        <f t="shared" si="9"/>
        <v>21</v>
      </c>
      <c r="G26" s="55">
        <f t="shared" si="10"/>
        <v>8563</v>
      </c>
      <c r="H26" s="54">
        <v>11</v>
      </c>
      <c r="I26" s="149">
        <f t="shared" si="11"/>
        <v>4339</v>
      </c>
      <c r="J26" s="39">
        <f t="shared" si="12"/>
        <v>394.45454545454544</v>
      </c>
      <c r="K26" s="162">
        <f t="shared" si="13"/>
        <v>131.48484848484847</v>
      </c>
      <c r="L26" s="224">
        <v>399</v>
      </c>
      <c r="M26" s="273"/>
      <c r="N26" s="273">
        <v>315</v>
      </c>
      <c r="O26" s="273">
        <v>430</v>
      </c>
      <c r="P26" s="273">
        <v>395</v>
      </c>
      <c r="Q26" s="273"/>
      <c r="R26" s="273"/>
      <c r="S26" s="273">
        <v>388</v>
      </c>
      <c r="T26" s="273">
        <v>408</v>
      </c>
      <c r="U26" s="273">
        <v>352</v>
      </c>
      <c r="V26" s="278">
        <v>383</v>
      </c>
      <c r="W26" s="278">
        <v>461</v>
      </c>
      <c r="X26" s="278">
        <v>404</v>
      </c>
      <c r="Y26" s="281">
        <v>404</v>
      </c>
      <c r="Z26" s="12">
        <v>4224</v>
      </c>
      <c r="AA26" s="7">
        <v>422</v>
      </c>
      <c r="AB26" s="7">
        <v>141</v>
      </c>
      <c r="AC26" s="7">
        <v>10</v>
      </c>
    </row>
    <row r="27" spans="1:29" ht="15.6" x14ac:dyDescent="0.3">
      <c r="A27">
        <v>22</v>
      </c>
      <c r="B27" s="30" t="s">
        <v>104</v>
      </c>
      <c r="C27" s="32" t="s">
        <v>126</v>
      </c>
      <c r="D27" s="149">
        <f t="shared" si="7"/>
        <v>407.03333333333336</v>
      </c>
      <c r="E27" s="6">
        <f t="shared" si="8"/>
        <v>135.67777777777778</v>
      </c>
      <c r="F27" s="7">
        <f t="shared" si="9"/>
        <v>30</v>
      </c>
      <c r="G27" s="55">
        <f t="shared" si="10"/>
        <v>12211</v>
      </c>
      <c r="H27" s="54">
        <v>14</v>
      </c>
      <c r="I27" s="149">
        <f t="shared" si="11"/>
        <v>5946</v>
      </c>
      <c r="J27" s="149">
        <f t="shared" si="12"/>
        <v>424.71428571428572</v>
      </c>
      <c r="K27" s="162">
        <f t="shared" si="13"/>
        <v>141.57142857142858</v>
      </c>
      <c r="L27" s="224">
        <v>447</v>
      </c>
      <c r="M27" s="273">
        <v>422</v>
      </c>
      <c r="N27" s="273">
        <v>470</v>
      </c>
      <c r="O27" s="273">
        <v>437</v>
      </c>
      <c r="P27" s="273">
        <v>411</v>
      </c>
      <c r="Q27" s="273">
        <v>452</v>
      </c>
      <c r="R27" s="273">
        <v>403</v>
      </c>
      <c r="S27" s="273">
        <v>321</v>
      </c>
      <c r="T27" s="273">
        <v>412</v>
      </c>
      <c r="U27" s="273">
        <v>488</v>
      </c>
      <c r="V27" s="278">
        <v>423</v>
      </c>
      <c r="W27" s="278">
        <v>390</v>
      </c>
      <c r="X27" s="278">
        <v>404</v>
      </c>
      <c r="Y27" s="281">
        <v>466</v>
      </c>
      <c r="Z27" s="12">
        <v>6265</v>
      </c>
      <c r="AA27" s="7">
        <v>392</v>
      </c>
      <c r="AB27" s="7">
        <v>131</v>
      </c>
      <c r="AC27" s="7">
        <v>16</v>
      </c>
    </row>
    <row r="28" spans="1:29" ht="15.6" x14ac:dyDescent="0.3">
      <c r="A28">
        <v>23</v>
      </c>
      <c r="B28" s="70" t="s">
        <v>121</v>
      </c>
      <c r="C28" s="71" t="s">
        <v>123</v>
      </c>
      <c r="D28" s="149">
        <f t="shared" si="7"/>
        <v>406.64</v>
      </c>
      <c r="E28" s="6">
        <f t="shared" si="8"/>
        <v>135.54666666666665</v>
      </c>
      <c r="F28" s="7">
        <f t="shared" si="9"/>
        <v>25</v>
      </c>
      <c r="G28" s="55">
        <f t="shared" si="10"/>
        <v>10166</v>
      </c>
      <c r="H28" s="54">
        <v>11</v>
      </c>
      <c r="I28" s="149">
        <f t="shared" si="11"/>
        <v>4497</v>
      </c>
      <c r="J28" s="149">
        <f t="shared" si="12"/>
        <v>408.81818181818181</v>
      </c>
      <c r="K28" s="162">
        <f t="shared" si="13"/>
        <v>136.27272727272728</v>
      </c>
      <c r="L28" s="224">
        <v>408</v>
      </c>
      <c r="M28" s="273">
        <v>460</v>
      </c>
      <c r="N28" s="273">
        <v>400</v>
      </c>
      <c r="O28" s="273">
        <v>413</v>
      </c>
      <c r="P28" s="273"/>
      <c r="Q28" s="273">
        <v>493</v>
      </c>
      <c r="R28" s="273">
        <v>364</v>
      </c>
      <c r="S28" s="273"/>
      <c r="T28" s="273">
        <v>340</v>
      </c>
      <c r="U28" s="273"/>
      <c r="V28" s="278">
        <v>487</v>
      </c>
      <c r="W28" s="278">
        <v>389</v>
      </c>
      <c r="X28" s="278">
        <v>383</v>
      </c>
      <c r="Y28" s="281">
        <v>360</v>
      </c>
      <c r="Z28" s="12">
        <v>5669</v>
      </c>
      <c r="AA28" s="7">
        <v>405</v>
      </c>
      <c r="AB28" s="7">
        <v>135</v>
      </c>
      <c r="AC28" s="7">
        <v>14</v>
      </c>
    </row>
    <row r="29" spans="1:29" ht="15.6" x14ac:dyDescent="0.3">
      <c r="A29">
        <v>24</v>
      </c>
      <c r="B29" s="255" t="s">
        <v>121</v>
      </c>
      <c r="C29" s="255" t="s">
        <v>132</v>
      </c>
      <c r="D29" s="149">
        <f t="shared" si="7"/>
        <v>403.4</v>
      </c>
      <c r="E29" s="6">
        <f t="shared" si="8"/>
        <v>134.46666666666667</v>
      </c>
      <c r="F29" s="7">
        <f t="shared" si="9"/>
        <v>25</v>
      </c>
      <c r="G29" s="55">
        <f t="shared" si="10"/>
        <v>10085</v>
      </c>
      <c r="H29" s="54">
        <v>10</v>
      </c>
      <c r="I29" s="149">
        <f t="shared" si="11"/>
        <v>4393</v>
      </c>
      <c r="J29" s="149">
        <f t="shared" si="12"/>
        <v>439.3</v>
      </c>
      <c r="K29" s="162">
        <f t="shared" si="13"/>
        <v>146.43333333333334</v>
      </c>
      <c r="L29" s="224">
        <v>398</v>
      </c>
      <c r="M29" s="273">
        <v>465</v>
      </c>
      <c r="N29" s="273">
        <v>436</v>
      </c>
      <c r="O29" s="273">
        <v>490</v>
      </c>
      <c r="P29" s="273">
        <v>458</v>
      </c>
      <c r="Q29" s="273">
        <v>394</v>
      </c>
      <c r="R29" s="273">
        <v>587</v>
      </c>
      <c r="S29" s="273"/>
      <c r="T29" s="273"/>
      <c r="U29" s="273">
        <v>364</v>
      </c>
      <c r="V29" s="278"/>
      <c r="W29" s="278"/>
      <c r="X29" s="278">
        <v>419</v>
      </c>
      <c r="Y29" s="281">
        <v>382</v>
      </c>
      <c r="Z29" s="12">
        <v>5692</v>
      </c>
      <c r="AA29" s="7">
        <v>379</v>
      </c>
      <c r="AB29" s="7">
        <v>126</v>
      </c>
      <c r="AC29" s="7">
        <v>15</v>
      </c>
    </row>
    <row r="30" spans="1:29" ht="15.6" x14ac:dyDescent="0.3">
      <c r="A30">
        <v>25</v>
      </c>
      <c r="B30" s="30" t="s">
        <v>104</v>
      </c>
      <c r="C30" s="32" t="s">
        <v>120</v>
      </c>
      <c r="D30" s="149">
        <f t="shared" si="7"/>
        <v>398.9</v>
      </c>
      <c r="E30" s="6">
        <f t="shared" si="8"/>
        <v>132.96666666666667</v>
      </c>
      <c r="F30" s="7">
        <f t="shared" si="9"/>
        <v>20</v>
      </c>
      <c r="G30" s="55">
        <f t="shared" si="10"/>
        <v>7978</v>
      </c>
      <c r="H30" s="54">
        <v>10</v>
      </c>
      <c r="I30" s="149">
        <f t="shared" si="11"/>
        <v>3894</v>
      </c>
      <c r="J30" s="149">
        <f t="shared" si="12"/>
        <v>389.4</v>
      </c>
      <c r="K30" s="162">
        <f t="shared" si="13"/>
        <v>129.79999999999998</v>
      </c>
      <c r="L30" s="224"/>
      <c r="M30" s="273">
        <v>418</v>
      </c>
      <c r="N30" s="273"/>
      <c r="O30" s="273">
        <v>394</v>
      </c>
      <c r="P30" s="273">
        <v>408</v>
      </c>
      <c r="Q30" s="273">
        <v>372</v>
      </c>
      <c r="R30" s="273">
        <v>380</v>
      </c>
      <c r="S30" s="273">
        <v>381</v>
      </c>
      <c r="T30" s="273"/>
      <c r="U30" s="273"/>
      <c r="V30" s="278">
        <v>402</v>
      </c>
      <c r="W30" s="278">
        <v>398</v>
      </c>
      <c r="X30" s="278">
        <v>326</v>
      </c>
      <c r="Y30" s="281">
        <v>415</v>
      </c>
      <c r="Z30" s="12">
        <v>4084</v>
      </c>
      <c r="AA30" s="7">
        <v>408</v>
      </c>
      <c r="AB30" s="7">
        <v>136</v>
      </c>
      <c r="AC30" s="7">
        <v>10</v>
      </c>
    </row>
    <row r="31" spans="1:29" ht="15.6" x14ac:dyDescent="0.3">
      <c r="A31">
        <v>26</v>
      </c>
      <c r="B31" s="70" t="s">
        <v>121</v>
      </c>
      <c r="C31" s="71" t="s">
        <v>122</v>
      </c>
      <c r="D31" s="149">
        <f t="shared" si="7"/>
        <v>397.30769230769232</v>
      </c>
      <c r="E31" s="6">
        <f t="shared" si="8"/>
        <v>132.43589743589743</v>
      </c>
      <c r="F31" s="7">
        <f t="shared" si="9"/>
        <v>26</v>
      </c>
      <c r="G31" s="55">
        <f t="shared" si="10"/>
        <v>10330</v>
      </c>
      <c r="H31" s="54">
        <v>10</v>
      </c>
      <c r="I31" s="149">
        <f t="shared" si="11"/>
        <v>3811</v>
      </c>
      <c r="J31" s="149">
        <f t="shared" si="12"/>
        <v>381.1</v>
      </c>
      <c r="K31" s="162">
        <f t="shared" si="13"/>
        <v>127.03333333333335</v>
      </c>
      <c r="L31" s="224"/>
      <c r="M31" s="273"/>
      <c r="N31" s="273">
        <v>378</v>
      </c>
      <c r="O31" s="273">
        <v>442</v>
      </c>
      <c r="P31" s="273">
        <v>410</v>
      </c>
      <c r="Q31" s="273">
        <v>362</v>
      </c>
      <c r="R31" s="273">
        <v>423</v>
      </c>
      <c r="S31" s="273">
        <v>329</v>
      </c>
      <c r="T31" s="273">
        <v>402</v>
      </c>
      <c r="U31" s="273">
        <v>320</v>
      </c>
      <c r="V31" s="278"/>
      <c r="W31" s="278">
        <v>382</v>
      </c>
      <c r="X31" s="278">
        <v>363</v>
      </c>
      <c r="Y31" s="281"/>
      <c r="Z31" s="12">
        <v>6519</v>
      </c>
      <c r="AA31" s="7">
        <v>407</v>
      </c>
      <c r="AB31" s="7">
        <v>136</v>
      </c>
      <c r="AC31" s="7">
        <v>16</v>
      </c>
    </row>
    <row r="32" spans="1:29" ht="15.6" x14ac:dyDescent="0.3">
      <c r="A32">
        <v>27</v>
      </c>
      <c r="B32" s="70" t="s">
        <v>121</v>
      </c>
      <c r="C32" s="72" t="s">
        <v>125</v>
      </c>
      <c r="D32" s="149">
        <f t="shared" si="7"/>
        <v>394.48148148148147</v>
      </c>
      <c r="E32" s="6">
        <f t="shared" si="8"/>
        <v>131.49382716049382</v>
      </c>
      <c r="F32" s="7">
        <f t="shared" si="9"/>
        <v>27</v>
      </c>
      <c r="G32" s="55">
        <f t="shared" si="10"/>
        <v>10651</v>
      </c>
      <c r="H32" s="54">
        <v>12</v>
      </c>
      <c r="I32" s="149">
        <f t="shared" si="11"/>
        <v>4716</v>
      </c>
      <c r="J32" s="149">
        <f t="shared" si="12"/>
        <v>393</v>
      </c>
      <c r="K32" s="162">
        <f t="shared" si="13"/>
        <v>131</v>
      </c>
      <c r="L32" s="224"/>
      <c r="M32" s="273">
        <v>418</v>
      </c>
      <c r="N32" s="273"/>
      <c r="O32" s="273">
        <v>402</v>
      </c>
      <c r="P32" s="273">
        <v>422</v>
      </c>
      <c r="Q32" s="273">
        <v>365</v>
      </c>
      <c r="R32" s="273">
        <v>389</v>
      </c>
      <c r="S32" s="273">
        <v>376</v>
      </c>
      <c r="T32" s="273">
        <v>369</v>
      </c>
      <c r="U32" s="273">
        <v>391</v>
      </c>
      <c r="V32" s="278">
        <v>448</v>
      </c>
      <c r="W32" s="278">
        <v>337</v>
      </c>
      <c r="X32" s="278">
        <v>378</v>
      </c>
      <c r="Y32" s="281">
        <v>421</v>
      </c>
      <c r="Z32" s="12">
        <v>5935</v>
      </c>
      <c r="AA32" s="7">
        <v>396</v>
      </c>
      <c r="AB32" s="7">
        <v>132</v>
      </c>
      <c r="AC32" s="7">
        <v>15</v>
      </c>
    </row>
    <row r="33" spans="1:29" ht="15.6" x14ac:dyDescent="0.3">
      <c r="A33">
        <v>28</v>
      </c>
      <c r="B33" s="73" t="s">
        <v>112</v>
      </c>
      <c r="C33" s="69" t="s">
        <v>128</v>
      </c>
      <c r="D33" s="149">
        <f t="shared" si="7"/>
        <v>394.16</v>
      </c>
      <c r="E33" s="6">
        <f t="shared" si="8"/>
        <v>131.38666666666668</v>
      </c>
      <c r="F33" s="7">
        <f t="shared" si="9"/>
        <v>25</v>
      </c>
      <c r="G33" s="55">
        <f t="shared" si="10"/>
        <v>9854</v>
      </c>
      <c r="H33" s="54">
        <v>14</v>
      </c>
      <c r="I33" s="149">
        <f t="shared" si="11"/>
        <v>5621</v>
      </c>
      <c r="J33" s="149">
        <f t="shared" si="12"/>
        <v>401.5</v>
      </c>
      <c r="K33" s="162">
        <f t="shared" si="13"/>
        <v>133.83333333333334</v>
      </c>
      <c r="L33" s="224">
        <v>475</v>
      </c>
      <c r="M33" s="273">
        <v>443</v>
      </c>
      <c r="N33" s="273">
        <v>475</v>
      </c>
      <c r="O33" s="273">
        <v>376</v>
      </c>
      <c r="P33" s="273">
        <v>433</v>
      </c>
      <c r="Q33" s="273">
        <v>388</v>
      </c>
      <c r="R33" s="273">
        <v>458</v>
      </c>
      <c r="S33" s="273">
        <v>320</v>
      </c>
      <c r="T33" s="273">
        <v>349</v>
      </c>
      <c r="U33" s="273">
        <v>389</v>
      </c>
      <c r="V33" s="278">
        <v>331</v>
      </c>
      <c r="W33" s="278">
        <v>456</v>
      </c>
      <c r="X33" s="278">
        <v>359</v>
      </c>
      <c r="Y33" s="281">
        <v>369</v>
      </c>
      <c r="Z33" s="12">
        <v>4233</v>
      </c>
      <c r="AA33" s="7">
        <v>385</v>
      </c>
      <c r="AB33" s="7">
        <v>128</v>
      </c>
      <c r="AC33" s="7">
        <v>11</v>
      </c>
    </row>
    <row r="34" spans="1:29" ht="15.6" x14ac:dyDescent="0.3">
      <c r="A34">
        <v>29</v>
      </c>
      <c r="B34" s="30" t="s">
        <v>104</v>
      </c>
      <c r="C34" s="32" t="s">
        <v>133</v>
      </c>
      <c r="D34" s="149">
        <f t="shared" si="7"/>
        <v>389.42857142857144</v>
      </c>
      <c r="E34" s="6">
        <f t="shared" si="8"/>
        <v>129.80952380952382</v>
      </c>
      <c r="F34" s="7">
        <f t="shared" si="9"/>
        <v>21</v>
      </c>
      <c r="G34" s="55">
        <f t="shared" si="10"/>
        <v>8178</v>
      </c>
      <c r="H34" s="54">
        <v>10</v>
      </c>
      <c r="I34" s="149">
        <f t="shared" si="11"/>
        <v>4012</v>
      </c>
      <c r="J34" s="149">
        <f t="shared" si="12"/>
        <v>401.2</v>
      </c>
      <c r="K34" s="162">
        <f t="shared" si="13"/>
        <v>133.73333333333332</v>
      </c>
      <c r="L34" s="224"/>
      <c r="M34" s="273">
        <v>403</v>
      </c>
      <c r="N34" s="273"/>
      <c r="O34" s="273">
        <v>453</v>
      </c>
      <c r="P34" s="273">
        <v>420</v>
      </c>
      <c r="Q34" s="273">
        <v>344</v>
      </c>
      <c r="R34" s="273">
        <v>387</v>
      </c>
      <c r="S34" s="273">
        <v>420</v>
      </c>
      <c r="T34" s="273">
        <v>437</v>
      </c>
      <c r="U34" s="273"/>
      <c r="V34" s="278">
        <v>386</v>
      </c>
      <c r="W34" s="278">
        <v>383</v>
      </c>
      <c r="X34" s="278"/>
      <c r="Y34" s="281">
        <v>379</v>
      </c>
      <c r="Z34" s="12">
        <v>4166</v>
      </c>
      <c r="AA34" s="7">
        <v>379</v>
      </c>
      <c r="AB34" s="7">
        <v>126</v>
      </c>
      <c r="AC34" s="7">
        <v>11</v>
      </c>
    </row>
    <row r="35" spans="1:29" ht="15.6" x14ac:dyDescent="0.3">
      <c r="A35">
        <v>30</v>
      </c>
      <c r="B35" s="30" t="s">
        <v>104</v>
      </c>
      <c r="C35" s="32" t="s">
        <v>131</v>
      </c>
      <c r="D35" s="149">
        <f t="shared" si="7"/>
        <v>387.07692307692309</v>
      </c>
      <c r="E35" s="6">
        <f t="shared" si="8"/>
        <v>129.02564102564102</v>
      </c>
      <c r="F35" s="7">
        <f t="shared" si="9"/>
        <v>13</v>
      </c>
      <c r="G35" s="55">
        <f t="shared" si="10"/>
        <v>5032</v>
      </c>
      <c r="H35" s="54">
        <v>8</v>
      </c>
      <c r="I35" s="149">
        <f t="shared" si="11"/>
        <v>3133</v>
      </c>
      <c r="J35" s="149">
        <f t="shared" si="12"/>
        <v>391.625</v>
      </c>
      <c r="K35" s="162">
        <f t="shared" si="13"/>
        <v>130.54166666666666</v>
      </c>
      <c r="L35" s="224">
        <v>363</v>
      </c>
      <c r="M35" s="273">
        <v>414</v>
      </c>
      <c r="N35" s="273">
        <v>371</v>
      </c>
      <c r="O35" s="273">
        <v>409</v>
      </c>
      <c r="P35" s="273"/>
      <c r="Q35" s="273"/>
      <c r="R35" s="273"/>
      <c r="S35" s="273">
        <v>365</v>
      </c>
      <c r="T35" s="273"/>
      <c r="U35" s="273"/>
      <c r="V35" s="278">
        <v>424</v>
      </c>
      <c r="W35" s="278">
        <v>421</v>
      </c>
      <c r="X35" s="278">
        <v>366</v>
      </c>
      <c r="Y35" s="281"/>
      <c r="Z35" s="12">
        <v>1899</v>
      </c>
      <c r="AA35" s="7">
        <v>380</v>
      </c>
      <c r="AB35" s="7">
        <v>127</v>
      </c>
      <c r="AC35" s="7">
        <v>5</v>
      </c>
    </row>
    <row r="36" spans="1:29" ht="15.6" x14ac:dyDescent="0.3">
      <c r="A36">
        <v>31</v>
      </c>
      <c r="B36" s="70" t="s">
        <v>121</v>
      </c>
      <c r="C36" s="71" t="s">
        <v>127</v>
      </c>
      <c r="D36" s="149">
        <f t="shared" si="7"/>
        <v>386.30769230769232</v>
      </c>
      <c r="E36" s="6">
        <f t="shared" si="8"/>
        <v>128.76923076923077</v>
      </c>
      <c r="F36" s="7">
        <f t="shared" si="9"/>
        <v>26</v>
      </c>
      <c r="G36" s="55">
        <f t="shared" si="10"/>
        <v>10044</v>
      </c>
      <c r="H36" s="54">
        <v>12</v>
      </c>
      <c r="I36" s="149">
        <f t="shared" si="11"/>
        <v>4617</v>
      </c>
      <c r="J36" s="149">
        <f t="shared" si="12"/>
        <v>384.75</v>
      </c>
      <c r="K36" s="162">
        <f t="shared" si="13"/>
        <v>128.25</v>
      </c>
      <c r="L36" s="224"/>
      <c r="M36" s="273">
        <v>358</v>
      </c>
      <c r="N36" s="273">
        <v>366</v>
      </c>
      <c r="O36" s="273">
        <v>379</v>
      </c>
      <c r="P36" s="273"/>
      <c r="Q36" s="273">
        <v>407</v>
      </c>
      <c r="R36" s="273">
        <v>423</v>
      </c>
      <c r="S36" s="273">
        <v>378</v>
      </c>
      <c r="T36" s="273">
        <v>371</v>
      </c>
      <c r="U36" s="273">
        <v>390</v>
      </c>
      <c r="V36" s="278">
        <v>348</v>
      </c>
      <c r="W36" s="278">
        <v>417</v>
      </c>
      <c r="X36" s="278">
        <v>433</v>
      </c>
      <c r="Y36" s="281">
        <v>347</v>
      </c>
      <c r="Z36" s="12">
        <v>5427</v>
      </c>
      <c r="AA36" s="7">
        <v>388</v>
      </c>
      <c r="AB36" s="7">
        <v>129</v>
      </c>
      <c r="AC36" s="7">
        <v>14</v>
      </c>
    </row>
    <row r="37" spans="1:29" ht="15.6" x14ac:dyDescent="0.3">
      <c r="A37">
        <v>32</v>
      </c>
      <c r="B37" s="70" t="s">
        <v>121</v>
      </c>
      <c r="C37" s="71" t="s">
        <v>129</v>
      </c>
      <c r="D37" s="149">
        <f t="shared" si="7"/>
        <v>385.125</v>
      </c>
      <c r="E37" s="6">
        <f t="shared" si="8"/>
        <v>128.375</v>
      </c>
      <c r="F37" s="7">
        <f t="shared" si="9"/>
        <v>24</v>
      </c>
      <c r="G37" s="55">
        <f t="shared" si="10"/>
        <v>9243</v>
      </c>
      <c r="H37" s="54">
        <v>11</v>
      </c>
      <c r="I37" s="149">
        <f t="shared" si="11"/>
        <v>4262</v>
      </c>
      <c r="J37" s="149">
        <f t="shared" si="12"/>
        <v>387.45454545454544</v>
      </c>
      <c r="K37" s="162">
        <f t="shared" si="13"/>
        <v>129.15151515151516</v>
      </c>
      <c r="L37" s="224"/>
      <c r="M37" s="273">
        <v>429</v>
      </c>
      <c r="N37" s="273">
        <v>400</v>
      </c>
      <c r="O37" s="273">
        <v>380</v>
      </c>
      <c r="P37" s="273">
        <v>400</v>
      </c>
      <c r="Q37" s="273">
        <v>374</v>
      </c>
      <c r="R37" s="273"/>
      <c r="S37" s="273">
        <v>400</v>
      </c>
      <c r="T37" s="273">
        <v>385</v>
      </c>
      <c r="U37" s="273">
        <v>425</v>
      </c>
      <c r="V37" s="278"/>
      <c r="W37" s="278">
        <v>329</v>
      </c>
      <c r="X37" s="278">
        <v>377</v>
      </c>
      <c r="Y37" s="281">
        <v>363</v>
      </c>
      <c r="Z37" s="12">
        <v>4981</v>
      </c>
      <c r="AA37" s="7">
        <v>383</v>
      </c>
      <c r="AB37" s="7">
        <v>128</v>
      </c>
      <c r="AC37" s="7">
        <v>13</v>
      </c>
    </row>
    <row r="38" spans="1:29" ht="15.6" x14ac:dyDescent="0.3">
      <c r="A38">
        <v>33</v>
      </c>
      <c r="B38" s="30" t="s">
        <v>104</v>
      </c>
      <c r="C38" s="32" t="s">
        <v>130</v>
      </c>
      <c r="D38" s="149">
        <f t="shared" ref="D38:D55" si="14">G38/F38</f>
        <v>384.73076923076923</v>
      </c>
      <c r="E38" s="6">
        <f t="shared" ref="E38:E55" si="15">D38/3</f>
        <v>128.24358974358975</v>
      </c>
      <c r="F38" s="7">
        <f t="shared" ref="F38:F55" si="16">(SUM(H38+AC38))</f>
        <v>26</v>
      </c>
      <c r="G38" s="55">
        <f t="shared" ref="G38:G55" si="17">SUM(I38+Z38)</f>
        <v>10003</v>
      </c>
      <c r="H38" s="54">
        <v>13</v>
      </c>
      <c r="I38" s="149">
        <f t="shared" ref="I38:I55" si="18">SUM(L38:Y38)</f>
        <v>5022</v>
      </c>
      <c r="J38" s="149">
        <f t="shared" ref="J38:J55" si="19">I38/H38</f>
        <v>386.30769230769232</v>
      </c>
      <c r="K38" s="162">
        <f t="shared" ref="K38:K55" si="20">J38/3</f>
        <v>128.76923076923077</v>
      </c>
      <c r="L38" s="224">
        <v>412</v>
      </c>
      <c r="M38" s="273">
        <v>396</v>
      </c>
      <c r="N38" s="273">
        <v>391</v>
      </c>
      <c r="O38" s="273">
        <v>400</v>
      </c>
      <c r="P38" s="273">
        <v>345</v>
      </c>
      <c r="Q38" s="273">
        <v>415</v>
      </c>
      <c r="R38" s="273">
        <v>315</v>
      </c>
      <c r="S38" s="273">
        <v>403</v>
      </c>
      <c r="T38" s="273">
        <v>377</v>
      </c>
      <c r="U38" s="273">
        <v>403</v>
      </c>
      <c r="V38" s="278">
        <v>413</v>
      </c>
      <c r="W38" s="278"/>
      <c r="X38" s="278">
        <v>333</v>
      </c>
      <c r="Y38" s="281">
        <v>419</v>
      </c>
      <c r="Z38" s="12">
        <v>4981</v>
      </c>
      <c r="AA38" s="7">
        <v>383</v>
      </c>
      <c r="AB38" s="7">
        <v>128</v>
      </c>
      <c r="AC38" s="7">
        <v>13</v>
      </c>
    </row>
    <row r="39" spans="1:29" ht="15.6" x14ac:dyDescent="0.3">
      <c r="A39">
        <v>34</v>
      </c>
      <c r="B39" s="30" t="s">
        <v>104</v>
      </c>
      <c r="C39" s="32" t="s">
        <v>134</v>
      </c>
      <c r="D39" s="149">
        <f t="shared" si="14"/>
        <v>376.28571428571428</v>
      </c>
      <c r="E39" s="6">
        <f t="shared" si="15"/>
        <v>125.42857142857143</v>
      </c>
      <c r="F39" s="7">
        <f t="shared" si="16"/>
        <v>7</v>
      </c>
      <c r="G39" s="55">
        <f t="shared" si="17"/>
        <v>2634</v>
      </c>
      <c r="H39" s="54"/>
      <c r="I39" s="149">
        <f t="shared" si="18"/>
        <v>0</v>
      </c>
      <c r="J39" s="149" t="e">
        <f t="shared" si="19"/>
        <v>#DIV/0!</v>
      </c>
      <c r="K39" s="162" t="e">
        <f t="shared" si="20"/>
        <v>#DIV/0!</v>
      </c>
      <c r="L39" s="224"/>
      <c r="M39" s="273"/>
      <c r="N39" s="273"/>
      <c r="O39" s="273"/>
      <c r="P39" s="273"/>
      <c r="Q39" s="273"/>
      <c r="R39" s="273"/>
      <c r="S39" s="273"/>
      <c r="T39" s="273"/>
      <c r="U39" s="273"/>
      <c r="V39" s="278"/>
      <c r="W39" s="278"/>
      <c r="X39" s="278"/>
      <c r="Y39" s="281"/>
      <c r="Z39" s="12">
        <v>2634</v>
      </c>
      <c r="AA39" s="7">
        <v>376</v>
      </c>
      <c r="AB39" s="7">
        <v>125</v>
      </c>
      <c r="AC39" s="7">
        <v>7</v>
      </c>
    </row>
    <row r="40" spans="1:29" ht="15.6" x14ac:dyDescent="0.3">
      <c r="A40">
        <v>35</v>
      </c>
      <c r="B40" s="30" t="s">
        <v>104</v>
      </c>
      <c r="C40" s="32" t="s">
        <v>137</v>
      </c>
      <c r="D40" s="149">
        <f t="shared" si="14"/>
        <v>371.25</v>
      </c>
      <c r="E40" s="6">
        <f t="shared" si="15"/>
        <v>123.75</v>
      </c>
      <c r="F40" s="7">
        <f t="shared" si="16"/>
        <v>8</v>
      </c>
      <c r="G40" s="55">
        <f t="shared" si="17"/>
        <v>2970</v>
      </c>
      <c r="H40" s="54">
        <v>5</v>
      </c>
      <c r="I40" s="149">
        <f t="shared" si="18"/>
        <v>1914</v>
      </c>
      <c r="J40" s="149">
        <f t="shared" si="19"/>
        <v>382.8</v>
      </c>
      <c r="K40" s="162">
        <f t="shared" si="20"/>
        <v>127.60000000000001</v>
      </c>
      <c r="L40" s="224"/>
      <c r="M40" s="273">
        <v>341</v>
      </c>
      <c r="N40" s="273"/>
      <c r="O40" s="273"/>
      <c r="P40" s="273">
        <v>389</v>
      </c>
      <c r="Q40" s="273">
        <v>365</v>
      </c>
      <c r="R40" s="273"/>
      <c r="S40" s="273"/>
      <c r="T40" s="273" t="s">
        <v>20</v>
      </c>
      <c r="U40" s="273">
        <v>457</v>
      </c>
      <c r="V40" s="278"/>
      <c r="W40" s="278">
        <v>362</v>
      </c>
      <c r="X40" s="278"/>
      <c r="Y40" s="281"/>
      <c r="Z40" s="12">
        <v>1056</v>
      </c>
      <c r="AA40" s="7">
        <v>352</v>
      </c>
      <c r="AB40" s="7">
        <v>117</v>
      </c>
      <c r="AC40" s="7">
        <v>3</v>
      </c>
    </row>
    <row r="41" spans="1:29" ht="15.6" x14ac:dyDescent="0.3">
      <c r="A41">
        <v>36</v>
      </c>
      <c r="B41" s="30" t="s">
        <v>104</v>
      </c>
      <c r="C41" s="32" t="s">
        <v>140</v>
      </c>
      <c r="D41" s="149">
        <f t="shared" si="14"/>
        <v>367.19230769230768</v>
      </c>
      <c r="E41" s="6">
        <f t="shared" si="15"/>
        <v>122.3974358974359</v>
      </c>
      <c r="F41" s="7">
        <f t="shared" si="16"/>
        <v>26</v>
      </c>
      <c r="G41" s="55">
        <f t="shared" si="17"/>
        <v>9547</v>
      </c>
      <c r="H41" s="54">
        <v>14</v>
      </c>
      <c r="I41" s="149">
        <f t="shared" si="18"/>
        <v>5482</v>
      </c>
      <c r="J41" s="149">
        <f t="shared" si="19"/>
        <v>391.57142857142856</v>
      </c>
      <c r="K41" s="162">
        <f t="shared" si="20"/>
        <v>130.52380952380952</v>
      </c>
      <c r="L41" s="224">
        <v>366</v>
      </c>
      <c r="M41" s="273">
        <v>338</v>
      </c>
      <c r="N41" s="273">
        <v>447</v>
      </c>
      <c r="O41" s="273">
        <v>447</v>
      </c>
      <c r="P41" s="273">
        <v>353</v>
      </c>
      <c r="Q41" s="273">
        <v>410</v>
      </c>
      <c r="R41" s="273">
        <v>420</v>
      </c>
      <c r="S41" s="273">
        <v>366</v>
      </c>
      <c r="T41" s="273">
        <v>388</v>
      </c>
      <c r="U41" s="273">
        <v>376</v>
      </c>
      <c r="V41" s="278">
        <v>425</v>
      </c>
      <c r="W41" s="278">
        <v>341</v>
      </c>
      <c r="X41" s="278">
        <v>412</v>
      </c>
      <c r="Y41" s="281">
        <v>393</v>
      </c>
      <c r="Z41" s="12">
        <v>4065</v>
      </c>
      <c r="AA41" s="7">
        <v>339</v>
      </c>
      <c r="AB41" s="7">
        <v>113</v>
      </c>
      <c r="AC41" s="7">
        <v>12</v>
      </c>
    </row>
    <row r="42" spans="1:29" ht="15.6" x14ac:dyDescent="0.3">
      <c r="A42">
        <v>37</v>
      </c>
      <c r="B42" s="335" t="s">
        <v>112</v>
      </c>
      <c r="C42" s="69" t="s">
        <v>135</v>
      </c>
      <c r="D42" s="149">
        <f t="shared" si="14"/>
        <v>364.875</v>
      </c>
      <c r="E42" s="6">
        <f t="shared" si="15"/>
        <v>121.625</v>
      </c>
      <c r="F42" s="7">
        <f t="shared" si="16"/>
        <v>24</v>
      </c>
      <c r="G42" s="55">
        <f t="shared" si="17"/>
        <v>8757</v>
      </c>
      <c r="H42" s="54">
        <v>8</v>
      </c>
      <c r="I42" s="149">
        <f t="shared" si="18"/>
        <v>2797</v>
      </c>
      <c r="J42" s="149">
        <f t="shared" si="19"/>
        <v>349.625</v>
      </c>
      <c r="K42" s="162">
        <f t="shared" si="20"/>
        <v>116.54166666666667</v>
      </c>
      <c r="L42" s="224"/>
      <c r="M42" s="273">
        <v>350</v>
      </c>
      <c r="N42" s="273"/>
      <c r="O42" s="273"/>
      <c r="P42" s="273"/>
      <c r="Q42" s="273"/>
      <c r="R42" s="273">
        <v>354</v>
      </c>
      <c r="S42" s="273"/>
      <c r="T42" s="273">
        <v>289</v>
      </c>
      <c r="U42" s="273">
        <v>394</v>
      </c>
      <c r="V42" s="278">
        <v>358</v>
      </c>
      <c r="W42" s="278">
        <v>361</v>
      </c>
      <c r="X42" s="278">
        <v>366</v>
      </c>
      <c r="Y42" s="281">
        <v>325</v>
      </c>
      <c r="Z42" s="12">
        <v>5960</v>
      </c>
      <c r="AA42" s="7">
        <v>373</v>
      </c>
      <c r="AB42" s="7">
        <v>124</v>
      </c>
      <c r="AC42" s="7">
        <v>16</v>
      </c>
    </row>
    <row r="43" spans="1:29" ht="15.6" x14ac:dyDescent="0.3">
      <c r="A43">
        <v>38</v>
      </c>
      <c r="B43" s="64" t="s">
        <v>112</v>
      </c>
      <c r="C43" s="65" t="s">
        <v>136</v>
      </c>
      <c r="D43" s="149">
        <f t="shared" si="14"/>
        <v>352.75</v>
      </c>
      <c r="E43" s="6">
        <f t="shared" si="15"/>
        <v>117.58333333333333</v>
      </c>
      <c r="F43" s="7">
        <f t="shared" si="16"/>
        <v>20</v>
      </c>
      <c r="G43" s="55">
        <f t="shared" si="17"/>
        <v>7055</v>
      </c>
      <c r="H43" s="54">
        <v>13</v>
      </c>
      <c r="I43" s="149">
        <f t="shared" si="18"/>
        <v>4541</v>
      </c>
      <c r="J43" s="149">
        <f t="shared" si="19"/>
        <v>349.30769230769232</v>
      </c>
      <c r="K43" s="162">
        <f t="shared" si="20"/>
        <v>116.43589743589745</v>
      </c>
      <c r="L43" s="224">
        <v>381</v>
      </c>
      <c r="M43" s="273">
        <v>323</v>
      </c>
      <c r="N43" s="273">
        <v>330</v>
      </c>
      <c r="O43" s="273"/>
      <c r="P43" s="273">
        <v>387</v>
      </c>
      <c r="Q43" s="273">
        <v>362</v>
      </c>
      <c r="R43" s="273">
        <v>367</v>
      </c>
      <c r="S43" s="273">
        <v>335</v>
      </c>
      <c r="T43" s="273">
        <v>358</v>
      </c>
      <c r="U43" s="273">
        <v>352</v>
      </c>
      <c r="V43" s="278">
        <v>381</v>
      </c>
      <c r="W43" s="278">
        <v>342</v>
      </c>
      <c r="X43" s="278">
        <v>317</v>
      </c>
      <c r="Y43" s="281">
        <v>306</v>
      </c>
      <c r="Z43" s="12">
        <v>2514</v>
      </c>
      <c r="AA43" s="7">
        <v>359</v>
      </c>
      <c r="AB43" s="7">
        <v>120</v>
      </c>
      <c r="AC43" s="7">
        <v>7</v>
      </c>
    </row>
    <row r="44" spans="1:29" ht="15.6" x14ac:dyDescent="0.3">
      <c r="A44">
        <v>39</v>
      </c>
      <c r="B44" s="30" t="s">
        <v>104</v>
      </c>
      <c r="C44" s="32" t="s">
        <v>255</v>
      </c>
      <c r="D44" s="149">
        <f t="shared" si="14"/>
        <v>351.15384615384613</v>
      </c>
      <c r="E44" s="6">
        <f t="shared" si="15"/>
        <v>117.05128205128204</v>
      </c>
      <c r="F44" s="7">
        <f t="shared" si="16"/>
        <v>13</v>
      </c>
      <c r="G44" s="55">
        <f t="shared" si="17"/>
        <v>4565</v>
      </c>
      <c r="H44" s="54">
        <v>7</v>
      </c>
      <c r="I44" s="149">
        <f t="shared" si="18"/>
        <v>2572</v>
      </c>
      <c r="J44" s="149">
        <f t="shared" si="19"/>
        <v>367.42857142857144</v>
      </c>
      <c r="K44" s="162">
        <f t="shared" si="20"/>
        <v>122.47619047619048</v>
      </c>
      <c r="L44" s="224"/>
      <c r="M44" s="273"/>
      <c r="N44" s="273"/>
      <c r="O44" s="273"/>
      <c r="P44" s="273">
        <v>360</v>
      </c>
      <c r="Q44" s="273">
        <v>396</v>
      </c>
      <c r="R44" s="273">
        <v>392</v>
      </c>
      <c r="S44" s="273"/>
      <c r="T44" s="273">
        <v>334</v>
      </c>
      <c r="U44" s="273">
        <v>368</v>
      </c>
      <c r="V44" s="278">
        <v>371</v>
      </c>
      <c r="W44" s="278">
        <v>351</v>
      </c>
      <c r="X44" s="278"/>
      <c r="Y44" s="281"/>
      <c r="Z44" s="12">
        <v>1993</v>
      </c>
      <c r="AA44" s="7">
        <v>332</v>
      </c>
      <c r="AB44" s="7">
        <v>111</v>
      </c>
      <c r="AC44" s="7">
        <v>6</v>
      </c>
    </row>
    <row r="45" spans="1:29" ht="15.6" x14ac:dyDescent="0.3">
      <c r="A45">
        <v>40</v>
      </c>
      <c r="B45" s="30" t="s">
        <v>104</v>
      </c>
      <c r="C45" s="32" t="s">
        <v>147</v>
      </c>
      <c r="D45" s="149">
        <f t="shared" si="14"/>
        <v>346.3125</v>
      </c>
      <c r="E45" s="6">
        <f t="shared" si="15"/>
        <v>115.4375</v>
      </c>
      <c r="F45" s="7">
        <f t="shared" si="16"/>
        <v>16</v>
      </c>
      <c r="G45" s="55">
        <f t="shared" si="17"/>
        <v>5541</v>
      </c>
      <c r="H45" s="54">
        <v>13</v>
      </c>
      <c r="I45" s="149">
        <f t="shared" si="18"/>
        <v>4726</v>
      </c>
      <c r="J45" s="149">
        <f t="shared" si="19"/>
        <v>363.53846153846155</v>
      </c>
      <c r="K45" s="162">
        <f t="shared" si="20"/>
        <v>121.17948717948718</v>
      </c>
      <c r="L45" s="224">
        <v>372</v>
      </c>
      <c r="M45" s="273">
        <v>419</v>
      </c>
      <c r="N45" s="273">
        <v>396</v>
      </c>
      <c r="O45" s="273">
        <v>371</v>
      </c>
      <c r="P45" s="273">
        <v>426</v>
      </c>
      <c r="Q45" s="273">
        <v>443</v>
      </c>
      <c r="R45" s="273">
        <v>366</v>
      </c>
      <c r="S45" s="273">
        <v>334</v>
      </c>
      <c r="T45" s="273">
        <v>267</v>
      </c>
      <c r="U45" s="273"/>
      <c r="V45" s="278">
        <v>380</v>
      </c>
      <c r="W45" s="278">
        <v>316</v>
      </c>
      <c r="X45" s="278">
        <v>263</v>
      </c>
      <c r="Y45" s="281">
        <v>373</v>
      </c>
      <c r="Z45" s="12">
        <v>815</v>
      </c>
      <c r="AA45" s="7">
        <v>272</v>
      </c>
      <c r="AB45" s="7">
        <v>91</v>
      </c>
      <c r="AC45" s="7">
        <v>3</v>
      </c>
    </row>
    <row r="46" spans="1:29" ht="15.6" x14ac:dyDescent="0.3">
      <c r="A46">
        <v>41</v>
      </c>
      <c r="B46" s="30" t="s">
        <v>104</v>
      </c>
      <c r="C46" s="32" t="s">
        <v>138</v>
      </c>
      <c r="D46" s="149">
        <f t="shared" si="14"/>
        <v>344.95652173913044</v>
      </c>
      <c r="E46" s="6">
        <f t="shared" si="15"/>
        <v>114.98550724637681</v>
      </c>
      <c r="F46" s="7">
        <f t="shared" si="16"/>
        <v>23</v>
      </c>
      <c r="G46" s="55">
        <f t="shared" si="17"/>
        <v>7934</v>
      </c>
      <c r="H46" s="54">
        <v>12</v>
      </c>
      <c r="I46" s="149">
        <f t="shared" si="18"/>
        <v>4139</v>
      </c>
      <c r="J46" s="149">
        <f t="shared" si="19"/>
        <v>344.91666666666669</v>
      </c>
      <c r="K46" s="162">
        <f t="shared" si="20"/>
        <v>114.97222222222223</v>
      </c>
      <c r="L46" s="224">
        <v>305</v>
      </c>
      <c r="M46" s="273"/>
      <c r="N46" s="273">
        <v>375</v>
      </c>
      <c r="O46" s="273">
        <v>358</v>
      </c>
      <c r="P46" s="273">
        <v>373</v>
      </c>
      <c r="Q46" s="273">
        <v>360</v>
      </c>
      <c r="R46" s="273">
        <v>317</v>
      </c>
      <c r="S46" s="273">
        <v>342</v>
      </c>
      <c r="T46" s="273">
        <v>351</v>
      </c>
      <c r="U46" s="273">
        <v>384</v>
      </c>
      <c r="V46" s="278">
        <v>319</v>
      </c>
      <c r="W46" s="278">
        <v>300</v>
      </c>
      <c r="X46" s="278">
        <v>355</v>
      </c>
      <c r="Y46" s="281"/>
      <c r="Z46" s="12">
        <v>3795</v>
      </c>
      <c r="AA46" s="7">
        <v>345</v>
      </c>
      <c r="AB46" s="7">
        <v>115</v>
      </c>
      <c r="AC46" s="7">
        <v>11</v>
      </c>
    </row>
    <row r="47" spans="1:29" ht="15.6" x14ac:dyDescent="0.3">
      <c r="A47">
        <v>42</v>
      </c>
      <c r="B47" s="30" t="s">
        <v>104</v>
      </c>
      <c r="C47" s="32" t="s">
        <v>139</v>
      </c>
      <c r="D47" s="149">
        <f t="shared" si="14"/>
        <v>338.36</v>
      </c>
      <c r="E47" s="6">
        <f t="shared" si="15"/>
        <v>112.78666666666668</v>
      </c>
      <c r="F47" s="7">
        <f t="shared" si="16"/>
        <v>25</v>
      </c>
      <c r="G47" s="55">
        <f t="shared" si="17"/>
        <v>8459</v>
      </c>
      <c r="H47" s="54">
        <v>11</v>
      </c>
      <c r="I47" s="149">
        <f t="shared" si="18"/>
        <v>3653</v>
      </c>
      <c r="J47" s="149">
        <f t="shared" si="19"/>
        <v>332.09090909090907</v>
      </c>
      <c r="K47" s="162">
        <f t="shared" si="20"/>
        <v>110.69696969696969</v>
      </c>
      <c r="L47" s="224">
        <v>346</v>
      </c>
      <c r="M47" s="273">
        <v>353</v>
      </c>
      <c r="N47" s="273">
        <v>351</v>
      </c>
      <c r="O47" s="273">
        <v>359</v>
      </c>
      <c r="P47" s="273">
        <v>354</v>
      </c>
      <c r="Q47" s="273">
        <v>268</v>
      </c>
      <c r="R47" s="273">
        <v>328</v>
      </c>
      <c r="S47" s="273">
        <v>280</v>
      </c>
      <c r="T47" s="273">
        <v>321</v>
      </c>
      <c r="U47" s="273"/>
      <c r="V47" s="278">
        <v>351</v>
      </c>
      <c r="W47" s="278">
        <v>342</v>
      </c>
      <c r="X47" s="278"/>
      <c r="Y47" s="281"/>
      <c r="Z47" s="12">
        <v>4806</v>
      </c>
      <c r="AA47" s="7">
        <v>343</v>
      </c>
      <c r="AB47" s="7">
        <v>114</v>
      </c>
      <c r="AC47" s="7">
        <v>14</v>
      </c>
    </row>
    <row r="48" spans="1:29" ht="15.6" x14ac:dyDescent="0.3">
      <c r="A48">
        <v>43</v>
      </c>
      <c r="B48" s="30" t="s">
        <v>104</v>
      </c>
      <c r="C48" s="32" t="s">
        <v>144</v>
      </c>
      <c r="D48" s="149">
        <f t="shared" si="14"/>
        <v>317.66666666666669</v>
      </c>
      <c r="E48" s="6">
        <f t="shared" si="15"/>
        <v>105.8888888888889</v>
      </c>
      <c r="F48" s="7">
        <f t="shared" si="16"/>
        <v>27</v>
      </c>
      <c r="G48" s="55">
        <f t="shared" si="17"/>
        <v>8577</v>
      </c>
      <c r="H48" s="54">
        <v>12</v>
      </c>
      <c r="I48" s="149">
        <f t="shared" si="18"/>
        <v>3890</v>
      </c>
      <c r="J48" s="149">
        <f t="shared" si="19"/>
        <v>324.16666666666669</v>
      </c>
      <c r="K48" s="162">
        <f t="shared" si="20"/>
        <v>108.05555555555556</v>
      </c>
      <c r="L48" s="224"/>
      <c r="M48" s="273">
        <v>352</v>
      </c>
      <c r="N48" s="273">
        <v>352</v>
      </c>
      <c r="O48" s="273">
        <v>322</v>
      </c>
      <c r="P48" s="273">
        <v>334</v>
      </c>
      <c r="Q48" s="273">
        <v>311</v>
      </c>
      <c r="R48" s="273">
        <v>282</v>
      </c>
      <c r="S48" s="273">
        <v>339</v>
      </c>
      <c r="T48" s="273">
        <v>283</v>
      </c>
      <c r="U48" s="273">
        <v>360</v>
      </c>
      <c r="V48" s="278">
        <v>358</v>
      </c>
      <c r="W48" s="278">
        <v>356</v>
      </c>
      <c r="X48" s="278"/>
      <c r="Y48" s="281">
        <v>241</v>
      </c>
      <c r="Z48" s="12">
        <v>4687</v>
      </c>
      <c r="AA48" s="7">
        <v>312</v>
      </c>
      <c r="AB48" s="7">
        <v>104</v>
      </c>
      <c r="AC48" s="7">
        <v>15</v>
      </c>
    </row>
    <row r="49" spans="1:29" ht="15.6" x14ac:dyDescent="0.3">
      <c r="A49">
        <v>44</v>
      </c>
      <c r="B49" s="30" t="s">
        <v>104</v>
      </c>
      <c r="C49" s="32" t="s">
        <v>141</v>
      </c>
      <c r="D49" s="149">
        <f t="shared" si="14"/>
        <v>317.46666666666664</v>
      </c>
      <c r="E49" s="6">
        <f t="shared" si="15"/>
        <v>105.82222222222221</v>
      </c>
      <c r="F49" s="7">
        <f t="shared" si="16"/>
        <v>15</v>
      </c>
      <c r="G49" s="55">
        <f t="shared" si="17"/>
        <v>4762</v>
      </c>
      <c r="H49" s="54">
        <v>7</v>
      </c>
      <c r="I49" s="149">
        <f t="shared" si="18"/>
        <v>2071</v>
      </c>
      <c r="J49" s="149">
        <f t="shared" si="19"/>
        <v>295.85714285714283</v>
      </c>
      <c r="K49" s="162">
        <f t="shared" si="20"/>
        <v>98.619047619047606</v>
      </c>
      <c r="L49" s="224"/>
      <c r="M49" s="273"/>
      <c r="N49" s="273"/>
      <c r="O49" s="273"/>
      <c r="P49" s="273"/>
      <c r="Q49" s="273">
        <v>263</v>
      </c>
      <c r="R49" s="273">
        <v>286</v>
      </c>
      <c r="S49" s="273">
        <v>316</v>
      </c>
      <c r="T49" s="273"/>
      <c r="U49" s="273"/>
      <c r="V49" s="278">
        <v>296</v>
      </c>
      <c r="W49" s="278">
        <v>288</v>
      </c>
      <c r="X49" s="278">
        <v>314</v>
      </c>
      <c r="Y49" s="281">
        <v>308</v>
      </c>
      <c r="Z49" s="12">
        <v>2691</v>
      </c>
      <c r="AA49" s="7">
        <v>336</v>
      </c>
      <c r="AB49" s="7">
        <v>112</v>
      </c>
      <c r="AC49" s="7">
        <v>8</v>
      </c>
    </row>
    <row r="50" spans="1:29" ht="15.6" x14ac:dyDescent="0.3">
      <c r="A50">
        <v>45</v>
      </c>
      <c r="B50" s="30" t="s">
        <v>104</v>
      </c>
      <c r="C50" s="32" t="s">
        <v>202</v>
      </c>
      <c r="D50" s="149">
        <f t="shared" si="14"/>
        <v>313.72727272727275</v>
      </c>
      <c r="E50" s="6">
        <f t="shared" si="15"/>
        <v>104.57575757575758</v>
      </c>
      <c r="F50" s="7">
        <f t="shared" si="16"/>
        <v>11</v>
      </c>
      <c r="G50" s="55">
        <f t="shared" si="17"/>
        <v>3451</v>
      </c>
      <c r="H50" s="54">
        <v>11</v>
      </c>
      <c r="I50" s="149">
        <f t="shared" si="18"/>
        <v>3451</v>
      </c>
      <c r="J50" s="149">
        <f t="shared" si="19"/>
        <v>313.72727272727275</v>
      </c>
      <c r="K50" s="162">
        <f t="shared" si="20"/>
        <v>104.57575757575758</v>
      </c>
      <c r="L50" s="224"/>
      <c r="M50" s="273"/>
      <c r="N50" s="273">
        <v>404</v>
      </c>
      <c r="O50" s="273">
        <v>402</v>
      </c>
      <c r="P50" s="273">
        <v>324</v>
      </c>
      <c r="Q50" s="273">
        <v>294</v>
      </c>
      <c r="R50" s="273">
        <v>300</v>
      </c>
      <c r="S50" s="273">
        <v>293</v>
      </c>
      <c r="T50" s="273">
        <v>342</v>
      </c>
      <c r="U50" s="273">
        <v>303</v>
      </c>
      <c r="V50" s="278">
        <v>267</v>
      </c>
      <c r="W50" s="278">
        <v>292</v>
      </c>
      <c r="X50" s="278">
        <v>230</v>
      </c>
      <c r="Y50" s="281"/>
      <c r="Z50" s="12"/>
      <c r="AA50" s="7"/>
      <c r="AB50" s="7"/>
      <c r="AC50" s="7"/>
    </row>
    <row r="51" spans="1:29" ht="15.6" x14ac:dyDescent="0.3">
      <c r="A51">
        <v>46</v>
      </c>
      <c r="B51" s="30" t="s">
        <v>104</v>
      </c>
      <c r="C51" s="32" t="s">
        <v>143</v>
      </c>
      <c r="D51" s="149">
        <f t="shared" si="14"/>
        <v>309</v>
      </c>
      <c r="E51" s="6">
        <f t="shared" si="15"/>
        <v>103</v>
      </c>
      <c r="F51" s="7">
        <f t="shared" si="16"/>
        <v>18</v>
      </c>
      <c r="G51" s="55">
        <f t="shared" si="17"/>
        <v>5562</v>
      </c>
      <c r="H51" s="54">
        <v>8</v>
      </c>
      <c r="I51" s="149">
        <f t="shared" si="18"/>
        <v>2361</v>
      </c>
      <c r="J51" s="149">
        <f t="shared" si="19"/>
        <v>295.125</v>
      </c>
      <c r="K51" s="162">
        <f t="shared" si="20"/>
        <v>98.375</v>
      </c>
      <c r="L51" s="224"/>
      <c r="M51" s="273"/>
      <c r="N51" s="273"/>
      <c r="O51" s="273">
        <v>301</v>
      </c>
      <c r="P51" s="273"/>
      <c r="Q51" s="273">
        <v>297</v>
      </c>
      <c r="R51" s="273">
        <v>296</v>
      </c>
      <c r="S51" s="273">
        <v>334</v>
      </c>
      <c r="T51" s="273"/>
      <c r="U51" s="273"/>
      <c r="V51" s="278">
        <v>303</v>
      </c>
      <c r="W51" s="278">
        <v>211</v>
      </c>
      <c r="X51" s="278">
        <v>314</v>
      </c>
      <c r="Y51" s="281">
        <v>305</v>
      </c>
      <c r="Z51" s="12">
        <v>3201</v>
      </c>
      <c r="AA51" s="7">
        <v>320</v>
      </c>
      <c r="AB51" s="7">
        <v>107</v>
      </c>
      <c r="AC51" s="7">
        <v>10</v>
      </c>
    </row>
    <row r="52" spans="1:29" ht="15.6" x14ac:dyDescent="0.3">
      <c r="A52">
        <v>47</v>
      </c>
      <c r="B52" s="30" t="s">
        <v>104</v>
      </c>
      <c r="C52" s="32" t="s">
        <v>146</v>
      </c>
      <c r="D52" s="149">
        <f t="shared" si="14"/>
        <v>299.60000000000002</v>
      </c>
      <c r="E52" s="6">
        <f t="shared" si="15"/>
        <v>99.866666666666674</v>
      </c>
      <c r="F52" s="7">
        <f t="shared" si="16"/>
        <v>10</v>
      </c>
      <c r="G52" s="55">
        <f t="shared" si="17"/>
        <v>2996</v>
      </c>
      <c r="H52" s="54">
        <v>3</v>
      </c>
      <c r="I52" s="149">
        <f t="shared" si="18"/>
        <v>983</v>
      </c>
      <c r="J52" s="149">
        <f t="shared" si="19"/>
        <v>327.66666666666669</v>
      </c>
      <c r="K52" s="162">
        <f t="shared" si="20"/>
        <v>109.22222222222223</v>
      </c>
      <c r="L52" s="224"/>
      <c r="M52" s="273"/>
      <c r="N52" s="273"/>
      <c r="O52" s="273"/>
      <c r="P52" s="273"/>
      <c r="Q52" s="273"/>
      <c r="R52" s="273"/>
      <c r="S52" s="273"/>
      <c r="T52" s="273"/>
      <c r="U52" s="273"/>
      <c r="V52" s="278"/>
      <c r="W52" s="278">
        <v>356</v>
      </c>
      <c r="X52" s="278">
        <v>306</v>
      </c>
      <c r="Y52" s="281">
        <v>321</v>
      </c>
      <c r="Z52" s="12">
        <v>2013</v>
      </c>
      <c r="AA52" s="7">
        <v>288</v>
      </c>
      <c r="AB52" s="7">
        <v>96</v>
      </c>
      <c r="AC52" s="7">
        <v>7</v>
      </c>
    </row>
    <row r="53" spans="1:29" ht="15.6" x14ac:dyDescent="0.3">
      <c r="A53">
        <v>48</v>
      </c>
      <c r="B53" s="30" t="s">
        <v>104</v>
      </c>
      <c r="C53" s="32" t="s">
        <v>145</v>
      </c>
      <c r="D53" s="149">
        <f t="shared" si="14"/>
        <v>291.39130434782606</v>
      </c>
      <c r="E53" s="6">
        <f t="shared" si="15"/>
        <v>97.130434782608688</v>
      </c>
      <c r="F53" s="7">
        <f t="shared" si="16"/>
        <v>23</v>
      </c>
      <c r="G53" s="55">
        <f t="shared" si="17"/>
        <v>6702</v>
      </c>
      <c r="H53" s="54">
        <v>12</v>
      </c>
      <c r="I53" s="149">
        <f t="shared" si="18"/>
        <v>3486</v>
      </c>
      <c r="J53" s="149">
        <f t="shared" si="19"/>
        <v>290.5</v>
      </c>
      <c r="K53" s="162">
        <f t="shared" si="20"/>
        <v>96.833333333333329</v>
      </c>
      <c r="L53" s="224">
        <v>290</v>
      </c>
      <c r="M53" s="273"/>
      <c r="N53" s="273">
        <v>290</v>
      </c>
      <c r="O53" s="273">
        <v>309</v>
      </c>
      <c r="P53" s="273">
        <v>313</v>
      </c>
      <c r="Q53" s="273">
        <v>258</v>
      </c>
      <c r="R53" s="273">
        <v>319</v>
      </c>
      <c r="S53" s="273">
        <v>327</v>
      </c>
      <c r="T53" s="273">
        <v>277</v>
      </c>
      <c r="U53" s="273"/>
      <c r="V53" s="278">
        <v>292</v>
      </c>
      <c r="W53" s="278">
        <v>304</v>
      </c>
      <c r="X53" s="278">
        <v>269</v>
      </c>
      <c r="Y53" s="281">
        <v>238</v>
      </c>
      <c r="Z53" s="12">
        <v>3216</v>
      </c>
      <c r="AA53" s="7">
        <v>292</v>
      </c>
      <c r="AB53" s="7">
        <v>97</v>
      </c>
      <c r="AC53" s="7">
        <v>11</v>
      </c>
    </row>
    <row r="54" spans="1:29" ht="15.6" x14ac:dyDescent="0.3">
      <c r="A54">
        <v>49</v>
      </c>
      <c r="B54" s="30" t="s">
        <v>104</v>
      </c>
      <c r="C54" s="32" t="s">
        <v>148</v>
      </c>
      <c r="D54" s="149">
        <f t="shared" si="14"/>
        <v>259.57142857142856</v>
      </c>
      <c r="E54" s="6">
        <f t="shared" si="15"/>
        <v>86.523809523809518</v>
      </c>
      <c r="F54" s="7">
        <f t="shared" si="16"/>
        <v>21</v>
      </c>
      <c r="G54" s="55">
        <f t="shared" si="17"/>
        <v>5451</v>
      </c>
      <c r="H54" s="54">
        <v>11</v>
      </c>
      <c r="I54" s="149">
        <f t="shared" si="18"/>
        <v>3108</v>
      </c>
      <c r="J54" s="149">
        <f t="shared" si="19"/>
        <v>282.54545454545456</v>
      </c>
      <c r="K54" s="162">
        <f t="shared" si="20"/>
        <v>94.181818181818187</v>
      </c>
      <c r="L54" s="224">
        <v>306</v>
      </c>
      <c r="M54" s="273">
        <v>263</v>
      </c>
      <c r="N54" s="273">
        <v>338</v>
      </c>
      <c r="O54" s="273">
        <v>293</v>
      </c>
      <c r="P54" s="273">
        <v>311</v>
      </c>
      <c r="Q54" s="273">
        <v>294</v>
      </c>
      <c r="R54" s="273"/>
      <c r="S54" s="273">
        <v>281</v>
      </c>
      <c r="T54" s="273"/>
      <c r="U54" s="273">
        <v>283</v>
      </c>
      <c r="V54" s="278">
        <v>235</v>
      </c>
      <c r="W54" s="278">
        <v>308</v>
      </c>
      <c r="X54" s="278">
        <v>196</v>
      </c>
      <c r="Y54" s="281"/>
      <c r="Z54" s="12">
        <v>2343</v>
      </c>
      <c r="AA54" s="7">
        <v>234</v>
      </c>
      <c r="AB54" s="7">
        <v>78</v>
      </c>
      <c r="AC54" s="7">
        <v>10</v>
      </c>
    </row>
    <row r="55" spans="1:29" ht="16.2" thickBot="1" x14ac:dyDescent="0.35">
      <c r="A55">
        <v>50</v>
      </c>
      <c r="B55" s="30" t="s">
        <v>104</v>
      </c>
      <c r="C55" s="32" t="s">
        <v>149</v>
      </c>
      <c r="D55" s="149">
        <f t="shared" si="14"/>
        <v>201.21428571428572</v>
      </c>
      <c r="E55" s="6">
        <f t="shared" si="15"/>
        <v>67.071428571428569</v>
      </c>
      <c r="F55" s="7">
        <f t="shared" si="16"/>
        <v>14</v>
      </c>
      <c r="G55" s="55">
        <f t="shared" si="17"/>
        <v>2817</v>
      </c>
      <c r="H55" s="363">
        <v>8</v>
      </c>
      <c r="I55" s="149">
        <f t="shared" si="18"/>
        <v>1620</v>
      </c>
      <c r="J55" s="150">
        <f t="shared" si="19"/>
        <v>202.5</v>
      </c>
      <c r="K55" s="163">
        <f t="shared" si="20"/>
        <v>67.5</v>
      </c>
      <c r="L55" s="225">
        <v>224</v>
      </c>
      <c r="M55" s="273"/>
      <c r="N55" s="273"/>
      <c r="O55" s="273"/>
      <c r="P55" s="273"/>
      <c r="Q55" s="273">
        <v>227</v>
      </c>
      <c r="R55" s="273"/>
      <c r="S55" s="273">
        <v>220</v>
      </c>
      <c r="T55" s="273"/>
      <c r="U55" s="273">
        <v>184</v>
      </c>
      <c r="V55" s="278">
        <v>216</v>
      </c>
      <c r="W55" s="278">
        <v>198</v>
      </c>
      <c r="X55" s="283">
        <v>204</v>
      </c>
      <c r="Y55" s="284">
        <v>147</v>
      </c>
      <c r="Z55" s="12">
        <v>1197</v>
      </c>
      <c r="AA55" s="7">
        <v>199</v>
      </c>
      <c r="AB55" s="7">
        <v>66</v>
      </c>
      <c r="AC55" s="7">
        <v>6</v>
      </c>
    </row>
  </sheetData>
  <sortState xmlns:xlrd2="http://schemas.microsoft.com/office/spreadsheetml/2017/richdata2" ref="B6:AC55">
    <sortCondition descending="1" ref="D6:D55"/>
  </sortState>
  <mergeCells count="3">
    <mergeCell ref="D3:G3"/>
    <mergeCell ref="H3:Y3"/>
    <mergeCell ref="Z3:AC3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203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241</v>
      </c>
      <c r="E3" s="7">
        <v>190</v>
      </c>
      <c r="F3" s="7">
        <v>158</v>
      </c>
      <c r="G3" s="39">
        <v>589</v>
      </c>
      <c r="H3" s="7">
        <v>15</v>
      </c>
      <c r="I3" s="7">
        <v>8</v>
      </c>
    </row>
    <row r="4" spans="1:9" ht="15.6" x14ac:dyDescent="0.3">
      <c r="A4">
        <v>2</v>
      </c>
      <c r="B4" s="59" t="s">
        <v>95</v>
      </c>
      <c r="C4" s="60" t="s">
        <v>97</v>
      </c>
      <c r="D4" s="7">
        <v>189</v>
      </c>
      <c r="E4" s="7">
        <v>179</v>
      </c>
      <c r="F4" s="7">
        <v>167</v>
      </c>
      <c r="G4" s="39">
        <v>535</v>
      </c>
      <c r="H4" s="7">
        <v>9</v>
      </c>
      <c r="I4" s="7">
        <v>17</v>
      </c>
    </row>
    <row r="5" spans="1:9" ht="15.6" x14ac:dyDescent="0.3">
      <c r="A5">
        <v>3</v>
      </c>
      <c r="B5" s="59" t="s">
        <v>95</v>
      </c>
      <c r="C5" s="60" t="s">
        <v>99</v>
      </c>
      <c r="D5" s="7">
        <v>192</v>
      </c>
      <c r="E5" s="7">
        <v>149</v>
      </c>
      <c r="F5" s="7">
        <v>159</v>
      </c>
      <c r="G5" s="39">
        <v>500</v>
      </c>
      <c r="H5" s="7">
        <v>8</v>
      </c>
      <c r="I5" s="7">
        <v>14</v>
      </c>
    </row>
    <row r="6" spans="1:9" ht="15.6" x14ac:dyDescent="0.3">
      <c r="A6">
        <v>4</v>
      </c>
      <c r="B6" s="59" t="s">
        <v>95</v>
      </c>
      <c r="C6" s="60" t="s">
        <v>100</v>
      </c>
      <c r="D6" s="7">
        <v>156</v>
      </c>
      <c r="E6" s="7">
        <v>175</v>
      </c>
      <c r="F6" s="7">
        <v>158</v>
      </c>
      <c r="G6" s="39">
        <v>489</v>
      </c>
      <c r="H6" s="7">
        <v>6</v>
      </c>
      <c r="I6" s="7">
        <v>16</v>
      </c>
    </row>
    <row r="7" spans="1:9" ht="15.6" x14ac:dyDescent="0.3">
      <c r="A7">
        <v>5</v>
      </c>
      <c r="B7" s="61" t="s">
        <v>101</v>
      </c>
      <c r="C7" s="62" t="s">
        <v>102</v>
      </c>
      <c r="D7" s="7">
        <v>153</v>
      </c>
      <c r="E7" s="7">
        <v>161</v>
      </c>
      <c r="F7" s="7">
        <v>172</v>
      </c>
      <c r="G7" s="39">
        <v>486</v>
      </c>
      <c r="H7" s="7">
        <v>7</v>
      </c>
      <c r="I7" s="7">
        <v>14</v>
      </c>
    </row>
    <row r="8" spans="1:9" ht="15.6" x14ac:dyDescent="0.3">
      <c r="A8">
        <v>6</v>
      </c>
      <c r="B8" s="63" t="s">
        <v>109</v>
      </c>
      <c r="C8" s="66" t="s">
        <v>111</v>
      </c>
      <c r="D8" s="7">
        <v>200</v>
      </c>
      <c r="E8" s="7">
        <v>139</v>
      </c>
      <c r="F8" s="7">
        <v>142</v>
      </c>
      <c r="G8" s="39">
        <v>481</v>
      </c>
      <c r="H8" s="7">
        <v>8</v>
      </c>
      <c r="I8" s="7">
        <v>13</v>
      </c>
    </row>
    <row r="9" spans="1:9" ht="15.6" x14ac:dyDescent="0.3">
      <c r="A9">
        <v>7</v>
      </c>
      <c r="B9" s="73" t="s">
        <v>112</v>
      </c>
      <c r="C9" s="69" t="s">
        <v>124</v>
      </c>
      <c r="D9" s="7">
        <v>173</v>
      </c>
      <c r="E9" s="7">
        <v>154</v>
      </c>
      <c r="F9" s="7">
        <v>144</v>
      </c>
      <c r="G9" s="39">
        <v>471</v>
      </c>
      <c r="H9" s="7">
        <v>9</v>
      </c>
      <c r="I9" s="7">
        <v>10</v>
      </c>
    </row>
    <row r="10" spans="1:9" ht="15.6" x14ac:dyDescent="0.3">
      <c r="A10">
        <v>8</v>
      </c>
      <c r="B10" s="63" t="s">
        <v>109</v>
      </c>
      <c r="C10" s="66" t="s">
        <v>114</v>
      </c>
      <c r="D10" s="7">
        <v>160</v>
      </c>
      <c r="E10" s="7">
        <v>156</v>
      </c>
      <c r="F10" s="7">
        <v>145</v>
      </c>
      <c r="G10" s="39">
        <v>461</v>
      </c>
      <c r="H10" s="7">
        <v>8</v>
      </c>
      <c r="I10" s="7">
        <v>12</v>
      </c>
    </row>
    <row r="11" spans="1:9" ht="15.6" x14ac:dyDescent="0.3">
      <c r="A11">
        <v>9</v>
      </c>
      <c r="B11" s="61" t="s">
        <v>101</v>
      </c>
      <c r="C11" s="62" t="s">
        <v>108</v>
      </c>
      <c r="D11" s="7">
        <v>146</v>
      </c>
      <c r="E11" s="7">
        <v>148</v>
      </c>
      <c r="F11" s="7">
        <v>166</v>
      </c>
      <c r="G11" s="39">
        <v>460</v>
      </c>
      <c r="H11" s="7">
        <v>6</v>
      </c>
      <c r="I11" s="7">
        <v>13</v>
      </c>
    </row>
    <row r="12" spans="1:9" ht="15.6" x14ac:dyDescent="0.3">
      <c r="A12">
        <v>10</v>
      </c>
      <c r="B12" s="61" t="s">
        <v>101</v>
      </c>
      <c r="C12" s="62" t="s">
        <v>106</v>
      </c>
      <c r="D12" s="7">
        <v>159</v>
      </c>
      <c r="E12" s="7">
        <v>146</v>
      </c>
      <c r="F12" s="7">
        <v>148</v>
      </c>
      <c r="G12" s="39">
        <v>453</v>
      </c>
      <c r="H12" s="7">
        <v>5</v>
      </c>
      <c r="I12" s="7">
        <v>14</v>
      </c>
    </row>
    <row r="13" spans="1:9" ht="15.6" x14ac:dyDescent="0.3">
      <c r="A13">
        <v>11</v>
      </c>
      <c r="B13" s="70" t="s">
        <v>121</v>
      </c>
      <c r="C13" s="71" t="s">
        <v>127</v>
      </c>
      <c r="D13" s="7">
        <v>170</v>
      </c>
      <c r="E13" s="7">
        <v>152</v>
      </c>
      <c r="F13" s="7">
        <v>111</v>
      </c>
      <c r="G13" s="39">
        <v>433</v>
      </c>
      <c r="H13" s="7">
        <v>9</v>
      </c>
      <c r="I13" s="7">
        <v>9</v>
      </c>
    </row>
    <row r="14" spans="1:9" ht="15.6" x14ac:dyDescent="0.3">
      <c r="A14">
        <v>12</v>
      </c>
      <c r="B14" s="30" t="s">
        <v>104</v>
      </c>
      <c r="C14" s="32" t="s">
        <v>105</v>
      </c>
      <c r="D14" s="7">
        <v>160</v>
      </c>
      <c r="E14" s="7">
        <v>115</v>
      </c>
      <c r="F14" s="7">
        <v>149</v>
      </c>
      <c r="G14" s="39">
        <v>424</v>
      </c>
      <c r="H14" s="7">
        <v>9</v>
      </c>
      <c r="I14" s="7">
        <v>6</v>
      </c>
    </row>
    <row r="15" spans="1:9" ht="15.6" x14ac:dyDescent="0.3">
      <c r="A15">
        <v>13</v>
      </c>
      <c r="B15" s="64" t="s">
        <v>112</v>
      </c>
      <c r="C15" s="65" t="s">
        <v>113</v>
      </c>
      <c r="D15" s="7">
        <v>136</v>
      </c>
      <c r="E15" s="7">
        <v>120</v>
      </c>
      <c r="F15" s="7">
        <v>167</v>
      </c>
      <c r="G15" s="39">
        <v>423</v>
      </c>
      <c r="H15" s="7">
        <v>6</v>
      </c>
      <c r="I15" s="7">
        <v>11</v>
      </c>
    </row>
    <row r="16" spans="1:9" ht="15.6" x14ac:dyDescent="0.3">
      <c r="A16">
        <v>14</v>
      </c>
      <c r="B16" s="63" t="s">
        <v>109</v>
      </c>
      <c r="C16" s="66" t="s">
        <v>115</v>
      </c>
      <c r="D16" s="7">
        <v>151</v>
      </c>
      <c r="E16" s="7">
        <v>142</v>
      </c>
      <c r="F16" s="7">
        <v>129</v>
      </c>
      <c r="G16" s="39">
        <v>422</v>
      </c>
      <c r="H16" s="7">
        <v>4</v>
      </c>
      <c r="I16" s="7">
        <v>13</v>
      </c>
    </row>
    <row r="17" spans="1:9" ht="15.6" x14ac:dyDescent="0.3">
      <c r="A17">
        <v>15</v>
      </c>
      <c r="B17" s="61" t="s">
        <v>101</v>
      </c>
      <c r="C17" s="62" t="s">
        <v>103</v>
      </c>
      <c r="D17" s="7">
        <v>155</v>
      </c>
      <c r="E17" s="7">
        <v>119</v>
      </c>
      <c r="F17" s="7">
        <v>146</v>
      </c>
      <c r="G17" s="39">
        <v>420</v>
      </c>
      <c r="H17" s="7">
        <v>7</v>
      </c>
      <c r="I17" s="7">
        <v>10</v>
      </c>
    </row>
    <row r="18" spans="1:9" ht="15.6" x14ac:dyDescent="0.3">
      <c r="A18">
        <v>16</v>
      </c>
      <c r="B18" s="70" t="s">
        <v>121</v>
      </c>
      <c r="C18" s="71" t="s">
        <v>132</v>
      </c>
      <c r="D18" s="7">
        <v>119</v>
      </c>
      <c r="E18" s="7">
        <v>156</v>
      </c>
      <c r="F18" s="7">
        <v>144</v>
      </c>
      <c r="G18" s="39">
        <v>419</v>
      </c>
      <c r="H18" s="7">
        <v>7</v>
      </c>
      <c r="I18" s="7">
        <v>8</v>
      </c>
    </row>
    <row r="19" spans="1:9" ht="15.6" x14ac:dyDescent="0.3">
      <c r="A19">
        <v>17</v>
      </c>
      <c r="B19" s="30" t="s">
        <v>104</v>
      </c>
      <c r="C19" s="32" t="s">
        <v>140</v>
      </c>
      <c r="D19" s="7">
        <v>137</v>
      </c>
      <c r="E19" s="7">
        <v>163</v>
      </c>
      <c r="F19" s="7">
        <v>112</v>
      </c>
      <c r="G19" s="39">
        <v>412</v>
      </c>
      <c r="H19" s="7">
        <v>4</v>
      </c>
      <c r="I19" s="7">
        <v>12</v>
      </c>
    </row>
    <row r="20" spans="1:9" ht="15.6" x14ac:dyDescent="0.3">
      <c r="A20">
        <v>18</v>
      </c>
      <c r="B20" s="63" t="s">
        <v>109</v>
      </c>
      <c r="C20" s="66" t="s">
        <v>116</v>
      </c>
      <c r="D20" s="7">
        <v>120</v>
      </c>
      <c r="E20" s="7">
        <v>137</v>
      </c>
      <c r="F20" s="7">
        <v>153</v>
      </c>
      <c r="G20" s="39">
        <v>410</v>
      </c>
      <c r="H20" s="7">
        <v>7</v>
      </c>
      <c r="I20" s="7">
        <v>9</v>
      </c>
    </row>
    <row r="21" spans="1:9" ht="15.6" x14ac:dyDescent="0.3">
      <c r="A21">
        <v>19</v>
      </c>
      <c r="B21" s="64" t="s">
        <v>112</v>
      </c>
      <c r="C21" s="69" t="s">
        <v>118</v>
      </c>
      <c r="D21" s="7">
        <v>135</v>
      </c>
      <c r="E21" s="7">
        <v>143</v>
      </c>
      <c r="F21" s="7">
        <v>132</v>
      </c>
      <c r="G21" s="39">
        <v>410</v>
      </c>
      <c r="H21" s="7">
        <v>8</v>
      </c>
      <c r="I21" s="7">
        <v>8</v>
      </c>
    </row>
    <row r="22" spans="1:9" ht="15.6" x14ac:dyDescent="0.3">
      <c r="A22">
        <v>20</v>
      </c>
      <c r="B22" s="63" t="s">
        <v>109</v>
      </c>
      <c r="C22" s="66" t="s">
        <v>119</v>
      </c>
      <c r="D22" s="7">
        <v>148</v>
      </c>
      <c r="E22" s="7">
        <v>125</v>
      </c>
      <c r="F22" s="7">
        <v>136</v>
      </c>
      <c r="G22" s="39">
        <v>409</v>
      </c>
      <c r="H22" s="7">
        <v>6</v>
      </c>
      <c r="I22" s="7">
        <v>10</v>
      </c>
    </row>
    <row r="23" spans="1:9" ht="15.6" x14ac:dyDescent="0.3">
      <c r="A23">
        <v>21</v>
      </c>
      <c r="B23" s="44" t="s">
        <v>104</v>
      </c>
      <c r="C23" s="44" t="s">
        <v>126</v>
      </c>
      <c r="D23" s="7">
        <v>134</v>
      </c>
      <c r="E23" s="7">
        <v>114</v>
      </c>
      <c r="F23" s="7">
        <v>156</v>
      </c>
      <c r="G23" s="39">
        <v>404</v>
      </c>
      <c r="H23" s="7">
        <v>2</v>
      </c>
      <c r="I23" s="7">
        <v>13</v>
      </c>
    </row>
    <row r="24" spans="1:9" ht="15.6" x14ac:dyDescent="0.3">
      <c r="A24">
        <v>22</v>
      </c>
      <c r="B24" s="67" t="s">
        <v>112</v>
      </c>
      <c r="C24" s="68" t="s">
        <v>117</v>
      </c>
      <c r="D24" s="7">
        <v>153</v>
      </c>
      <c r="E24" s="7">
        <v>146</v>
      </c>
      <c r="F24" s="7">
        <v>105</v>
      </c>
      <c r="G24" s="39">
        <v>404</v>
      </c>
      <c r="H24" s="7">
        <v>7</v>
      </c>
      <c r="I24" s="7">
        <v>6</v>
      </c>
    </row>
    <row r="25" spans="1:9" ht="15.6" x14ac:dyDescent="0.3">
      <c r="A25">
        <v>23</v>
      </c>
      <c r="B25" s="61" t="s">
        <v>101</v>
      </c>
      <c r="C25" s="62" t="s">
        <v>107</v>
      </c>
      <c r="D25" s="7">
        <v>146</v>
      </c>
      <c r="E25" s="7">
        <v>110</v>
      </c>
      <c r="F25" s="7">
        <v>138</v>
      </c>
      <c r="G25" s="39">
        <v>394</v>
      </c>
      <c r="H25" s="7">
        <v>2</v>
      </c>
      <c r="I25" s="7">
        <v>12</v>
      </c>
    </row>
    <row r="26" spans="1:9" ht="15.6" x14ac:dyDescent="0.3">
      <c r="A26">
        <v>24</v>
      </c>
      <c r="B26" s="70" t="s">
        <v>121</v>
      </c>
      <c r="C26" s="71" t="s">
        <v>123</v>
      </c>
      <c r="D26" s="7">
        <v>115</v>
      </c>
      <c r="E26" s="7">
        <v>161</v>
      </c>
      <c r="F26" s="7">
        <v>107</v>
      </c>
      <c r="G26" s="39">
        <v>383</v>
      </c>
      <c r="H26" s="7">
        <v>6</v>
      </c>
      <c r="I26" s="7">
        <v>11</v>
      </c>
    </row>
    <row r="27" spans="1:9" ht="15.6" x14ac:dyDescent="0.3">
      <c r="A27">
        <v>25</v>
      </c>
      <c r="B27" s="70" t="s">
        <v>121</v>
      </c>
      <c r="C27" s="72" t="s">
        <v>125</v>
      </c>
      <c r="D27" s="7">
        <v>117</v>
      </c>
      <c r="E27" s="7">
        <v>150</v>
      </c>
      <c r="F27" s="7">
        <v>111</v>
      </c>
      <c r="G27" s="39">
        <v>378</v>
      </c>
      <c r="H27" s="7">
        <v>5</v>
      </c>
      <c r="I27" s="7">
        <v>7</v>
      </c>
    </row>
    <row r="28" spans="1:9" ht="15.6" x14ac:dyDescent="0.3">
      <c r="A28">
        <v>26</v>
      </c>
      <c r="B28" s="70" t="s">
        <v>121</v>
      </c>
      <c r="C28" s="71" t="s">
        <v>129</v>
      </c>
      <c r="D28" s="7">
        <v>108</v>
      </c>
      <c r="E28" s="7">
        <v>124</v>
      </c>
      <c r="F28" s="7">
        <v>145</v>
      </c>
      <c r="G28" s="39">
        <v>377</v>
      </c>
      <c r="H28" s="7">
        <v>4</v>
      </c>
      <c r="I28" s="7">
        <v>10</v>
      </c>
    </row>
    <row r="29" spans="1:9" ht="15.6" x14ac:dyDescent="0.3">
      <c r="A29">
        <v>27</v>
      </c>
      <c r="B29" s="30" t="s">
        <v>104</v>
      </c>
      <c r="C29" s="32" t="s">
        <v>131</v>
      </c>
      <c r="D29" s="7">
        <v>126</v>
      </c>
      <c r="E29" s="7">
        <v>136</v>
      </c>
      <c r="F29" s="7">
        <v>104</v>
      </c>
      <c r="G29" s="39">
        <v>366</v>
      </c>
      <c r="H29" s="7">
        <v>6</v>
      </c>
      <c r="I29" s="7">
        <v>7</v>
      </c>
    </row>
    <row r="30" spans="1:9" ht="15.6" x14ac:dyDescent="0.3">
      <c r="A30">
        <v>28</v>
      </c>
      <c r="B30" s="73" t="s">
        <v>112</v>
      </c>
      <c r="C30" s="69" t="s">
        <v>135</v>
      </c>
      <c r="D30" s="7">
        <v>118</v>
      </c>
      <c r="E30" s="7">
        <v>100</v>
      </c>
      <c r="F30" s="7">
        <v>148</v>
      </c>
      <c r="G30" s="39">
        <v>366</v>
      </c>
      <c r="H30" s="7">
        <v>4</v>
      </c>
      <c r="I30" s="7">
        <v>10</v>
      </c>
    </row>
    <row r="31" spans="1:9" ht="15.6" x14ac:dyDescent="0.3">
      <c r="A31">
        <v>29</v>
      </c>
      <c r="B31" s="70" t="s">
        <v>121</v>
      </c>
      <c r="C31" s="71" t="s">
        <v>122</v>
      </c>
      <c r="D31" s="7">
        <v>121</v>
      </c>
      <c r="E31" s="7">
        <v>103</v>
      </c>
      <c r="F31" s="7">
        <v>139</v>
      </c>
      <c r="G31" s="39">
        <v>363</v>
      </c>
      <c r="H31" s="7">
        <v>4</v>
      </c>
      <c r="I31" s="7">
        <v>7</v>
      </c>
    </row>
    <row r="32" spans="1:9" ht="15.6" x14ac:dyDescent="0.3">
      <c r="A32">
        <v>30</v>
      </c>
      <c r="B32" s="168" t="s">
        <v>112</v>
      </c>
      <c r="C32" s="168" t="s">
        <v>128</v>
      </c>
      <c r="D32" s="7">
        <v>130</v>
      </c>
      <c r="E32" s="7">
        <v>120</v>
      </c>
      <c r="F32" s="7">
        <v>109</v>
      </c>
      <c r="G32" s="39">
        <v>359</v>
      </c>
      <c r="H32" s="7">
        <v>3</v>
      </c>
      <c r="I32" s="7">
        <v>10</v>
      </c>
    </row>
    <row r="33" spans="1:9" ht="15.6" x14ac:dyDescent="0.3">
      <c r="A33">
        <v>31</v>
      </c>
      <c r="B33" s="30" t="s">
        <v>104</v>
      </c>
      <c r="C33" s="32" t="s">
        <v>138</v>
      </c>
      <c r="D33" s="7">
        <v>104</v>
      </c>
      <c r="E33" s="7">
        <v>107</v>
      </c>
      <c r="F33" s="7">
        <v>144</v>
      </c>
      <c r="G33" s="39">
        <v>355</v>
      </c>
      <c r="H33" s="7">
        <v>6</v>
      </c>
      <c r="I33" s="7">
        <v>6</v>
      </c>
    </row>
    <row r="34" spans="1:9" ht="15.6" x14ac:dyDescent="0.3">
      <c r="A34">
        <v>32</v>
      </c>
      <c r="B34" s="44" t="s">
        <v>104</v>
      </c>
      <c r="C34" s="44" t="s">
        <v>130</v>
      </c>
      <c r="D34" s="7">
        <v>117</v>
      </c>
      <c r="E34" s="7">
        <v>95</v>
      </c>
      <c r="F34" s="7">
        <v>121</v>
      </c>
      <c r="G34" s="39">
        <v>333</v>
      </c>
      <c r="H34" s="7">
        <v>4</v>
      </c>
      <c r="I34" s="7">
        <v>7</v>
      </c>
    </row>
    <row r="35" spans="1:9" ht="15.6" x14ac:dyDescent="0.3">
      <c r="A35">
        <v>33</v>
      </c>
      <c r="B35" s="30" t="s">
        <v>104</v>
      </c>
      <c r="C35" s="32" t="s">
        <v>120</v>
      </c>
      <c r="D35" s="7">
        <v>111</v>
      </c>
      <c r="E35" s="7">
        <v>100</v>
      </c>
      <c r="F35" s="7">
        <v>115</v>
      </c>
      <c r="G35" s="39">
        <v>326</v>
      </c>
      <c r="H35" s="7">
        <v>5</v>
      </c>
      <c r="I35" s="7">
        <v>3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84</v>
      </c>
      <c r="E36" s="7">
        <v>118</v>
      </c>
      <c r="F36" s="7">
        <v>115</v>
      </c>
      <c r="G36" s="39">
        <v>317</v>
      </c>
      <c r="H36" s="7">
        <v>3</v>
      </c>
      <c r="I36" s="7">
        <v>7</v>
      </c>
    </row>
    <row r="37" spans="1:9" ht="15.6" x14ac:dyDescent="0.3">
      <c r="A37">
        <v>35</v>
      </c>
      <c r="B37" s="30" t="s">
        <v>104</v>
      </c>
      <c r="C37" s="32" t="s">
        <v>143</v>
      </c>
      <c r="D37" s="7">
        <v>103</v>
      </c>
      <c r="E37" s="7">
        <v>82</v>
      </c>
      <c r="F37" s="7">
        <v>129</v>
      </c>
      <c r="G37" s="39">
        <v>314</v>
      </c>
      <c r="H37" s="7">
        <v>2</v>
      </c>
      <c r="I37" s="7">
        <v>6</v>
      </c>
    </row>
    <row r="38" spans="1:9" ht="15.6" x14ac:dyDescent="0.3">
      <c r="A38">
        <v>36</v>
      </c>
      <c r="B38" s="30" t="s">
        <v>104</v>
      </c>
      <c r="C38" s="32" t="s">
        <v>141</v>
      </c>
      <c r="D38" s="7">
        <v>101</v>
      </c>
      <c r="E38" s="7">
        <v>122</v>
      </c>
      <c r="F38" s="7">
        <v>91</v>
      </c>
      <c r="G38" s="39">
        <v>314</v>
      </c>
      <c r="H38" s="7">
        <v>2</v>
      </c>
      <c r="I38" s="7">
        <v>7</v>
      </c>
    </row>
    <row r="39" spans="1:9" ht="15.6" x14ac:dyDescent="0.3">
      <c r="A39">
        <v>37</v>
      </c>
      <c r="B39" s="30" t="s">
        <v>104</v>
      </c>
      <c r="C39" s="32" t="s">
        <v>146</v>
      </c>
      <c r="D39" s="7">
        <v>108</v>
      </c>
      <c r="E39" s="7">
        <v>88</v>
      </c>
      <c r="F39" s="7">
        <v>110</v>
      </c>
      <c r="G39" s="39">
        <v>306</v>
      </c>
      <c r="H39" s="7">
        <v>1</v>
      </c>
      <c r="I39" s="7">
        <v>7</v>
      </c>
    </row>
    <row r="40" spans="1:9" ht="15.6" x14ac:dyDescent="0.3">
      <c r="A40">
        <v>38</v>
      </c>
      <c r="B40" s="44" t="s">
        <v>104</v>
      </c>
      <c r="C40" s="44" t="s">
        <v>145</v>
      </c>
      <c r="D40" s="7">
        <v>120</v>
      </c>
      <c r="E40" s="7">
        <v>75</v>
      </c>
      <c r="F40" s="7">
        <v>74</v>
      </c>
      <c r="G40" s="39">
        <v>269</v>
      </c>
      <c r="H40" s="7">
        <v>4</v>
      </c>
      <c r="I40" s="7">
        <v>2</v>
      </c>
    </row>
    <row r="41" spans="1:9" ht="15.6" x14ac:dyDescent="0.3">
      <c r="A41">
        <v>39</v>
      </c>
      <c r="B41" s="30" t="s">
        <v>104</v>
      </c>
      <c r="C41" s="32" t="s">
        <v>147</v>
      </c>
      <c r="D41" s="7">
        <v>92</v>
      </c>
      <c r="E41" s="7">
        <v>79</v>
      </c>
      <c r="F41" s="7">
        <v>92</v>
      </c>
      <c r="G41" s="39">
        <v>263</v>
      </c>
      <c r="H41" s="7">
        <v>1</v>
      </c>
      <c r="I41" s="7">
        <v>9</v>
      </c>
    </row>
    <row r="42" spans="1:9" ht="15.6" x14ac:dyDescent="0.3">
      <c r="A42">
        <v>40</v>
      </c>
      <c r="B42" s="30" t="s">
        <v>104</v>
      </c>
      <c r="C42" s="32" t="s">
        <v>202</v>
      </c>
      <c r="D42" s="7">
        <v>58</v>
      </c>
      <c r="E42" s="7">
        <v>73</v>
      </c>
      <c r="F42" s="7">
        <v>99</v>
      </c>
      <c r="G42" s="39">
        <v>230</v>
      </c>
      <c r="H42" s="7">
        <v>1</v>
      </c>
      <c r="I42" s="7">
        <v>4</v>
      </c>
    </row>
    <row r="43" spans="1:9" ht="15.6" x14ac:dyDescent="0.3">
      <c r="A43">
        <v>41</v>
      </c>
      <c r="B43" s="44" t="s">
        <v>104</v>
      </c>
      <c r="C43" s="44" t="s">
        <v>149</v>
      </c>
      <c r="D43" s="7">
        <v>52</v>
      </c>
      <c r="E43" s="7">
        <v>70</v>
      </c>
      <c r="F43" s="7">
        <v>82</v>
      </c>
      <c r="G43" s="39">
        <v>204</v>
      </c>
      <c r="H43" s="7">
        <v>4</v>
      </c>
      <c r="I43" s="7">
        <v>1</v>
      </c>
    </row>
    <row r="44" spans="1:9" ht="15.6" x14ac:dyDescent="0.3">
      <c r="A44">
        <v>42</v>
      </c>
      <c r="B44" s="30" t="s">
        <v>104</v>
      </c>
      <c r="C44" s="32" t="s">
        <v>148</v>
      </c>
      <c r="D44" s="7">
        <v>48</v>
      </c>
      <c r="E44" s="7">
        <v>70</v>
      </c>
      <c r="F44" s="7">
        <v>78</v>
      </c>
      <c r="G44" s="39">
        <v>196</v>
      </c>
      <c r="H44" s="7">
        <v>1</v>
      </c>
      <c r="I44" s="7">
        <v>1</v>
      </c>
    </row>
    <row r="45" spans="1:9" ht="15.6" x14ac:dyDescent="0.3">
      <c r="B45" s="64"/>
      <c r="C45" s="65"/>
    </row>
    <row r="46" spans="1:9" ht="15.6" x14ac:dyDescent="0.3">
      <c r="B46" s="64"/>
      <c r="C46" s="65"/>
      <c r="D46" t="s">
        <v>204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39">
        <v>723</v>
      </c>
      <c r="H47" s="7">
        <v>29</v>
      </c>
      <c r="I47" s="7">
        <v>3</v>
      </c>
    </row>
    <row r="48" spans="1:9" ht="15.6" x14ac:dyDescent="0.3">
      <c r="A48">
        <v>2</v>
      </c>
      <c r="B48" s="27" t="s">
        <v>32</v>
      </c>
      <c r="C48" s="28" t="s">
        <v>33</v>
      </c>
      <c r="D48" s="7">
        <v>210</v>
      </c>
      <c r="E48" s="7">
        <v>215</v>
      </c>
      <c r="F48" s="7">
        <v>182</v>
      </c>
      <c r="G48" s="39">
        <v>607</v>
      </c>
      <c r="H48" s="7">
        <v>16</v>
      </c>
      <c r="I48" s="7">
        <v>11</v>
      </c>
    </row>
    <row r="49" spans="1:9" ht="15.6" x14ac:dyDescent="0.3">
      <c r="A49">
        <v>3</v>
      </c>
      <c r="B49" s="19" t="s">
        <v>14</v>
      </c>
      <c r="C49" s="23" t="s">
        <v>24</v>
      </c>
      <c r="D49" s="7">
        <v>185</v>
      </c>
      <c r="E49" s="7">
        <v>194</v>
      </c>
      <c r="F49" s="7">
        <v>224</v>
      </c>
      <c r="G49" s="39">
        <v>603</v>
      </c>
      <c r="H49" s="7">
        <v>19</v>
      </c>
      <c r="I49" s="7">
        <v>9</v>
      </c>
    </row>
    <row r="50" spans="1:9" ht="15.6" x14ac:dyDescent="0.3">
      <c r="A50">
        <v>4</v>
      </c>
      <c r="B50" s="19" t="s">
        <v>14</v>
      </c>
      <c r="C50" s="23" t="s">
        <v>25</v>
      </c>
      <c r="D50" s="7">
        <v>185</v>
      </c>
      <c r="E50" s="7">
        <v>174</v>
      </c>
      <c r="F50" s="7">
        <v>244</v>
      </c>
      <c r="G50" s="39">
        <v>603</v>
      </c>
      <c r="H50" s="7">
        <v>16</v>
      </c>
      <c r="I50" s="7">
        <v>10</v>
      </c>
    </row>
    <row r="51" spans="1:9" ht="15.6" x14ac:dyDescent="0.3">
      <c r="A51">
        <v>5</v>
      </c>
      <c r="B51" s="14" t="s">
        <v>2</v>
      </c>
      <c r="C51" s="48" t="s">
        <v>7</v>
      </c>
      <c r="D51" s="7">
        <v>175</v>
      </c>
      <c r="E51" s="7">
        <v>161</v>
      </c>
      <c r="F51" s="7">
        <v>254</v>
      </c>
      <c r="G51" s="39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39">
        <v>581</v>
      </c>
      <c r="H52" s="7">
        <v>17</v>
      </c>
      <c r="I52" s="7">
        <v>11</v>
      </c>
    </row>
    <row r="53" spans="1:9" ht="15.6" x14ac:dyDescent="0.3">
      <c r="A53">
        <v>7</v>
      </c>
      <c r="B53" s="16" t="s">
        <v>9</v>
      </c>
      <c r="C53" s="17" t="s">
        <v>12</v>
      </c>
      <c r="D53" s="7">
        <v>202</v>
      </c>
      <c r="E53" s="7">
        <v>207</v>
      </c>
      <c r="F53" s="7">
        <v>169</v>
      </c>
      <c r="G53" s="39">
        <v>578</v>
      </c>
      <c r="H53" s="7">
        <v>16</v>
      </c>
      <c r="I53" s="7">
        <v>8</v>
      </c>
    </row>
    <row r="54" spans="1:9" ht="15.6" x14ac:dyDescent="0.3">
      <c r="A54">
        <v>8</v>
      </c>
      <c r="B54" s="21" t="s">
        <v>21</v>
      </c>
      <c r="C54" s="26" t="s">
        <v>39</v>
      </c>
      <c r="D54" s="7">
        <v>203</v>
      </c>
      <c r="E54" s="7">
        <v>237</v>
      </c>
      <c r="F54" s="7">
        <v>138</v>
      </c>
      <c r="G54" s="39">
        <v>578</v>
      </c>
      <c r="H54" s="7">
        <v>19</v>
      </c>
      <c r="I54" s="7">
        <v>5</v>
      </c>
    </row>
    <row r="55" spans="1:9" ht="15.6" x14ac:dyDescent="0.3">
      <c r="A55">
        <v>9</v>
      </c>
      <c r="B55" s="19" t="s">
        <v>14</v>
      </c>
      <c r="C55" s="23" t="s">
        <v>23</v>
      </c>
      <c r="D55" s="7">
        <v>191</v>
      </c>
      <c r="E55" s="7">
        <v>180</v>
      </c>
      <c r="F55" s="7">
        <v>204</v>
      </c>
      <c r="G55" s="39">
        <v>575</v>
      </c>
      <c r="H55" s="7">
        <v>15</v>
      </c>
      <c r="I55" s="7">
        <v>9</v>
      </c>
    </row>
    <row r="56" spans="1:9" ht="15.6" x14ac:dyDescent="0.3">
      <c r="A56">
        <v>10</v>
      </c>
      <c r="B56" s="19" t="s">
        <v>14</v>
      </c>
      <c r="C56" s="23" t="s">
        <v>197</v>
      </c>
      <c r="D56" s="7">
        <v>204</v>
      </c>
      <c r="E56" s="7">
        <v>162</v>
      </c>
      <c r="F56" s="7">
        <v>200</v>
      </c>
      <c r="G56" s="39">
        <v>566</v>
      </c>
      <c r="H56" s="7">
        <v>12</v>
      </c>
      <c r="I56" s="7">
        <v>14</v>
      </c>
    </row>
    <row r="57" spans="1:9" ht="15.6" x14ac:dyDescent="0.3">
      <c r="A57">
        <v>11</v>
      </c>
      <c r="B57" s="21" t="s">
        <v>21</v>
      </c>
      <c r="C57" s="26" t="s">
        <v>35</v>
      </c>
      <c r="D57" s="7">
        <v>195</v>
      </c>
      <c r="E57" s="7">
        <v>205</v>
      </c>
      <c r="F57" s="7">
        <v>165</v>
      </c>
      <c r="G57" s="39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39">
        <v>555</v>
      </c>
      <c r="H58" s="7">
        <v>13</v>
      </c>
      <c r="I58" s="7">
        <v>12</v>
      </c>
    </row>
    <row r="59" spans="1:9" ht="15.6" x14ac:dyDescent="0.3">
      <c r="A59">
        <v>13</v>
      </c>
      <c r="B59" s="16" t="s">
        <v>9</v>
      </c>
      <c r="C59" s="17" t="s">
        <v>10</v>
      </c>
      <c r="D59" s="7">
        <v>143</v>
      </c>
      <c r="E59" s="7">
        <v>223</v>
      </c>
      <c r="F59" s="7">
        <v>185</v>
      </c>
      <c r="G59" s="39">
        <v>551</v>
      </c>
      <c r="H59" s="7">
        <v>11</v>
      </c>
      <c r="I59" s="7">
        <v>13</v>
      </c>
    </row>
    <row r="60" spans="1:9" ht="15.6" x14ac:dyDescent="0.3">
      <c r="A60">
        <v>14</v>
      </c>
      <c r="B60" s="29" t="s">
        <v>42</v>
      </c>
      <c r="C60" s="32" t="s">
        <v>43</v>
      </c>
      <c r="D60" s="7">
        <v>145</v>
      </c>
      <c r="E60" s="7">
        <v>189</v>
      </c>
      <c r="F60" s="7">
        <v>215</v>
      </c>
      <c r="G60" s="39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39">
        <v>541</v>
      </c>
      <c r="H61" s="7">
        <v>11</v>
      </c>
      <c r="I61" s="7">
        <v>13</v>
      </c>
    </row>
    <row r="62" spans="1:9" ht="15.6" x14ac:dyDescent="0.3">
      <c r="A62">
        <v>16</v>
      </c>
      <c r="B62" s="19" t="s">
        <v>14</v>
      </c>
      <c r="C62" s="23" t="s">
        <v>15</v>
      </c>
      <c r="D62" s="7">
        <v>163</v>
      </c>
      <c r="E62" s="7">
        <v>172</v>
      </c>
      <c r="F62" s="7">
        <v>193</v>
      </c>
      <c r="G62" s="39">
        <v>528</v>
      </c>
      <c r="H62" s="7">
        <v>12</v>
      </c>
      <c r="I62" s="7">
        <v>14</v>
      </c>
    </row>
    <row r="63" spans="1:9" ht="15.6" x14ac:dyDescent="0.3">
      <c r="A63">
        <v>17</v>
      </c>
      <c r="B63" s="29" t="s">
        <v>42</v>
      </c>
      <c r="C63" s="32" t="s">
        <v>44</v>
      </c>
      <c r="D63" s="7">
        <v>161</v>
      </c>
      <c r="E63" s="7">
        <v>192</v>
      </c>
      <c r="F63" s="7">
        <v>174</v>
      </c>
      <c r="G63" s="39">
        <v>527</v>
      </c>
      <c r="H63" s="7">
        <v>11</v>
      </c>
      <c r="I63" s="7">
        <v>14</v>
      </c>
    </row>
    <row r="64" spans="1:9" ht="15.6" x14ac:dyDescent="0.3">
      <c r="A64">
        <v>18</v>
      </c>
      <c r="B64" s="21" t="s">
        <v>21</v>
      </c>
      <c r="C64" s="51" t="s">
        <v>22</v>
      </c>
      <c r="D64" s="7">
        <v>194</v>
      </c>
      <c r="E64" s="7">
        <v>159</v>
      </c>
      <c r="F64" s="7">
        <v>173</v>
      </c>
      <c r="G64" s="39">
        <v>526</v>
      </c>
      <c r="H64" s="7">
        <v>13</v>
      </c>
      <c r="I64" s="7">
        <v>13</v>
      </c>
    </row>
    <row r="65" spans="1:9" ht="15.6" x14ac:dyDescent="0.3">
      <c r="A65">
        <v>19</v>
      </c>
      <c r="B65" s="29" t="s">
        <v>42</v>
      </c>
      <c r="C65" s="32" t="s">
        <v>48</v>
      </c>
      <c r="D65" s="7">
        <v>150</v>
      </c>
      <c r="E65" s="7">
        <v>185</v>
      </c>
      <c r="F65" s="7">
        <v>188</v>
      </c>
      <c r="G65" s="39">
        <v>523</v>
      </c>
      <c r="H65" s="7">
        <v>10</v>
      </c>
      <c r="I65" s="7">
        <v>14</v>
      </c>
    </row>
    <row r="66" spans="1:9" ht="15.6" x14ac:dyDescent="0.3">
      <c r="A66">
        <v>20</v>
      </c>
      <c r="B66" s="16" t="s">
        <v>9</v>
      </c>
      <c r="C66" s="17" t="s">
        <v>26</v>
      </c>
      <c r="D66" s="7">
        <v>161</v>
      </c>
      <c r="E66" s="7">
        <v>164</v>
      </c>
      <c r="F66" s="7">
        <v>195</v>
      </c>
      <c r="G66" s="39">
        <v>520</v>
      </c>
      <c r="H66" s="7">
        <v>12</v>
      </c>
      <c r="I66" s="7">
        <v>11</v>
      </c>
    </row>
    <row r="67" spans="1:9" ht="15.6" x14ac:dyDescent="0.3">
      <c r="A67">
        <v>21</v>
      </c>
      <c r="B67" s="16" t="s">
        <v>9</v>
      </c>
      <c r="C67" s="17" t="s">
        <v>190</v>
      </c>
      <c r="D67" s="7">
        <v>151</v>
      </c>
      <c r="E67" s="7">
        <v>212</v>
      </c>
      <c r="F67" s="7">
        <v>155</v>
      </c>
      <c r="G67" s="39">
        <v>518</v>
      </c>
      <c r="H67" s="7">
        <v>10</v>
      </c>
      <c r="I67" s="7">
        <v>16</v>
      </c>
    </row>
    <row r="68" spans="1:9" ht="15.6" x14ac:dyDescent="0.3">
      <c r="A68">
        <v>22</v>
      </c>
      <c r="B68" s="21" t="s">
        <v>21</v>
      </c>
      <c r="C68" s="26" t="s">
        <v>31</v>
      </c>
      <c r="D68" s="7">
        <v>183</v>
      </c>
      <c r="E68" s="7">
        <v>205</v>
      </c>
      <c r="F68" s="7">
        <v>123</v>
      </c>
      <c r="G68" s="39">
        <v>511</v>
      </c>
      <c r="H68" s="7">
        <v>9</v>
      </c>
      <c r="I68" s="7">
        <v>12</v>
      </c>
    </row>
    <row r="69" spans="1:9" ht="15.6" x14ac:dyDescent="0.3">
      <c r="A69">
        <v>23</v>
      </c>
      <c r="B69" s="21" t="s">
        <v>21</v>
      </c>
      <c r="C69" s="51" t="s">
        <v>30</v>
      </c>
      <c r="D69" s="7">
        <v>198</v>
      </c>
      <c r="E69" s="7">
        <v>155</v>
      </c>
      <c r="F69" s="7">
        <v>155</v>
      </c>
      <c r="G69" s="39">
        <v>508</v>
      </c>
      <c r="H69" s="7">
        <v>12</v>
      </c>
      <c r="I69" s="7">
        <v>11</v>
      </c>
    </row>
    <row r="70" spans="1:9" ht="15.6" x14ac:dyDescent="0.3">
      <c r="A70">
        <v>24</v>
      </c>
      <c r="B70" s="19" t="s">
        <v>14</v>
      </c>
      <c r="C70" s="23" t="s">
        <v>17</v>
      </c>
      <c r="D70" s="7">
        <v>160</v>
      </c>
      <c r="E70" s="7">
        <v>177</v>
      </c>
      <c r="F70" s="7">
        <v>167</v>
      </c>
      <c r="G70" s="39">
        <v>504</v>
      </c>
      <c r="H70" s="7">
        <v>8</v>
      </c>
      <c r="I70" s="7">
        <v>16</v>
      </c>
    </row>
    <row r="71" spans="1:9" ht="15.6" x14ac:dyDescent="0.3">
      <c r="A71">
        <v>25</v>
      </c>
      <c r="B71" s="155" t="s">
        <v>27</v>
      </c>
      <c r="C71" s="157" t="s">
        <v>41</v>
      </c>
      <c r="D71" s="7">
        <v>144</v>
      </c>
      <c r="E71" s="7">
        <v>162</v>
      </c>
      <c r="F71" s="7">
        <v>187</v>
      </c>
      <c r="G71" s="39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39">
        <v>482</v>
      </c>
      <c r="H72" s="7">
        <v>8</v>
      </c>
      <c r="I72" s="7">
        <v>13</v>
      </c>
    </row>
    <row r="73" spans="1:9" ht="15.6" x14ac:dyDescent="0.3">
      <c r="A73">
        <v>27</v>
      </c>
      <c r="B73" s="27" t="s">
        <v>32</v>
      </c>
      <c r="C73" s="28" t="s">
        <v>51</v>
      </c>
      <c r="D73" s="7">
        <v>148</v>
      </c>
      <c r="E73" s="7">
        <v>162</v>
      </c>
      <c r="F73" s="7">
        <v>169</v>
      </c>
      <c r="G73" s="39">
        <v>479</v>
      </c>
      <c r="H73" s="7">
        <v>9</v>
      </c>
      <c r="I73" s="7">
        <v>14</v>
      </c>
    </row>
    <row r="74" spans="1:9" ht="15.6" x14ac:dyDescent="0.3">
      <c r="A74">
        <v>28</v>
      </c>
      <c r="B74" s="24" t="s">
        <v>27</v>
      </c>
      <c r="C74" s="25" t="s">
        <v>52</v>
      </c>
      <c r="D74" s="7">
        <v>131</v>
      </c>
      <c r="E74" s="7">
        <v>183</v>
      </c>
      <c r="F74" s="7">
        <v>163</v>
      </c>
      <c r="G74" s="39">
        <v>477</v>
      </c>
      <c r="H74" s="7">
        <v>11</v>
      </c>
      <c r="I74" s="7">
        <v>8</v>
      </c>
    </row>
    <row r="75" spans="1:9" ht="15.6" x14ac:dyDescent="0.3">
      <c r="A75">
        <v>29</v>
      </c>
      <c r="B75" s="27" t="s">
        <v>32</v>
      </c>
      <c r="C75" s="28" t="s">
        <v>36</v>
      </c>
      <c r="D75" s="7">
        <v>151</v>
      </c>
      <c r="E75" s="7">
        <v>176</v>
      </c>
      <c r="F75" s="7">
        <v>146</v>
      </c>
      <c r="G75" s="39">
        <v>473</v>
      </c>
      <c r="H75" s="7">
        <v>8</v>
      </c>
      <c r="I75" s="7">
        <v>11</v>
      </c>
    </row>
    <row r="76" spans="1:9" ht="15.6" x14ac:dyDescent="0.3">
      <c r="A76">
        <v>30</v>
      </c>
      <c r="B76" s="16" t="s">
        <v>9</v>
      </c>
      <c r="C76" s="17" t="s">
        <v>11</v>
      </c>
      <c r="D76" s="7">
        <v>146</v>
      </c>
      <c r="E76" s="7">
        <v>133</v>
      </c>
      <c r="F76" s="7">
        <v>192</v>
      </c>
      <c r="G76" s="39">
        <v>471</v>
      </c>
      <c r="H76" s="7">
        <v>10</v>
      </c>
      <c r="I76" s="7">
        <v>10</v>
      </c>
    </row>
    <row r="77" spans="1:9" ht="15.6" x14ac:dyDescent="0.3">
      <c r="A77">
        <v>31</v>
      </c>
      <c r="B77" s="21" t="s">
        <v>21</v>
      </c>
      <c r="C77" s="26" t="s">
        <v>47</v>
      </c>
      <c r="D77" s="7">
        <v>139</v>
      </c>
      <c r="E77" s="7">
        <v>149</v>
      </c>
      <c r="F77" s="7">
        <v>174</v>
      </c>
      <c r="G77" s="39">
        <v>462</v>
      </c>
      <c r="H77" s="7">
        <v>10</v>
      </c>
      <c r="I77" s="7">
        <v>8</v>
      </c>
    </row>
    <row r="78" spans="1:9" ht="15.6" x14ac:dyDescent="0.3">
      <c r="A78">
        <v>32</v>
      </c>
      <c r="B78" s="39" t="s">
        <v>42</v>
      </c>
      <c r="C78" s="32" t="s">
        <v>76</v>
      </c>
      <c r="D78" s="7">
        <v>157</v>
      </c>
      <c r="E78" s="7">
        <v>136</v>
      </c>
      <c r="F78" s="7">
        <v>165</v>
      </c>
      <c r="G78" s="39">
        <v>458</v>
      </c>
      <c r="H78" s="7">
        <v>6</v>
      </c>
      <c r="I78" s="7">
        <v>13</v>
      </c>
    </row>
    <row r="79" spans="1:9" ht="15.6" x14ac:dyDescent="0.3">
      <c r="A79">
        <v>33</v>
      </c>
      <c r="B79" s="43" t="s">
        <v>42</v>
      </c>
      <c r="C79" s="44" t="s">
        <v>64</v>
      </c>
      <c r="D79" s="7">
        <v>168</v>
      </c>
      <c r="E79" s="7">
        <v>135</v>
      </c>
      <c r="F79" s="7">
        <v>151</v>
      </c>
      <c r="G79" s="39">
        <v>454</v>
      </c>
      <c r="H79" s="7">
        <v>6</v>
      </c>
      <c r="I79" s="7">
        <v>14</v>
      </c>
    </row>
    <row r="80" spans="1:9" ht="15.6" x14ac:dyDescent="0.3">
      <c r="A80">
        <v>34</v>
      </c>
      <c r="B80" s="24" t="s">
        <v>27</v>
      </c>
      <c r="C80" s="25" t="s">
        <v>53</v>
      </c>
      <c r="D80" s="7">
        <v>155</v>
      </c>
      <c r="E80" s="7">
        <v>153</v>
      </c>
      <c r="F80" s="7">
        <v>146</v>
      </c>
      <c r="G80" s="39">
        <v>454</v>
      </c>
      <c r="H80" s="7">
        <v>7</v>
      </c>
      <c r="I80" s="7">
        <v>12</v>
      </c>
    </row>
    <row r="81" spans="1:9" ht="15.6" x14ac:dyDescent="0.3">
      <c r="A81">
        <v>35</v>
      </c>
      <c r="B81" s="24" t="s">
        <v>27</v>
      </c>
      <c r="C81" s="25" t="s">
        <v>28</v>
      </c>
      <c r="D81" s="7">
        <v>156</v>
      </c>
      <c r="E81" s="7">
        <v>139</v>
      </c>
      <c r="F81" s="7">
        <v>156</v>
      </c>
      <c r="G81" s="39">
        <v>451</v>
      </c>
      <c r="H81" s="7">
        <v>5</v>
      </c>
      <c r="I81" s="7">
        <v>14</v>
      </c>
    </row>
    <row r="82" spans="1:9" ht="15.6" x14ac:dyDescent="0.3">
      <c r="A82">
        <v>36</v>
      </c>
      <c r="B82" s="27" t="s">
        <v>32</v>
      </c>
      <c r="C82" s="28" t="s">
        <v>45</v>
      </c>
      <c r="D82" s="7">
        <v>153</v>
      </c>
      <c r="E82" s="7">
        <v>129</v>
      </c>
      <c r="F82" s="7">
        <v>168</v>
      </c>
      <c r="G82" s="39">
        <v>450</v>
      </c>
      <c r="H82" s="7">
        <v>5</v>
      </c>
      <c r="I82" s="7">
        <v>14</v>
      </c>
    </row>
    <row r="83" spans="1:9" ht="15.6" x14ac:dyDescent="0.3">
      <c r="A83">
        <v>37</v>
      </c>
      <c r="B83" s="29" t="s">
        <v>42</v>
      </c>
      <c r="C83" s="32" t="s">
        <v>58</v>
      </c>
      <c r="D83" s="7">
        <v>146</v>
      </c>
      <c r="E83" s="7">
        <v>177</v>
      </c>
      <c r="F83" s="7">
        <v>126</v>
      </c>
      <c r="G83" s="39">
        <v>449</v>
      </c>
      <c r="H83" s="7">
        <v>8</v>
      </c>
      <c r="I83" s="7">
        <v>9</v>
      </c>
    </row>
    <row r="84" spans="1:9" ht="15.6" x14ac:dyDescent="0.3">
      <c r="A84">
        <v>38</v>
      </c>
      <c r="B84" s="29" t="s">
        <v>42</v>
      </c>
      <c r="C84" s="32" t="s">
        <v>82</v>
      </c>
      <c r="D84" s="7">
        <v>155</v>
      </c>
      <c r="E84" s="7">
        <v>112</v>
      </c>
      <c r="F84" s="7">
        <v>182</v>
      </c>
      <c r="G84" s="39">
        <v>449</v>
      </c>
      <c r="H84" s="7">
        <v>9</v>
      </c>
      <c r="I84" s="7">
        <v>8</v>
      </c>
    </row>
    <row r="85" spans="1:9" ht="15.6" x14ac:dyDescent="0.3">
      <c r="A85">
        <v>39</v>
      </c>
      <c r="B85" s="29" t="s">
        <v>42</v>
      </c>
      <c r="C85" s="32" t="s">
        <v>46</v>
      </c>
      <c r="D85" s="7">
        <v>136</v>
      </c>
      <c r="E85" s="7">
        <v>159</v>
      </c>
      <c r="F85" s="7">
        <v>147</v>
      </c>
      <c r="G85" s="39">
        <v>442</v>
      </c>
      <c r="H85" s="7">
        <v>4</v>
      </c>
      <c r="I85" s="7">
        <v>15</v>
      </c>
    </row>
    <row r="86" spans="1:9" ht="15.6" x14ac:dyDescent="0.3">
      <c r="A86">
        <v>40</v>
      </c>
      <c r="B86" s="29" t="s">
        <v>42</v>
      </c>
      <c r="C86" s="32" t="s">
        <v>59</v>
      </c>
      <c r="D86" s="7">
        <v>157</v>
      </c>
      <c r="E86" s="7">
        <v>138</v>
      </c>
      <c r="F86" s="7">
        <v>146</v>
      </c>
      <c r="G86" s="39">
        <v>441</v>
      </c>
      <c r="H86" s="7">
        <v>5</v>
      </c>
      <c r="I86" s="7">
        <v>11</v>
      </c>
    </row>
    <row r="87" spans="1:9" ht="15.6" x14ac:dyDescent="0.3">
      <c r="A87">
        <v>41</v>
      </c>
      <c r="B87" s="36" t="s">
        <v>55</v>
      </c>
      <c r="C87" s="38" t="s">
        <v>56</v>
      </c>
      <c r="D87" s="7">
        <v>127</v>
      </c>
      <c r="E87" s="7">
        <v>150</v>
      </c>
      <c r="F87" s="7">
        <v>164</v>
      </c>
      <c r="G87" s="39">
        <v>441</v>
      </c>
      <c r="H87" s="7">
        <v>9</v>
      </c>
      <c r="I87" s="7">
        <v>8</v>
      </c>
    </row>
    <row r="88" spans="1:9" ht="15.6" x14ac:dyDescent="0.3">
      <c r="A88">
        <v>42</v>
      </c>
      <c r="B88" s="27" t="s">
        <v>32</v>
      </c>
      <c r="C88" s="28" t="s">
        <v>37</v>
      </c>
      <c r="D88" s="7">
        <v>138</v>
      </c>
      <c r="E88" s="7">
        <v>141</v>
      </c>
      <c r="F88" s="7">
        <v>161</v>
      </c>
      <c r="G88" s="39">
        <v>440</v>
      </c>
      <c r="H88" s="7">
        <v>7</v>
      </c>
      <c r="I88" s="7">
        <v>10</v>
      </c>
    </row>
    <row r="89" spans="1:9" ht="15.6" x14ac:dyDescent="0.3">
      <c r="A89">
        <v>43</v>
      </c>
      <c r="B89" s="34" t="s">
        <v>32</v>
      </c>
      <c r="C89" s="35" t="s">
        <v>54</v>
      </c>
      <c r="D89" s="7">
        <v>167</v>
      </c>
      <c r="E89" s="7">
        <v>139</v>
      </c>
      <c r="F89" s="7">
        <v>134</v>
      </c>
      <c r="G89" s="39">
        <v>440</v>
      </c>
      <c r="H89" s="7">
        <v>6</v>
      </c>
      <c r="I89" s="7">
        <v>13</v>
      </c>
    </row>
    <row r="90" spans="1:9" ht="15.6" x14ac:dyDescent="0.3">
      <c r="A90">
        <v>44</v>
      </c>
      <c r="B90" s="29" t="s">
        <v>42</v>
      </c>
      <c r="C90" s="32" t="s">
        <v>201</v>
      </c>
      <c r="D90" s="7">
        <v>180</v>
      </c>
      <c r="E90" s="7">
        <v>130</v>
      </c>
      <c r="F90" s="7">
        <v>125</v>
      </c>
      <c r="G90" s="39">
        <v>435</v>
      </c>
      <c r="H90" s="7">
        <v>6</v>
      </c>
      <c r="I90" s="7">
        <v>12</v>
      </c>
    </row>
    <row r="91" spans="1:9" ht="15.6" x14ac:dyDescent="0.3">
      <c r="A91">
        <v>45</v>
      </c>
      <c r="B91" s="40" t="s">
        <v>69</v>
      </c>
      <c r="C91" s="41" t="s">
        <v>71</v>
      </c>
      <c r="D91" s="7">
        <v>122</v>
      </c>
      <c r="E91" s="7">
        <v>159</v>
      </c>
      <c r="F91" s="7">
        <v>148</v>
      </c>
      <c r="G91" s="39">
        <v>429</v>
      </c>
      <c r="H91" s="7">
        <v>7</v>
      </c>
      <c r="I91" s="7">
        <v>11</v>
      </c>
    </row>
    <row r="92" spans="1:9" ht="15.6" x14ac:dyDescent="0.3">
      <c r="A92">
        <v>46</v>
      </c>
      <c r="B92" s="24" t="s">
        <v>27</v>
      </c>
      <c r="C92" s="25" t="s">
        <v>50</v>
      </c>
      <c r="D92" s="7">
        <v>143</v>
      </c>
      <c r="E92" s="7">
        <v>142</v>
      </c>
      <c r="F92" s="7">
        <v>141</v>
      </c>
      <c r="G92" s="39">
        <v>426</v>
      </c>
      <c r="H92" s="7">
        <v>5</v>
      </c>
      <c r="I92" s="7">
        <v>12</v>
      </c>
    </row>
    <row r="93" spans="1:9" ht="15.6" x14ac:dyDescent="0.3">
      <c r="A93">
        <v>47</v>
      </c>
      <c r="B93" s="172" t="s">
        <v>42</v>
      </c>
      <c r="C93" s="160" t="s">
        <v>68</v>
      </c>
      <c r="D93" s="7">
        <v>104</v>
      </c>
      <c r="E93" s="7">
        <v>178</v>
      </c>
      <c r="F93" s="7">
        <v>134</v>
      </c>
      <c r="G93" s="39">
        <v>416</v>
      </c>
      <c r="H93" s="7">
        <v>7</v>
      </c>
      <c r="I93" s="7">
        <v>6</v>
      </c>
    </row>
    <row r="94" spans="1:9" ht="15.6" x14ac:dyDescent="0.3">
      <c r="A94">
        <v>48</v>
      </c>
      <c r="B94" s="40" t="s">
        <v>69</v>
      </c>
      <c r="C94" s="41" t="s">
        <v>70</v>
      </c>
      <c r="D94" s="7">
        <v>147</v>
      </c>
      <c r="E94" s="7">
        <v>124</v>
      </c>
      <c r="F94" s="7">
        <v>137</v>
      </c>
      <c r="G94" s="39">
        <v>408</v>
      </c>
      <c r="H94" s="7">
        <v>6</v>
      </c>
      <c r="I94" s="7">
        <v>9</v>
      </c>
    </row>
    <row r="95" spans="1:9" ht="15.6" x14ac:dyDescent="0.3">
      <c r="A95">
        <v>49</v>
      </c>
      <c r="B95" s="34" t="s">
        <v>32</v>
      </c>
      <c r="C95" s="35" t="s">
        <v>66</v>
      </c>
      <c r="D95" s="7">
        <v>118</v>
      </c>
      <c r="E95" s="7">
        <v>125</v>
      </c>
      <c r="F95" s="7">
        <v>147</v>
      </c>
      <c r="G95" s="39">
        <v>390</v>
      </c>
      <c r="H95" s="7">
        <v>5</v>
      </c>
      <c r="I95" s="7">
        <v>9</v>
      </c>
    </row>
    <row r="96" spans="1:9" ht="15.6" x14ac:dyDescent="0.3">
      <c r="A96">
        <v>50</v>
      </c>
      <c r="B96" s="36" t="s">
        <v>55</v>
      </c>
      <c r="C96" s="38" t="s">
        <v>67</v>
      </c>
      <c r="D96" s="7">
        <v>134</v>
      </c>
      <c r="E96" s="7">
        <v>119</v>
      </c>
      <c r="F96" s="7">
        <v>136</v>
      </c>
      <c r="G96" s="39">
        <v>389</v>
      </c>
      <c r="H96" s="7">
        <v>4</v>
      </c>
      <c r="I96" s="7">
        <v>10</v>
      </c>
    </row>
    <row r="97" spans="1:9" ht="15.6" x14ac:dyDescent="0.3">
      <c r="A97">
        <v>51</v>
      </c>
      <c r="B97" s="29" t="s">
        <v>42</v>
      </c>
      <c r="C97" s="32" t="s">
        <v>57</v>
      </c>
      <c r="D97" s="7">
        <v>123</v>
      </c>
      <c r="E97" s="7">
        <v>145</v>
      </c>
      <c r="F97" s="7">
        <v>119</v>
      </c>
      <c r="G97" s="39">
        <v>387</v>
      </c>
      <c r="H97" s="7">
        <v>4</v>
      </c>
      <c r="I97" s="7">
        <v>11</v>
      </c>
    </row>
    <row r="98" spans="1:9" ht="15.6" x14ac:dyDescent="0.3">
      <c r="A98">
        <v>52</v>
      </c>
      <c r="B98" s="29" t="s">
        <v>42</v>
      </c>
      <c r="C98" s="32" t="s">
        <v>61</v>
      </c>
      <c r="D98" s="7">
        <v>163</v>
      </c>
      <c r="E98" s="7">
        <v>130</v>
      </c>
      <c r="F98" s="7">
        <v>94</v>
      </c>
      <c r="G98" s="39">
        <v>387</v>
      </c>
      <c r="H98" s="7">
        <v>4</v>
      </c>
      <c r="I98" s="7">
        <v>11</v>
      </c>
    </row>
    <row r="99" spans="1:9" ht="15.6" x14ac:dyDescent="0.3">
      <c r="A99">
        <v>53</v>
      </c>
      <c r="B99" s="40" t="s">
        <v>69</v>
      </c>
      <c r="C99" s="41" t="s">
        <v>74</v>
      </c>
      <c r="D99" s="7">
        <v>99</v>
      </c>
      <c r="E99" s="7">
        <v>126</v>
      </c>
      <c r="F99" s="7">
        <v>153</v>
      </c>
      <c r="G99" s="39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6" t="s">
        <v>55</v>
      </c>
      <c r="C100" s="38" t="s">
        <v>75</v>
      </c>
      <c r="D100" s="7">
        <v>111</v>
      </c>
      <c r="E100" s="7">
        <v>155</v>
      </c>
      <c r="F100" s="7">
        <v>110</v>
      </c>
      <c r="G100" s="39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6" t="s">
        <v>55</v>
      </c>
      <c r="C101" s="38" t="s">
        <v>65</v>
      </c>
      <c r="D101" s="7">
        <v>102</v>
      </c>
      <c r="E101" s="7">
        <v>107</v>
      </c>
      <c r="F101" s="7">
        <v>158</v>
      </c>
      <c r="G101" s="39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0" t="s">
        <v>69</v>
      </c>
      <c r="C102" s="41" t="s">
        <v>72</v>
      </c>
      <c r="D102" s="7">
        <v>105</v>
      </c>
      <c r="E102" s="7">
        <v>128</v>
      </c>
      <c r="F102" s="7">
        <v>125</v>
      </c>
      <c r="G102" s="39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29" t="s">
        <v>42</v>
      </c>
      <c r="C103" s="32" t="s">
        <v>78</v>
      </c>
      <c r="D103" s="7">
        <v>119</v>
      </c>
      <c r="E103" s="7">
        <v>132</v>
      </c>
      <c r="F103" s="7">
        <v>100</v>
      </c>
      <c r="G103" s="39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2" t="s">
        <v>55</v>
      </c>
      <c r="C104" s="52" t="s">
        <v>73</v>
      </c>
      <c r="D104" s="7">
        <v>110</v>
      </c>
      <c r="E104" s="7">
        <v>115</v>
      </c>
      <c r="F104" s="7">
        <v>103</v>
      </c>
      <c r="G104" s="39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6" t="s">
        <v>55</v>
      </c>
      <c r="C105" s="38" t="s">
        <v>60</v>
      </c>
      <c r="D105" s="7">
        <v>109</v>
      </c>
      <c r="E105" s="7">
        <v>88</v>
      </c>
      <c r="F105" s="7">
        <v>112</v>
      </c>
      <c r="G105" s="39">
        <v>309</v>
      </c>
      <c r="H105" s="7">
        <v>3</v>
      </c>
      <c r="I105" s="7">
        <v>7</v>
      </c>
    </row>
    <row r="106" spans="1:9" ht="15.6" x14ac:dyDescent="0.3">
      <c r="B106" s="64"/>
      <c r="C106" s="65"/>
    </row>
    <row r="107" spans="1:9" x14ac:dyDescent="0.3">
      <c r="B107" s="47"/>
      <c r="C107" s="169"/>
    </row>
    <row r="108" spans="1:9" x14ac:dyDescent="0.3">
      <c r="B108" s="47"/>
      <c r="C108" s="169"/>
    </row>
    <row r="109" spans="1:9" x14ac:dyDescent="0.3">
      <c r="B109" s="47"/>
      <c r="C109" s="169"/>
    </row>
    <row r="110" spans="1:9" x14ac:dyDescent="0.3">
      <c r="B110" s="47"/>
      <c r="C110" s="169"/>
    </row>
    <row r="112" spans="1:9" x14ac:dyDescent="0.3">
      <c r="B112" s="167">
        <v>2</v>
      </c>
      <c r="C112" t="s">
        <v>193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167">
        <v>3</v>
      </c>
      <c r="C113" t="s">
        <v>194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167">
        <v>19</v>
      </c>
      <c r="C114" t="s">
        <v>198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167">
        <v>24</v>
      </c>
      <c r="C115" t="s">
        <v>199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167">
        <v>33</v>
      </c>
      <c r="C116" t="s">
        <v>195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167">
        <v>35</v>
      </c>
      <c r="C117" t="s">
        <v>200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167">
        <v>41</v>
      </c>
      <c r="C118" t="s">
        <v>196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0" customWidth="1"/>
    <col min="7" max="7" width="8.88671875" style="57"/>
    <col min="8" max="9" width="6.109375" style="50" customWidth="1"/>
  </cols>
  <sheetData>
    <row r="2" spans="2:9" x14ac:dyDescent="0.3">
      <c r="D2" s="50" t="s">
        <v>191</v>
      </c>
    </row>
    <row r="3" spans="2:9" ht="15.6" x14ac:dyDescent="0.3">
      <c r="B3" s="59" t="s">
        <v>95</v>
      </c>
      <c r="C3" s="60" t="s">
        <v>96</v>
      </c>
      <c r="D3" s="7">
        <v>198</v>
      </c>
      <c r="E3" s="7">
        <v>190</v>
      </c>
      <c r="F3" s="7">
        <v>152</v>
      </c>
      <c r="G3" s="39">
        <v>540</v>
      </c>
      <c r="H3" s="7">
        <v>12</v>
      </c>
      <c r="I3" s="7">
        <v>14</v>
      </c>
    </row>
    <row r="4" spans="2:9" ht="15.6" x14ac:dyDescent="0.3">
      <c r="B4" s="59" t="s">
        <v>95</v>
      </c>
      <c r="C4" s="60" t="s">
        <v>97</v>
      </c>
      <c r="D4" s="7">
        <v>181</v>
      </c>
      <c r="E4" s="7">
        <v>140</v>
      </c>
      <c r="F4" s="7">
        <v>171</v>
      </c>
      <c r="G4" s="39">
        <v>492</v>
      </c>
      <c r="H4" s="7">
        <v>9</v>
      </c>
      <c r="I4" s="7">
        <v>12</v>
      </c>
    </row>
    <row r="5" spans="2:9" ht="15.6" x14ac:dyDescent="0.3">
      <c r="B5" s="59" t="s">
        <v>95</v>
      </c>
      <c r="C5" s="60" t="s">
        <v>99</v>
      </c>
      <c r="D5" s="7">
        <v>161</v>
      </c>
      <c r="E5" s="7">
        <v>179</v>
      </c>
      <c r="F5" s="7">
        <v>152</v>
      </c>
      <c r="G5" s="39">
        <v>492</v>
      </c>
      <c r="H5" s="7">
        <v>3</v>
      </c>
      <c r="I5" s="7">
        <v>20</v>
      </c>
    </row>
    <row r="6" spans="2:9" ht="15.6" x14ac:dyDescent="0.3">
      <c r="B6" s="61" t="s">
        <v>101</v>
      </c>
      <c r="C6" s="62" t="s">
        <v>103</v>
      </c>
      <c r="D6" s="7">
        <v>128</v>
      </c>
      <c r="E6" s="7">
        <v>170</v>
      </c>
      <c r="F6" s="7">
        <v>187</v>
      </c>
      <c r="G6" s="39">
        <v>485</v>
      </c>
      <c r="H6" s="7">
        <v>8</v>
      </c>
      <c r="I6" s="7">
        <v>12</v>
      </c>
    </row>
    <row r="7" spans="2:9" ht="15.6" x14ac:dyDescent="0.3">
      <c r="B7" s="59" t="s">
        <v>95</v>
      </c>
      <c r="C7" s="60" t="s">
        <v>98</v>
      </c>
      <c r="D7" s="7">
        <v>156</v>
      </c>
      <c r="E7" s="7">
        <v>145</v>
      </c>
      <c r="F7" s="7">
        <v>180</v>
      </c>
      <c r="G7" s="39">
        <v>481</v>
      </c>
      <c r="H7" s="7">
        <v>5</v>
      </c>
      <c r="I7" s="7">
        <v>16</v>
      </c>
    </row>
    <row r="8" spans="2:9" ht="15.6" x14ac:dyDescent="0.3">
      <c r="B8" s="59" t="s">
        <v>95</v>
      </c>
      <c r="C8" s="60" t="s">
        <v>100</v>
      </c>
      <c r="D8" s="7">
        <v>158</v>
      </c>
      <c r="E8" s="7">
        <v>160</v>
      </c>
      <c r="F8" s="7">
        <v>157</v>
      </c>
      <c r="G8" s="39">
        <v>475</v>
      </c>
      <c r="H8" s="7">
        <v>5</v>
      </c>
      <c r="I8" s="7">
        <v>17</v>
      </c>
    </row>
    <row r="9" spans="2:9" ht="15.6" x14ac:dyDescent="0.3">
      <c r="B9" s="64" t="s">
        <v>112</v>
      </c>
      <c r="C9" s="65" t="s">
        <v>113</v>
      </c>
      <c r="D9" s="7">
        <v>147</v>
      </c>
      <c r="E9" s="7">
        <v>157</v>
      </c>
      <c r="F9" s="7">
        <v>170</v>
      </c>
      <c r="G9" s="39">
        <v>474</v>
      </c>
      <c r="H9" s="7">
        <v>6</v>
      </c>
      <c r="I9" s="7">
        <v>15</v>
      </c>
    </row>
    <row r="10" spans="2:9" ht="15.6" x14ac:dyDescent="0.3">
      <c r="B10" s="30" t="s">
        <v>104</v>
      </c>
      <c r="C10" s="32" t="s">
        <v>126</v>
      </c>
      <c r="D10" s="7">
        <v>160</v>
      </c>
      <c r="E10" s="7">
        <v>138</v>
      </c>
      <c r="F10" s="7">
        <v>168</v>
      </c>
      <c r="G10" s="39">
        <v>466</v>
      </c>
      <c r="H10" s="7">
        <v>5</v>
      </c>
      <c r="I10" s="7">
        <v>15</v>
      </c>
    </row>
    <row r="11" spans="2:9" ht="15.6" x14ac:dyDescent="0.3">
      <c r="B11" s="61" t="s">
        <v>101</v>
      </c>
      <c r="C11" s="62" t="s">
        <v>108</v>
      </c>
      <c r="D11" s="7">
        <v>152</v>
      </c>
      <c r="E11" s="7">
        <v>135</v>
      </c>
      <c r="F11" s="7">
        <v>178</v>
      </c>
      <c r="G11" s="39">
        <v>465</v>
      </c>
      <c r="H11" s="7">
        <v>6</v>
      </c>
      <c r="I11" s="7">
        <v>14</v>
      </c>
    </row>
    <row r="12" spans="2:9" ht="15.6" x14ac:dyDescent="0.3">
      <c r="B12" s="61" t="s">
        <v>101</v>
      </c>
      <c r="C12" s="62" t="s">
        <v>106</v>
      </c>
      <c r="D12" s="7">
        <v>168</v>
      </c>
      <c r="E12" s="7">
        <v>153</v>
      </c>
      <c r="F12" s="7">
        <v>136</v>
      </c>
      <c r="G12" s="39">
        <v>457</v>
      </c>
      <c r="H12" s="7">
        <v>6</v>
      </c>
      <c r="I12" s="7">
        <v>13</v>
      </c>
    </row>
    <row r="13" spans="2:9" ht="15.6" x14ac:dyDescent="0.3">
      <c r="B13" s="61" t="s">
        <v>101</v>
      </c>
      <c r="C13" s="62" t="s">
        <v>107</v>
      </c>
      <c r="D13" s="7">
        <v>113</v>
      </c>
      <c r="E13" s="7">
        <v>163</v>
      </c>
      <c r="F13" s="7">
        <v>172</v>
      </c>
      <c r="G13" s="39">
        <v>448</v>
      </c>
      <c r="H13" s="7">
        <v>6</v>
      </c>
      <c r="I13" s="7">
        <v>13</v>
      </c>
    </row>
    <row r="14" spans="2:9" ht="15.6" x14ac:dyDescent="0.3">
      <c r="B14" s="30" t="s">
        <v>104</v>
      </c>
      <c r="C14" s="32" t="s">
        <v>105</v>
      </c>
      <c r="D14" s="7">
        <v>146</v>
      </c>
      <c r="E14" s="7">
        <v>155</v>
      </c>
      <c r="F14" s="7">
        <v>141</v>
      </c>
      <c r="G14" s="39">
        <v>442</v>
      </c>
      <c r="H14" s="7">
        <v>9</v>
      </c>
      <c r="I14" s="7">
        <v>9</v>
      </c>
    </row>
    <row r="15" spans="2:9" ht="15.6" x14ac:dyDescent="0.3">
      <c r="B15" s="61" t="s">
        <v>101</v>
      </c>
      <c r="C15" s="62" t="s">
        <v>102</v>
      </c>
      <c r="D15" s="7">
        <v>153</v>
      </c>
      <c r="E15" s="7">
        <v>147</v>
      </c>
      <c r="F15" s="7">
        <v>142</v>
      </c>
      <c r="G15" s="39">
        <v>442</v>
      </c>
      <c r="H15" s="7">
        <v>2</v>
      </c>
      <c r="I15" s="7">
        <v>17</v>
      </c>
    </row>
    <row r="16" spans="2:9" ht="15.6" x14ac:dyDescent="0.3">
      <c r="B16" s="63" t="s">
        <v>109</v>
      </c>
      <c r="C16" s="66" t="s">
        <v>116</v>
      </c>
      <c r="D16" s="7">
        <v>131</v>
      </c>
      <c r="E16" s="7">
        <v>171</v>
      </c>
      <c r="F16" s="7">
        <v>139</v>
      </c>
      <c r="G16" s="39">
        <v>441</v>
      </c>
      <c r="H16" s="7">
        <v>6</v>
      </c>
      <c r="I16" s="7">
        <v>13</v>
      </c>
    </row>
    <row r="17" spans="2:9" ht="15.6" x14ac:dyDescent="0.3">
      <c r="B17" s="63" t="s">
        <v>109</v>
      </c>
      <c r="C17" s="66" t="s">
        <v>111</v>
      </c>
      <c r="D17" s="7">
        <v>191</v>
      </c>
      <c r="E17" s="7">
        <v>116</v>
      </c>
      <c r="F17" s="7">
        <v>134</v>
      </c>
      <c r="G17" s="39">
        <v>441</v>
      </c>
      <c r="H17" s="7">
        <v>5</v>
      </c>
      <c r="I17" s="7">
        <v>12</v>
      </c>
    </row>
    <row r="18" spans="2:9" ht="15.6" x14ac:dyDescent="0.3">
      <c r="B18" s="70" t="s">
        <v>121</v>
      </c>
      <c r="C18" s="72" t="s">
        <v>125</v>
      </c>
      <c r="D18" s="7">
        <v>127</v>
      </c>
      <c r="E18" s="7">
        <v>144</v>
      </c>
      <c r="F18" s="7">
        <v>150</v>
      </c>
      <c r="G18" s="39">
        <v>421</v>
      </c>
      <c r="H18" s="7">
        <v>6</v>
      </c>
      <c r="I18" s="7">
        <v>9</v>
      </c>
    </row>
    <row r="19" spans="2:9" ht="15.6" x14ac:dyDescent="0.3">
      <c r="B19" s="30" t="s">
        <v>104</v>
      </c>
      <c r="C19" s="32" t="s">
        <v>130</v>
      </c>
      <c r="D19" s="7">
        <v>115</v>
      </c>
      <c r="E19" s="7">
        <v>175</v>
      </c>
      <c r="F19" s="7">
        <v>129</v>
      </c>
      <c r="G19" s="39">
        <v>419</v>
      </c>
      <c r="H19" s="7">
        <v>5</v>
      </c>
      <c r="I19" s="7">
        <v>10</v>
      </c>
    </row>
    <row r="20" spans="2:9" ht="15.6" x14ac:dyDescent="0.3">
      <c r="B20" s="30" t="s">
        <v>104</v>
      </c>
      <c r="C20" s="32" t="s">
        <v>120</v>
      </c>
      <c r="D20" s="7">
        <v>176</v>
      </c>
      <c r="E20" s="7">
        <v>117</v>
      </c>
      <c r="F20" s="7">
        <v>122</v>
      </c>
      <c r="G20" s="39">
        <v>415</v>
      </c>
      <c r="H20" s="7">
        <v>9</v>
      </c>
      <c r="I20" s="7">
        <v>8</v>
      </c>
    </row>
    <row r="21" spans="2:9" ht="15.6" x14ac:dyDescent="0.3">
      <c r="B21" s="63" t="s">
        <v>109</v>
      </c>
      <c r="C21" s="66" t="s">
        <v>115</v>
      </c>
      <c r="D21" s="7">
        <v>152</v>
      </c>
      <c r="E21" s="7">
        <v>148</v>
      </c>
      <c r="F21" s="7">
        <v>111</v>
      </c>
      <c r="G21" s="39">
        <v>411</v>
      </c>
      <c r="H21" s="7">
        <v>6</v>
      </c>
      <c r="I21" s="7">
        <v>9</v>
      </c>
    </row>
    <row r="22" spans="2:9" ht="15.6" x14ac:dyDescent="0.3">
      <c r="B22" s="67" t="s">
        <v>112</v>
      </c>
      <c r="C22" s="68" t="s">
        <v>117</v>
      </c>
      <c r="D22" s="7">
        <v>147</v>
      </c>
      <c r="E22" s="7">
        <v>141</v>
      </c>
      <c r="F22" s="7">
        <v>116</v>
      </c>
      <c r="G22" s="39">
        <v>404</v>
      </c>
      <c r="H22" s="7">
        <v>5</v>
      </c>
      <c r="I22" s="7">
        <v>9</v>
      </c>
    </row>
    <row r="23" spans="2:9" ht="15.6" x14ac:dyDescent="0.3">
      <c r="B23" s="63" t="s">
        <v>109</v>
      </c>
      <c r="C23" s="66" t="s">
        <v>119</v>
      </c>
      <c r="D23" s="7">
        <v>124</v>
      </c>
      <c r="E23" s="7">
        <v>142</v>
      </c>
      <c r="F23" s="7">
        <v>136</v>
      </c>
      <c r="G23" s="39">
        <v>402</v>
      </c>
      <c r="H23" s="7">
        <v>6</v>
      </c>
      <c r="I23" s="7">
        <v>10</v>
      </c>
    </row>
    <row r="24" spans="2:9" ht="15.6" x14ac:dyDescent="0.3">
      <c r="B24" s="30" t="s">
        <v>104</v>
      </c>
      <c r="C24" s="32" t="s">
        <v>140</v>
      </c>
      <c r="D24" s="7">
        <v>135</v>
      </c>
      <c r="E24" s="7">
        <v>125</v>
      </c>
      <c r="F24" s="7">
        <v>133</v>
      </c>
      <c r="G24" s="39">
        <v>393</v>
      </c>
      <c r="H24" s="7">
        <v>8</v>
      </c>
      <c r="I24" s="7">
        <v>5</v>
      </c>
    </row>
    <row r="25" spans="2:9" ht="15.6" x14ac:dyDescent="0.3">
      <c r="B25" s="73" t="s">
        <v>112</v>
      </c>
      <c r="C25" s="69" t="s">
        <v>124</v>
      </c>
      <c r="D25" s="7">
        <v>149</v>
      </c>
      <c r="E25" s="7">
        <v>109</v>
      </c>
      <c r="F25" s="7">
        <v>134</v>
      </c>
      <c r="G25" s="39">
        <v>392</v>
      </c>
      <c r="H25" s="7">
        <v>8</v>
      </c>
      <c r="I25" s="7">
        <v>5</v>
      </c>
    </row>
    <row r="26" spans="2:9" ht="15.6" x14ac:dyDescent="0.3">
      <c r="B26" s="70" t="s">
        <v>121</v>
      </c>
      <c r="C26" s="71" t="s">
        <v>132</v>
      </c>
      <c r="D26" s="7">
        <v>126</v>
      </c>
      <c r="E26" s="7">
        <v>112</v>
      </c>
      <c r="F26" s="7">
        <v>144</v>
      </c>
      <c r="G26" s="39">
        <v>382</v>
      </c>
      <c r="H26" s="7">
        <v>4</v>
      </c>
      <c r="I26" s="7">
        <v>9</v>
      </c>
    </row>
    <row r="27" spans="2:9" ht="15.6" x14ac:dyDescent="0.3">
      <c r="B27" s="63" t="s">
        <v>109</v>
      </c>
      <c r="C27" s="66" t="s">
        <v>114</v>
      </c>
      <c r="D27" s="7">
        <v>107</v>
      </c>
      <c r="E27" s="7">
        <v>126</v>
      </c>
      <c r="F27" s="7">
        <v>147</v>
      </c>
      <c r="G27" s="39">
        <v>380</v>
      </c>
      <c r="H27" s="7">
        <v>5</v>
      </c>
      <c r="I27" s="7">
        <v>9</v>
      </c>
    </row>
    <row r="28" spans="2:9" ht="15.6" x14ac:dyDescent="0.3">
      <c r="B28" s="30" t="s">
        <v>104</v>
      </c>
      <c r="C28" s="32" t="s">
        <v>133</v>
      </c>
      <c r="D28" s="7">
        <v>104</v>
      </c>
      <c r="E28" s="7">
        <v>146</v>
      </c>
      <c r="F28" s="7">
        <v>129</v>
      </c>
      <c r="G28" s="39">
        <v>379</v>
      </c>
      <c r="H28" s="7"/>
      <c r="I28" s="7"/>
    </row>
    <row r="29" spans="2:9" ht="15.6" x14ac:dyDescent="0.3">
      <c r="B29" s="73" t="s">
        <v>112</v>
      </c>
      <c r="C29" s="69" t="s">
        <v>128</v>
      </c>
      <c r="D29" s="7">
        <v>98</v>
      </c>
      <c r="E29" s="7">
        <v>146</v>
      </c>
      <c r="F29" s="7">
        <v>125</v>
      </c>
      <c r="G29" s="39">
        <v>369</v>
      </c>
      <c r="H29" s="7">
        <v>6</v>
      </c>
      <c r="I29" s="7">
        <v>7</v>
      </c>
    </row>
    <row r="30" spans="2:9" ht="15.6" x14ac:dyDescent="0.3">
      <c r="B30" s="70" t="s">
        <v>121</v>
      </c>
      <c r="C30" s="71" t="s">
        <v>129</v>
      </c>
      <c r="D30" s="7">
        <v>137</v>
      </c>
      <c r="E30" s="7">
        <v>114</v>
      </c>
      <c r="F30" s="7">
        <v>112</v>
      </c>
      <c r="G30" s="39">
        <v>363</v>
      </c>
      <c r="H30" s="7">
        <v>1</v>
      </c>
      <c r="I30" s="7">
        <v>12</v>
      </c>
    </row>
    <row r="31" spans="2:9" ht="15.6" x14ac:dyDescent="0.3">
      <c r="B31" s="70" t="s">
        <v>121</v>
      </c>
      <c r="C31" s="71" t="s">
        <v>123</v>
      </c>
      <c r="D31" s="7">
        <v>134</v>
      </c>
      <c r="E31" s="7">
        <v>97</v>
      </c>
      <c r="F31" s="7">
        <v>129</v>
      </c>
      <c r="G31" s="39">
        <v>360</v>
      </c>
      <c r="H31" s="7">
        <v>6</v>
      </c>
      <c r="I31" s="7">
        <v>6</v>
      </c>
    </row>
    <row r="32" spans="2:9" ht="15.6" x14ac:dyDescent="0.3">
      <c r="B32" s="70" t="s">
        <v>121</v>
      </c>
      <c r="C32" s="71" t="s">
        <v>127</v>
      </c>
      <c r="D32" s="7">
        <v>122</v>
      </c>
      <c r="E32" s="7">
        <v>130</v>
      </c>
      <c r="F32" s="7">
        <v>95</v>
      </c>
      <c r="G32" s="39">
        <v>347</v>
      </c>
      <c r="H32" s="7">
        <v>3</v>
      </c>
      <c r="I32" s="7">
        <v>7</v>
      </c>
    </row>
    <row r="33" spans="2:9" ht="15.6" x14ac:dyDescent="0.3">
      <c r="B33" s="73" t="s">
        <v>112</v>
      </c>
      <c r="C33" s="69" t="s">
        <v>135</v>
      </c>
      <c r="D33" s="7">
        <v>115</v>
      </c>
      <c r="E33" s="7">
        <v>121</v>
      </c>
      <c r="F33" s="7">
        <v>89</v>
      </c>
      <c r="G33" s="39">
        <v>325</v>
      </c>
      <c r="H33" s="7">
        <v>3</v>
      </c>
      <c r="I33" s="7">
        <v>6</v>
      </c>
    </row>
    <row r="34" spans="2:9" ht="15.6" x14ac:dyDescent="0.3">
      <c r="B34" s="30" t="s">
        <v>104</v>
      </c>
      <c r="C34" s="32" t="s">
        <v>146</v>
      </c>
      <c r="D34" s="7">
        <v>100</v>
      </c>
      <c r="E34" s="7">
        <v>106</v>
      </c>
      <c r="F34" s="7">
        <v>115</v>
      </c>
      <c r="G34" s="39">
        <v>321</v>
      </c>
      <c r="H34" s="7">
        <v>3</v>
      </c>
      <c r="I34" s="7">
        <v>5</v>
      </c>
    </row>
    <row r="35" spans="2:9" ht="15.6" x14ac:dyDescent="0.3">
      <c r="B35" s="64" t="s">
        <v>112</v>
      </c>
      <c r="C35" s="69" t="s">
        <v>118</v>
      </c>
      <c r="D35" s="7">
        <v>92</v>
      </c>
      <c r="E35" s="7">
        <v>112</v>
      </c>
      <c r="F35" s="7">
        <v>116</v>
      </c>
      <c r="G35" s="39">
        <v>320</v>
      </c>
      <c r="H35" s="7">
        <v>4</v>
      </c>
      <c r="I35" s="7">
        <v>4</v>
      </c>
    </row>
    <row r="36" spans="2:9" ht="15.6" x14ac:dyDescent="0.3">
      <c r="B36" s="30" t="s">
        <v>104</v>
      </c>
      <c r="C36" s="32" t="s">
        <v>141</v>
      </c>
      <c r="D36" s="7">
        <v>104</v>
      </c>
      <c r="E36" s="7">
        <v>104</v>
      </c>
      <c r="F36" s="7">
        <v>100</v>
      </c>
      <c r="G36" s="39">
        <v>308</v>
      </c>
      <c r="H36" s="7"/>
      <c r="I36" s="7"/>
    </row>
    <row r="37" spans="2:9" ht="15.6" x14ac:dyDescent="0.3">
      <c r="B37" s="154" t="s">
        <v>112</v>
      </c>
      <c r="C37" s="154" t="s">
        <v>136</v>
      </c>
      <c r="D37" s="7">
        <v>94</v>
      </c>
      <c r="E37" s="7">
        <v>100</v>
      </c>
      <c r="F37" s="7">
        <v>112</v>
      </c>
      <c r="G37" s="39">
        <v>306</v>
      </c>
      <c r="H37" s="7">
        <v>6</v>
      </c>
      <c r="I37" s="7">
        <v>4</v>
      </c>
    </row>
    <row r="38" spans="2:9" ht="15.6" x14ac:dyDescent="0.3">
      <c r="B38" s="30" t="s">
        <v>104</v>
      </c>
      <c r="C38" s="32" t="s">
        <v>143</v>
      </c>
      <c r="D38" s="7">
        <v>132</v>
      </c>
      <c r="E38" s="7">
        <v>82</v>
      </c>
      <c r="F38" s="7">
        <v>101</v>
      </c>
      <c r="G38" s="39">
        <v>305</v>
      </c>
      <c r="H38" s="7"/>
      <c r="I38" s="7"/>
    </row>
    <row r="39" spans="2:9" ht="15.6" x14ac:dyDescent="0.3">
      <c r="B39" s="30" t="s">
        <v>104</v>
      </c>
      <c r="C39" s="32" t="s">
        <v>147</v>
      </c>
      <c r="D39" s="7">
        <v>105</v>
      </c>
      <c r="E39" s="7">
        <v>93</v>
      </c>
      <c r="F39" s="7">
        <v>75</v>
      </c>
      <c r="G39" s="39">
        <v>273</v>
      </c>
      <c r="H39" s="7">
        <v>3</v>
      </c>
      <c r="I39" s="7">
        <v>3</v>
      </c>
    </row>
    <row r="40" spans="2:9" ht="15.6" x14ac:dyDescent="0.3">
      <c r="B40" s="30" t="s">
        <v>104</v>
      </c>
      <c r="C40" s="32" t="s">
        <v>144</v>
      </c>
      <c r="D40" s="7">
        <v>76</v>
      </c>
      <c r="E40" s="7">
        <v>87</v>
      </c>
      <c r="F40" s="7">
        <v>78</v>
      </c>
      <c r="G40" s="39">
        <v>241</v>
      </c>
      <c r="H40" s="7">
        <v>0</v>
      </c>
      <c r="I40" s="7">
        <v>5</v>
      </c>
    </row>
    <row r="41" spans="2:9" ht="15.6" x14ac:dyDescent="0.3">
      <c r="B41" s="30" t="s">
        <v>104</v>
      </c>
      <c r="C41" s="32" t="s">
        <v>145</v>
      </c>
      <c r="D41" s="7">
        <v>76</v>
      </c>
      <c r="E41" s="7">
        <v>95</v>
      </c>
      <c r="F41" s="7">
        <v>67</v>
      </c>
      <c r="G41" s="39">
        <v>238</v>
      </c>
      <c r="H41" s="7">
        <v>3</v>
      </c>
      <c r="I41" s="7">
        <v>5</v>
      </c>
    </row>
    <row r="42" spans="2:9" ht="15.6" x14ac:dyDescent="0.3">
      <c r="B42" s="30" t="s">
        <v>104</v>
      </c>
      <c r="C42" s="32" t="s">
        <v>149</v>
      </c>
      <c r="D42" s="7">
        <v>40</v>
      </c>
      <c r="E42" s="7">
        <v>59</v>
      </c>
      <c r="F42" s="7">
        <v>48</v>
      </c>
      <c r="G42" s="39">
        <v>147</v>
      </c>
      <c r="H42" s="7">
        <v>2</v>
      </c>
      <c r="I42" s="7">
        <v>1</v>
      </c>
    </row>
    <row r="43" spans="2:9" ht="15.6" x14ac:dyDescent="0.3">
      <c r="B43" s="30"/>
      <c r="C43" s="32"/>
    </row>
    <row r="44" spans="2:9" ht="15.6" x14ac:dyDescent="0.3">
      <c r="B44" s="30"/>
      <c r="C44" s="32"/>
    </row>
    <row r="45" spans="2:9" ht="15.6" x14ac:dyDescent="0.3">
      <c r="B45" s="30"/>
      <c r="C45" s="32"/>
      <c r="D45" s="50" t="s">
        <v>192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39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39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39">
        <v>599</v>
      </c>
      <c r="H48" s="7">
        <v>15</v>
      </c>
      <c r="I48" s="7">
        <v>11</v>
      </c>
    </row>
    <row r="49" spans="2:9" ht="15.6" x14ac:dyDescent="0.3">
      <c r="B49" s="27" t="s">
        <v>32</v>
      </c>
      <c r="C49" s="28" t="s">
        <v>33</v>
      </c>
      <c r="D49" s="7">
        <v>184</v>
      </c>
      <c r="E49" s="7">
        <v>215</v>
      </c>
      <c r="F49" s="7">
        <v>186</v>
      </c>
      <c r="G49" s="39">
        <v>585</v>
      </c>
      <c r="H49" s="7">
        <v>14</v>
      </c>
      <c r="I49" s="7">
        <v>12</v>
      </c>
    </row>
    <row r="50" spans="2:9" ht="15.6" x14ac:dyDescent="0.3">
      <c r="B50" s="14" t="s">
        <v>2</v>
      </c>
      <c r="C50" s="48" t="s">
        <v>7</v>
      </c>
      <c r="D50" s="7">
        <v>207</v>
      </c>
      <c r="E50" s="7">
        <v>189</v>
      </c>
      <c r="F50" s="7">
        <v>187</v>
      </c>
      <c r="G50" s="39">
        <v>583</v>
      </c>
      <c r="H50" s="7">
        <v>16</v>
      </c>
      <c r="I50" s="7">
        <v>10</v>
      </c>
    </row>
    <row r="51" spans="2:9" ht="15.6" x14ac:dyDescent="0.3">
      <c r="B51" s="19" t="s">
        <v>14</v>
      </c>
      <c r="C51" s="23" t="s">
        <v>15</v>
      </c>
      <c r="D51" s="7">
        <v>173</v>
      </c>
      <c r="E51" s="7">
        <v>197</v>
      </c>
      <c r="F51" s="7">
        <v>208</v>
      </c>
      <c r="G51" s="39">
        <v>578</v>
      </c>
      <c r="H51" s="7">
        <v>14</v>
      </c>
      <c r="I51" s="7">
        <v>13</v>
      </c>
    </row>
    <row r="52" spans="2:9" ht="15.6" x14ac:dyDescent="0.3">
      <c r="B52" s="19" t="s">
        <v>14</v>
      </c>
      <c r="C52" s="23" t="s">
        <v>17</v>
      </c>
      <c r="D52" s="7">
        <v>212</v>
      </c>
      <c r="E52" s="7">
        <v>185</v>
      </c>
      <c r="F52" s="7">
        <v>170</v>
      </c>
      <c r="G52" s="39">
        <v>567</v>
      </c>
      <c r="H52" s="7">
        <v>13</v>
      </c>
      <c r="I52" s="7">
        <v>14</v>
      </c>
    </row>
    <row r="53" spans="2:9" ht="15.6" x14ac:dyDescent="0.3">
      <c r="B53" s="16" t="s">
        <v>9</v>
      </c>
      <c r="C53" s="17" t="s">
        <v>11</v>
      </c>
      <c r="D53" s="7">
        <v>148</v>
      </c>
      <c r="E53" s="7">
        <v>158</v>
      </c>
      <c r="F53" s="7">
        <v>256</v>
      </c>
      <c r="G53" s="39">
        <v>562</v>
      </c>
      <c r="H53" s="7">
        <v>15</v>
      </c>
      <c r="I53" s="7">
        <v>9</v>
      </c>
    </row>
    <row r="54" spans="2:9" ht="15.6" x14ac:dyDescent="0.3">
      <c r="B54" s="19" t="s">
        <v>14</v>
      </c>
      <c r="C54" s="23" t="s">
        <v>25</v>
      </c>
      <c r="D54" s="7">
        <v>179</v>
      </c>
      <c r="E54" s="7">
        <v>190</v>
      </c>
      <c r="F54" s="7">
        <v>189</v>
      </c>
      <c r="G54" s="39">
        <v>558</v>
      </c>
      <c r="H54" s="7">
        <v>9</v>
      </c>
      <c r="I54" s="7">
        <v>18</v>
      </c>
    </row>
    <row r="55" spans="2:9" ht="15.6" x14ac:dyDescent="0.3">
      <c r="B55" s="16" t="s">
        <v>9</v>
      </c>
      <c r="C55" s="17" t="s">
        <v>13</v>
      </c>
      <c r="D55" s="7">
        <v>182</v>
      </c>
      <c r="E55" s="7">
        <v>205</v>
      </c>
      <c r="F55" s="7">
        <v>167</v>
      </c>
      <c r="G55" s="39">
        <v>554</v>
      </c>
      <c r="H55" s="7">
        <v>13</v>
      </c>
      <c r="I55" s="7">
        <v>13</v>
      </c>
    </row>
    <row r="56" spans="2:9" ht="15.6" x14ac:dyDescent="0.3">
      <c r="B56" s="21" t="s">
        <v>21</v>
      </c>
      <c r="C56" s="26" t="s">
        <v>47</v>
      </c>
      <c r="D56" s="7">
        <v>202</v>
      </c>
      <c r="E56" s="7">
        <v>210</v>
      </c>
      <c r="F56" s="7">
        <v>139</v>
      </c>
      <c r="G56" s="39">
        <v>551</v>
      </c>
      <c r="H56" s="7">
        <v>16</v>
      </c>
      <c r="I56" s="7">
        <v>9</v>
      </c>
    </row>
    <row r="57" spans="2:9" ht="15.6" x14ac:dyDescent="0.3">
      <c r="B57" s="19" t="s">
        <v>14</v>
      </c>
      <c r="C57" s="23" t="s">
        <v>19</v>
      </c>
      <c r="D57" s="7">
        <v>194</v>
      </c>
      <c r="E57" s="7">
        <v>169</v>
      </c>
      <c r="F57" s="7">
        <v>186</v>
      </c>
      <c r="G57" s="39">
        <v>549</v>
      </c>
      <c r="H57" s="7">
        <v>15</v>
      </c>
      <c r="I57" s="7">
        <v>9</v>
      </c>
    </row>
    <row r="58" spans="2:9" ht="15.6" x14ac:dyDescent="0.3">
      <c r="B58" s="16" t="s">
        <v>9</v>
      </c>
      <c r="C58" s="17" t="s">
        <v>190</v>
      </c>
      <c r="D58" s="7">
        <v>202</v>
      </c>
      <c r="E58" s="7">
        <v>178</v>
      </c>
      <c r="F58" s="7">
        <v>167</v>
      </c>
      <c r="G58" s="39">
        <v>547</v>
      </c>
      <c r="H58" s="7">
        <v>13</v>
      </c>
      <c r="I58" s="7">
        <v>12</v>
      </c>
    </row>
    <row r="59" spans="2:9" ht="15.6" x14ac:dyDescent="0.3">
      <c r="B59" s="27" t="s">
        <v>32</v>
      </c>
      <c r="C59" s="28" t="s">
        <v>45</v>
      </c>
      <c r="D59" s="7">
        <v>235</v>
      </c>
      <c r="E59" s="7">
        <v>137</v>
      </c>
      <c r="F59" s="7">
        <v>171</v>
      </c>
      <c r="G59" s="39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39">
        <v>539</v>
      </c>
      <c r="H60" s="7">
        <v>14</v>
      </c>
      <c r="I60" s="7">
        <v>9</v>
      </c>
    </row>
    <row r="61" spans="2:9" ht="15.6" x14ac:dyDescent="0.3">
      <c r="B61" s="16" t="s">
        <v>9</v>
      </c>
      <c r="C61" s="17" t="s">
        <v>10</v>
      </c>
      <c r="D61" s="7">
        <v>156</v>
      </c>
      <c r="E61" s="7">
        <v>216</v>
      </c>
      <c r="F61" s="7">
        <v>162</v>
      </c>
      <c r="G61" s="39">
        <v>534</v>
      </c>
      <c r="H61" s="7">
        <v>11</v>
      </c>
      <c r="I61" s="7">
        <v>11</v>
      </c>
    </row>
    <row r="62" spans="2:9" ht="15.6" x14ac:dyDescent="0.3">
      <c r="B62" s="19" t="s">
        <v>14</v>
      </c>
      <c r="C62" s="23" t="s">
        <v>23</v>
      </c>
      <c r="D62" s="7">
        <v>147</v>
      </c>
      <c r="E62" s="7">
        <v>213</v>
      </c>
      <c r="F62" s="7">
        <v>173</v>
      </c>
      <c r="G62" s="39">
        <v>533</v>
      </c>
      <c r="H62" s="7">
        <v>14</v>
      </c>
      <c r="I62" s="7">
        <v>11</v>
      </c>
    </row>
    <row r="63" spans="2:9" ht="15.6" x14ac:dyDescent="0.3">
      <c r="B63" s="16" t="s">
        <v>9</v>
      </c>
      <c r="C63" s="17" t="s">
        <v>12</v>
      </c>
      <c r="D63" s="7">
        <v>196</v>
      </c>
      <c r="E63" s="7">
        <v>174</v>
      </c>
      <c r="F63" s="7">
        <v>162</v>
      </c>
      <c r="G63" s="39">
        <v>532</v>
      </c>
      <c r="H63" s="7">
        <v>9</v>
      </c>
      <c r="I63" s="7">
        <v>16</v>
      </c>
    </row>
    <row r="64" spans="2:9" ht="15.6" x14ac:dyDescent="0.3">
      <c r="B64" s="24" t="s">
        <v>27</v>
      </c>
      <c r="C64" s="25" t="s">
        <v>41</v>
      </c>
      <c r="D64" s="7">
        <v>183</v>
      </c>
      <c r="E64" s="7">
        <v>176</v>
      </c>
      <c r="F64" s="7">
        <v>171</v>
      </c>
      <c r="G64" s="39">
        <v>530</v>
      </c>
      <c r="H64" s="7">
        <v>14</v>
      </c>
      <c r="I64" s="7">
        <v>10</v>
      </c>
    </row>
    <row r="65" spans="2:9" ht="15.6" x14ac:dyDescent="0.3">
      <c r="B65" s="24" t="s">
        <v>27</v>
      </c>
      <c r="C65" s="25" t="s">
        <v>28</v>
      </c>
      <c r="D65" s="7">
        <v>190</v>
      </c>
      <c r="E65" s="7">
        <v>205</v>
      </c>
      <c r="F65" s="7">
        <v>135</v>
      </c>
      <c r="G65" s="39">
        <v>530</v>
      </c>
      <c r="H65" s="7">
        <v>13</v>
      </c>
      <c r="I65" s="7">
        <v>9</v>
      </c>
    </row>
    <row r="66" spans="2:9" ht="15.6" x14ac:dyDescent="0.3">
      <c r="B66" s="16" t="s">
        <v>9</v>
      </c>
      <c r="C66" s="17" t="s">
        <v>16</v>
      </c>
      <c r="D66" s="7">
        <v>191</v>
      </c>
      <c r="E66" s="7">
        <v>199</v>
      </c>
      <c r="F66" s="7">
        <v>138</v>
      </c>
      <c r="G66" s="39">
        <v>528</v>
      </c>
      <c r="H66" s="7">
        <v>10</v>
      </c>
      <c r="I66" s="7">
        <v>13</v>
      </c>
    </row>
    <row r="67" spans="2:9" ht="15.6" x14ac:dyDescent="0.3">
      <c r="B67" s="34" t="s">
        <v>32</v>
      </c>
      <c r="C67" s="35" t="s">
        <v>66</v>
      </c>
      <c r="D67" s="7">
        <v>180</v>
      </c>
      <c r="E67" s="7">
        <v>169</v>
      </c>
      <c r="F67" s="7">
        <v>179</v>
      </c>
      <c r="G67" s="39">
        <v>528</v>
      </c>
      <c r="H67" s="7">
        <v>10</v>
      </c>
      <c r="I67" s="7">
        <v>13</v>
      </c>
    </row>
    <row r="68" spans="2:9" ht="15.6" x14ac:dyDescent="0.3">
      <c r="B68" s="19" t="s">
        <v>14</v>
      </c>
      <c r="C68" s="23" t="s">
        <v>24</v>
      </c>
      <c r="D68" s="7">
        <v>182</v>
      </c>
      <c r="E68" s="7">
        <v>186</v>
      </c>
      <c r="F68" s="7">
        <v>145</v>
      </c>
      <c r="G68" s="39">
        <v>513</v>
      </c>
      <c r="H68" s="7">
        <v>10</v>
      </c>
      <c r="I68" s="7">
        <v>11</v>
      </c>
    </row>
    <row r="69" spans="2:9" ht="15.6" x14ac:dyDescent="0.3">
      <c r="B69" s="29" t="s">
        <v>42</v>
      </c>
      <c r="C69" s="32" t="s">
        <v>48</v>
      </c>
      <c r="D69" s="7">
        <v>173</v>
      </c>
      <c r="E69" s="7">
        <v>158</v>
      </c>
      <c r="F69" s="7">
        <v>180</v>
      </c>
      <c r="G69" s="39">
        <v>511</v>
      </c>
      <c r="H69" s="7">
        <v>6</v>
      </c>
      <c r="I69" s="7">
        <v>18</v>
      </c>
    </row>
    <row r="70" spans="2:9" ht="15.6" x14ac:dyDescent="0.3">
      <c r="B70" s="21" t="s">
        <v>21</v>
      </c>
      <c r="C70" s="26" t="s">
        <v>35</v>
      </c>
      <c r="D70" s="7">
        <v>159</v>
      </c>
      <c r="E70" s="7">
        <v>173</v>
      </c>
      <c r="F70" s="7">
        <v>179</v>
      </c>
      <c r="G70" s="39">
        <v>511</v>
      </c>
      <c r="H70" s="7">
        <v>13</v>
      </c>
      <c r="I70" s="7">
        <v>10</v>
      </c>
    </row>
    <row r="71" spans="2:9" ht="15.6" x14ac:dyDescent="0.3">
      <c r="B71" s="29" t="s">
        <v>42</v>
      </c>
      <c r="C71" s="32" t="s">
        <v>44</v>
      </c>
      <c r="D71" s="7">
        <v>145</v>
      </c>
      <c r="E71" s="7">
        <v>155</v>
      </c>
      <c r="F71" s="7">
        <v>210</v>
      </c>
      <c r="G71" s="39">
        <v>510</v>
      </c>
      <c r="H71" s="7">
        <v>11</v>
      </c>
      <c r="I71" s="7">
        <v>11</v>
      </c>
    </row>
    <row r="72" spans="2:9" ht="15.6" x14ac:dyDescent="0.3">
      <c r="B72" s="27" t="s">
        <v>32</v>
      </c>
      <c r="C72" s="28" t="s">
        <v>37</v>
      </c>
      <c r="D72" s="7">
        <v>142</v>
      </c>
      <c r="E72" s="7">
        <v>170</v>
      </c>
      <c r="F72" s="7">
        <v>195</v>
      </c>
      <c r="G72" s="39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39">
        <v>502</v>
      </c>
      <c r="H73" s="7">
        <v>14</v>
      </c>
      <c r="I73" s="7">
        <v>10</v>
      </c>
    </row>
    <row r="74" spans="2:9" ht="15.6" x14ac:dyDescent="0.3">
      <c r="B74" s="21" t="s">
        <v>21</v>
      </c>
      <c r="C74" s="26" t="s">
        <v>34</v>
      </c>
      <c r="D74" s="7">
        <v>120</v>
      </c>
      <c r="E74" s="7">
        <v>189</v>
      </c>
      <c r="F74" s="7">
        <v>171</v>
      </c>
      <c r="G74" s="39">
        <v>480</v>
      </c>
      <c r="H74" s="7">
        <v>11</v>
      </c>
      <c r="I74" s="7">
        <v>11</v>
      </c>
    </row>
    <row r="75" spans="2:9" ht="15.6" x14ac:dyDescent="0.3">
      <c r="B75" s="36" t="s">
        <v>55</v>
      </c>
      <c r="C75" s="38" t="s">
        <v>67</v>
      </c>
      <c r="D75" s="7">
        <v>132</v>
      </c>
      <c r="E75" s="7">
        <v>158</v>
      </c>
      <c r="F75" s="7">
        <v>189</v>
      </c>
      <c r="G75" s="39">
        <v>479</v>
      </c>
      <c r="H75" s="7">
        <v>8</v>
      </c>
      <c r="I75" s="7">
        <v>13</v>
      </c>
    </row>
    <row r="76" spans="2:9" ht="15.6" x14ac:dyDescent="0.3">
      <c r="B76" s="24" t="s">
        <v>27</v>
      </c>
      <c r="C76" s="25" t="s">
        <v>62</v>
      </c>
      <c r="D76" s="7">
        <v>148</v>
      </c>
      <c r="E76" s="7">
        <v>175</v>
      </c>
      <c r="F76" s="7">
        <v>144</v>
      </c>
      <c r="G76" s="39">
        <v>467</v>
      </c>
      <c r="H76" s="7">
        <v>7</v>
      </c>
      <c r="I76" s="7">
        <v>13</v>
      </c>
    </row>
    <row r="77" spans="2:9" ht="15.6" x14ac:dyDescent="0.3">
      <c r="B77" s="29" t="s">
        <v>42</v>
      </c>
      <c r="C77" s="32" t="s">
        <v>43</v>
      </c>
      <c r="D77" s="7">
        <v>170</v>
      </c>
      <c r="E77" s="7">
        <v>138</v>
      </c>
      <c r="F77" s="7">
        <v>156</v>
      </c>
      <c r="G77" s="39">
        <v>464</v>
      </c>
      <c r="H77" s="7">
        <v>6</v>
      </c>
      <c r="I77" s="7">
        <v>15</v>
      </c>
    </row>
    <row r="78" spans="2:9" ht="15.6" x14ac:dyDescent="0.3">
      <c r="B78" s="43" t="s">
        <v>42</v>
      </c>
      <c r="C78" s="44" t="s">
        <v>49</v>
      </c>
      <c r="D78" s="7">
        <v>138</v>
      </c>
      <c r="E78" s="7">
        <v>140</v>
      </c>
      <c r="F78" s="7">
        <v>180</v>
      </c>
      <c r="G78" s="39">
        <v>458</v>
      </c>
      <c r="H78" s="7">
        <v>6</v>
      </c>
      <c r="I78" s="7">
        <v>14</v>
      </c>
    </row>
    <row r="79" spans="2:9" ht="15.6" x14ac:dyDescent="0.3">
      <c r="B79" s="21" t="s">
        <v>21</v>
      </c>
      <c r="C79" s="51" t="s">
        <v>30</v>
      </c>
      <c r="D79" s="7">
        <v>186</v>
      </c>
      <c r="E79" s="7">
        <v>144</v>
      </c>
      <c r="F79" s="7">
        <v>126</v>
      </c>
      <c r="G79" s="39">
        <v>456</v>
      </c>
      <c r="H79" s="7">
        <v>10</v>
      </c>
      <c r="I79" s="7">
        <v>8</v>
      </c>
    </row>
    <row r="80" spans="2:9" ht="15.6" x14ac:dyDescent="0.3">
      <c r="B80" s="27" t="s">
        <v>32</v>
      </c>
      <c r="C80" s="28" t="s">
        <v>36</v>
      </c>
      <c r="D80" s="7">
        <v>160</v>
      </c>
      <c r="E80" s="7">
        <v>143</v>
      </c>
      <c r="F80" s="7">
        <v>151</v>
      </c>
      <c r="G80" s="39">
        <v>454</v>
      </c>
      <c r="H80" s="7">
        <v>8</v>
      </c>
      <c r="I80" s="7">
        <v>13</v>
      </c>
    </row>
    <row r="81" spans="2:9" ht="15.6" x14ac:dyDescent="0.3">
      <c r="B81" s="36" t="s">
        <v>55</v>
      </c>
      <c r="C81" s="38" t="s">
        <v>56</v>
      </c>
      <c r="D81" s="7">
        <v>156</v>
      </c>
      <c r="E81" s="7">
        <v>159</v>
      </c>
      <c r="F81" s="7">
        <v>139</v>
      </c>
      <c r="G81" s="39">
        <v>454</v>
      </c>
      <c r="H81" s="7">
        <v>6</v>
      </c>
      <c r="I81" s="7">
        <v>13</v>
      </c>
    </row>
    <row r="82" spans="2:9" ht="15.6" x14ac:dyDescent="0.3">
      <c r="B82" s="155" t="s">
        <v>27</v>
      </c>
      <c r="C82" s="157" t="s">
        <v>52</v>
      </c>
      <c r="D82" s="7">
        <v>167</v>
      </c>
      <c r="E82" s="7">
        <v>149</v>
      </c>
      <c r="F82" s="7">
        <v>135</v>
      </c>
      <c r="G82" s="39">
        <v>451</v>
      </c>
      <c r="H82" s="7">
        <v>10</v>
      </c>
      <c r="I82" s="7">
        <v>9</v>
      </c>
    </row>
    <row r="83" spans="2:9" ht="15.6" x14ac:dyDescent="0.3">
      <c r="B83" s="42" t="s">
        <v>55</v>
      </c>
      <c r="C83" s="52" t="s">
        <v>73</v>
      </c>
      <c r="D83" s="7">
        <v>195</v>
      </c>
      <c r="E83" s="7">
        <v>106</v>
      </c>
      <c r="F83" s="7">
        <v>150</v>
      </c>
      <c r="G83" s="39">
        <v>451</v>
      </c>
      <c r="H83" s="7">
        <v>8</v>
      </c>
      <c r="I83" s="7">
        <v>9</v>
      </c>
    </row>
    <row r="84" spans="2:9" ht="15.6" x14ac:dyDescent="0.3">
      <c r="B84" s="16" t="s">
        <v>9</v>
      </c>
      <c r="C84" s="17" t="s">
        <v>26</v>
      </c>
      <c r="D84" s="7">
        <v>136</v>
      </c>
      <c r="E84" s="7">
        <v>146</v>
      </c>
      <c r="F84" s="7">
        <v>167</v>
      </c>
      <c r="G84" s="39">
        <v>449</v>
      </c>
      <c r="H84" s="7">
        <v>8</v>
      </c>
      <c r="I84" s="7">
        <v>11</v>
      </c>
    </row>
    <row r="85" spans="2:9" ht="15.6" x14ac:dyDescent="0.3">
      <c r="B85" s="24" t="s">
        <v>27</v>
      </c>
      <c r="C85" s="25" t="s">
        <v>53</v>
      </c>
      <c r="D85" s="7">
        <v>164</v>
      </c>
      <c r="E85" s="7">
        <v>152</v>
      </c>
      <c r="F85" s="7">
        <v>131</v>
      </c>
      <c r="G85" s="39">
        <v>447</v>
      </c>
      <c r="H85" s="7">
        <v>7</v>
      </c>
      <c r="I85" s="7">
        <v>13</v>
      </c>
    </row>
    <row r="86" spans="2:9" ht="15.6" x14ac:dyDescent="0.3">
      <c r="B86" s="27" t="s">
        <v>32</v>
      </c>
      <c r="C86" s="28" t="s">
        <v>51</v>
      </c>
      <c r="D86" s="7">
        <v>149</v>
      </c>
      <c r="E86" s="7">
        <v>139</v>
      </c>
      <c r="F86" s="7">
        <v>157</v>
      </c>
      <c r="G86" s="39">
        <v>445</v>
      </c>
      <c r="H86" s="7">
        <v>5</v>
      </c>
      <c r="I86" s="7">
        <v>15</v>
      </c>
    </row>
    <row r="87" spans="2:9" ht="15.6" x14ac:dyDescent="0.3">
      <c r="B87" s="24" t="s">
        <v>27</v>
      </c>
      <c r="C87" s="25" t="s">
        <v>50</v>
      </c>
      <c r="D87" s="7">
        <v>143</v>
      </c>
      <c r="E87" s="7">
        <v>167</v>
      </c>
      <c r="F87" s="7">
        <v>132</v>
      </c>
      <c r="G87" s="39">
        <v>442</v>
      </c>
      <c r="H87" s="7">
        <v>4</v>
      </c>
      <c r="I87" s="7">
        <v>15</v>
      </c>
    </row>
    <row r="88" spans="2:9" ht="15.6" x14ac:dyDescent="0.3">
      <c r="B88" s="36" t="s">
        <v>55</v>
      </c>
      <c r="C88" s="38" t="s">
        <v>65</v>
      </c>
      <c r="D88" s="7">
        <v>168</v>
      </c>
      <c r="E88" s="7">
        <v>125</v>
      </c>
      <c r="F88" s="7">
        <v>144</v>
      </c>
      <c r="G88" s="39">
        <v>437</v>
      </c>
      <c r="H88" s="7">
        <v>7</v>
      </c>
      <c r="I88" s="7">
        <v>8</v>
      </c>
    </row>
    <row r="89" spans="2:9" ht="15.6" x14ac:dyDescent="0.3">
      <c r="B89" s="21" t="s">
        <v>21</v>
      </c>
      <c r="C89" s="26" t="s">
        <v>39</v>
      </c>
      <c r="D89" s="7">
        <v>146</v>
      </c>
      <c r="E89" s="7">
        <v>151</v>
      </c>
      <c r="F89" s="7">
        <v>139</v>
      </c>
      <c r="G89" s="39">
        <v>436</v>
      </c>
      <c r="H89" s="7">
        <v>7</v>
      </c>
      <c r="I89" s="7">
        <v>12</v>
      </c>
    </row>
    <row r="90" spans="2:9" ht="15.6" x14ac:dyDescent="0.3">
      <c r="B90" s="27" t="s">
        <v>32</v>
      </c>
      <c r="C90" s="28" t="s">
        <v>38</v>
      </c>
      <c r="D90" s="7">
        <v>126</v>
      </c>
      <c r="E90" s="7">
        <v>164</v>
      </c>
      <c r="F90" s="7">
        <v>145</v>
      </c>
      <c r="G90" s="39">
        <v>435</v>
      </c>
      <c r="H90" s="7">
        <v>6</v>
      </c>
      <c r="I90" s="7">
        <v>12</v>
      </c>
    </row>
    <row r="91" spans="2:9" ht="15.6" x14ac:dyDescent="0.3">
      <c r="B91" s="39" t="s">
        <v>42</v>
      </c>
      <c r="C91" s="32" t="s">
        <v>76</v>
      </c>
      <c r="D91" s="7">
        <v>156</v>
      </c>
      <c r="E91" s="7">
        <v>122</v>
      </c>
      <c r="F91" s="7">
        <v>155</v>
      </c>
      <c r="G91" s="39">
        <v>433</v>
      </c>
      <c r="H91" s="7">
        <v>6</v>
      </c>
      <c r="I91" s="7">
        <v>12</v>
      </c>
    </row>
    <row r="92" spans="2:9" ht="15.6" x14ac:dyDescent="0.3">
      <c r="B92" s="29" t="s">
        <v>42</v>
      </c>
      <c r="C92" s="32" t="s">
        <v>57</v>
      </c>
      <c r="D92" s="7">
        <v>160</v>
      </c>
      <c r="E92" s="7">
        <v>142</v>
      </c>
      <c r="F92" s="7">
        <v>128</v>
      </c>
      <c r="G92" s="39">
        <v>430</v>
      </c>
      <c r="H92" s="7">
        <v>6</v>
      </c>
      <c r="I92" s="7">
        <v>11</v>
      </c>
    </row>
    <row r="93" spans="2:9" ht="15.6" x14ac:dyDescent="0.3">
      <c r="B93" s="29" t="s">
        <v>42</v>
      </c>
      <c r="C93" s="32" t="s">
        <v>59</v>
      </c>
      <c r="D93" s="7">
        <v>167</v>
      </c>
      <c r="E93" s="7">
        <v>145</v>
      </c>
      <c r="F93" s="7">
        <v>111</v>
      </c>
      <c r="G93" s="39">
        <v>423</v>
      </c>
      <c r="H93" s="7">
        <v>5</v>
      </c>
      <c r="I93" s="7">
        <v>12</v>
      </c>
    </row>
    <row r="94" spans="2:9" ht="15.6" x14ac:dyDescent="0.3">
      <c r="B94" s="29" t="s">
        <v>42</v>
      </c>
      <c r="C94" s="32" t="s">
        <v>58</v>
      </c>
      <c r="D94" s="7">
        <v>131</v>
      </c>
      <c r="E94" s="7">
        <v>154</v>
      </c>
      <c r="F94" s="7">
        <v>130</v>
      </c>
      <c r="G94" s="39">
        <v>415</v>
      </c>
      <c r="H94" s="7">
        <v>5</v>
      </c>
      <c r="I94" s="7">
        <v>11</v>
      </c>
    </row>
    <row r="95" spans="2:9" ht="15.6" x14ac:dyDescent="0.3">
      <c r="B95" s="29" t="s">
        <v>42</v>
      </c>
      <c r="C95" s="32" t="s">
        <v>61</v>
      </c>
      <c r="D95" s="7">
        <v>153</v>
      </c>
      <c r="E95" s="7">
        <v>146</v>
      </c>
      <c r="F95" s="7">
        <v>110</v>
      </c>
      <c r="G95" s="39">
        <v>409</v>
      </c>
      <c r="H95" s="7">
        <v>7</v>
      </c>
      <c r="I95" s="7">
        <v>8</v>
      </c>
    </row>
    <row r="96" spans="2:9" ht="15.6" x14ac:dyDescent="0.3">
      <c r="B96" s="39" t="s">
        <v>42</v>
      </c>
      <c r="C96" s="32" t="s">
        <v>68</v>
      </c>
      <c r="D96" s="7">
        <v>108</v>
      </c>
      <c r="E96" s="7">
        <v>127</v>
      </c>
      <c r="F96" s="7">
        <v>167</v>
      </c>
      <c r="G96" s="39">
        <v>402</v>
      </c>
      <c r="H96" s="7">
        <v>6</v>
      </c>
      <c r="I96" s="7">
        <v>8</v>
      </c>
    </row>
    <row r="97" spans="2:9" ht="15.6" x14ac:dyDescent="0.3">
      <c r="B97" s="40" t="s">
        <v>69</v>
      </c>
      <c r="C97" s="41" t="s">
        <v>70</v>
      </c>
      <c r="D97" s="7">
        <v>120</v>
      </c>
      <c r="E97" s="7">
        <v>143</v>
      </c>
      <c r="F97" s="7">
        <v>135</v>
      </c>
      <c r="G97" s="39">
        <v>398</v>
      </c>
      <c r="H97" s="7">
        <v>2</v>
      </c>
      <c r="I97" s="7">
        <v>14</v>
      </c>
    </row>
    <row r="98" spans="2:9" ht="15.6" x14ac:dyDescent="0.3">
      <c r="B98" s="29" t="s">
        <v>42</v>
      </c>
      <c r="C98" s="32" t="s">
        <v>46</v>
      </c>
      <c r="D98" s="7">
        <v>120</v>
      </c>
      <c r="E98" s="7">
        <v>121</v>
      </c>
      <c r="F98" s="7">
        <v>156</v>
      </c>
      <c r="G98" s="39">
        <v>397</v>
      </c>
      <c r="H98" s="7">
        <v>4</v>
      </c>
      <c r="I98" s="7">
        <v>11</v>
      </c>
    </row>
    <row r="99" spans="2:9" ht="15.6" x14ac:dyDescent="0.3">
      <c r="B99" s="29" t="s">
        <v>42</v>
      </c>
      <c r="C99" s="32" t="s">
        <v>64</v>
      </c>
      <c r="D99" s="7">
        <v>108</v>
      </c>
      <c r="E99" s="7">
        <v>133</v>
      </c>
      <c r="F99" s="7">
        <v>146</v>
      </c>
      <c r="G99" s="39">
        <v>387</v>
      </c>
      <c r="H99" s="7">
        <v>3</v>
      </c>
      <c r="I99" s="7">
        <v>11</v>
      </c>
    </row>
    <row r="100" spans="2:9" ht="15.6" x14ac:dyDescent="0.3">
      <c r="B100" s="34" t="s">
        <v>32</v>
      </c>
      <c r="C100" s="35" t="s">
        <v>54</v>
      </c>
      <c r="D100" s="7">
        <v>125</v>
      </c>
      <c r="E100" s="7">
        <v>100</v>
      </c>
      <c r="F100" s="7">
        <v>156</v>
      </c>
      <c r="G100" s="39">
        <v>381</v>
      </c>
      <c r="H100" s="7">
        <v>2</v>
      </c>
      <c r="I100" s="7">
        <v>11</v>
      </c>
    </row>
    <row r="101" spans="2:9" ht="15.6" x14ac:dyDescent="0.3">
      <c r="B101" s="40" t="s">
        <v>69</v>
      </c>
      <c r="C101" s="41" t="s">
        <v>74</v>
      </c>
      <c r="D101" s="7">
        <v>135</v>
      </c>
      <c r="E101" s="7">
        <v>109</v>
      </c>
      <c r="F101" s="7">
        <v>131</v>
      </c>
      <c r="G101" s="39">
        <v>375</v>
      </c>
      <c r="H101" s="7">
        <v>3</v>
      </c>
      <c r="I101" s="7">
        <v>12</v>
      </c>
    </row>
    <row r="102" spans="2:9" ht="15.6" x14ac:dyDescent="0.3">
      <c r="B102" s="36" t="s">
        <v>55</v>
      </c>
      <c r="C102" s="38" t="s">
        <v>60</v>
      </c>
      <c r="D102" s="7">
        <v>164</v>
      </c>
      <c r="E102" s="7">
        <v>118</v>
      </c>
      <c r="F102" s="7">
        <v>92</v>
      </c>
      <c r="G102" s="39">
        <v>374</v>
      </c>
      <c r="H102" s="7">
        <v>5</v>
      </c>
      <c r="I102" s="7">
        <v>7</v>
      </c>
    </row>
    <row r="103" spans="2:9" ht="15.6" x14ac:dyDescent="0.3">
      <c r="B103" s="156" t="s">
        <v>69</v>
      </c>
      <c r="C103" s="158" t="s">
        <v>71</v>
      </c>
      <c r="D103" s="7">
        <v>106</v>
      </c>
      <c r="E103" s="7">
        <v>131</v>
      </c>
      <c r="F103" s="7">
        <v>127</v>
      </c>
      <c r="G103" s="39">
        <v>364</v>
      </c>
      <c r="H103" s="7">
        <v>6</v>
      </c>
      <c r="I103" s="7">
        <v>5</v>
      </c>
    </row>
    <row r="104" spans="2:9" ht="15.6" x14ac:dyDescent="0.3">
      <c r="B104" s="42" t="s">
        <v>55</v>
      </c>
      <c r="C104" s="52" t="s">
        <v>80</v>
      </c>
      <c r="D104" s="7">
        <v>106</v>
      </c>
      <c r="E104" s="7">
        <v>131</v>
      </c>
      <c r="F104" s="7">
        <v>123</v>
      </c>
      <c r="G104" s="39">
        <v>360</v>
      </c>
      <c r="H104" s="7">
        <v>4</v>
      </c>
      <c r="I104" s="7">
        <v>8</v>
      </c>
    </row>
    <row r="105" spans="2:9" ht="15.6" x14ac:dyDescent="0.3">
      <c r="B105" s="29" t="s">
        <v>42</v>
      </c>
      <c r="C105" s="32" t="s">
        <v>82</v>
      </c>
      <c r="D105" s="7">
        <v>103</v>
      </c>
      <c r="E105" s="7">
        <v>129</v>
      </c>
      <c r="F105" s="7">
        <v>117</v>
      </c>
      <c r="G105" s="39">
        <v>349</v>
      </c>
      <c r="H105" s="7">
        <v>4</v>
      </c>
      <c r="I105" s="7">
        <v>8</v>
      </c>
    </row>
    <row r="106" spans="2:9" ht="15.6" x14ac:dyDescent="0.3">
      <c r="B106" s="36" t="s">
        <v>55</v>
      </c>
      <c r="C106" s="38" t="s">
        <v>75</v>
      </c>
      <c r="D106" s="7">
        <v>103</v>
      </c>
      <c r="E106" s="7">
        <v>123</v>
      </c>
      <c r="F106" s="7">
        <v>117</v>
      </c>
      <c r="G106" s="39">
        <v>343</v>
      </c>
      <c r="H106" s="7">
        <v>4</v>
      </c>
      <c r="I106" s="7">
        <v>8</v>
      </c>
    </row>
    <row r="107" spans="2:9" ht="15.6" x14ac:dyDescent="0.3">
      <c r="B107" s="40" t="s">
        <v>69</v>
      </c>
      <c r="C107" s="41" t="s">
        <v>72</v>
      </c>
      <c r="D107" s="7">
        <v>104</v>
      </c>
      <c r="E107" s="7">
        <v>136</v>
      </c>
      <c r="F107" s="7">
        <v>95</v>
      </c>
      <c r="G107" s="39">
        <v>335</v>
      </c>
      <c r="H107" s="7">
        <v>3</v>
      </c>
      <c r="I107" s="7">
        <v>5</v>
      </c>
    </row>
    <row r="108" spans="2:9" ht="15.6" x14ac:dyDescent="0.3">
      <c r="B108" s="29" t="s">
        <v>42</v>
      </c>
      <c r="C108" s="32" t="s">
        <v>78</v>
      </c>
      <c r="D108" s="7">
        <v>85</v>
      </c>
      <c r="E108" s="7">
        <v>87</v>
      </c>
      <c r="F108" s="7">
        <v>92</v>
      </c>
      <c r="G108" s="39">
        <v>264</v>
      </c>
      <c r="H108" s="7">
        <v>2</v>
      </c>
      <c r="I108" s="7">
        <v>3</v>
      </c>
    </row>
    <row r="109" spans="2:9" ht="15.6" x14ac:dyDescent="0.3">
      <c r="B109" s="30"/>
      <c r="C109" s="32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3E1D-B003-48EB-B4D3-5275192B2880}">
  <dimension ref="A2:I101"/>
  <sheetViews>
    <sheetView topLeftCell="A28" workbookViewId="0">
      <selection activeCell="B3" sqref="B3:I3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6.33203125" customWidth="1"/>
    <col min="8" max="9" width="5.33203125" customWidth="1"/>
  </cols>
  <sheetData>
    <row r="2" spans="1:9" x14ac:dyDescent="0.3">
      <c r="D2" t="s">
        <v>283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203</v>
      </c>
      <c r="E3" s="7">
        <v>170</v>
      </c>
      <c r="F3" s="7">
        <v>176</v>
      </c>
      <c r="G3" s="39">
        <v>549</v>
      </c>
      <c r="H3" s="7">
        <v>12</v>
      </c>
      <c r="I3" s="7">
        <v>12</v>
      </c>
    </row>
    <row r="4" spans="1:9" ht="15.6" x14ac:dyDescent="0.3">
      <c r="A4">
        <v>2</v>
      </c>
      <c r="B4" s="213" t="s">
        <v>95</v>
      </c>
      <c r="C4" s="213" t="s">
        <v>99</v>
      </c>
      <c r="D4" s="7">
        <v>157</v>
      </c>
      <c r="E4" s="7">
        <v>202</v>
      </c>
      <c r="F4" s="7">
        <v>171</v>
      </c>
      <c r="G4" s="39">
        <v>530</v>
      </c>
      <c r="H4" s="7">
        <v>9</v>
      </c>
      <c r="I4" s="7">
        <v>19</v>
      </c>
    </row>
    <row r="5" spans="1:9" ht="15.6" x14ac:dyDescent="0.3">
      <c r="A5">
        <v>3</v>
      </c>
      <c r="B5" s="30" t="s">
        <v>104</v>
      </c>
      <c r="C5" s="32" t="s">
        <v>105</v>
      </c>
      <c r="D5" s="7">
        <v>192</v>
      </c>
      <c r="E5" s="7">
        <v>158</v>
      </c>
      <c r="F5" s="7">
        <v>146</v>
      </c>
      <c r="G5" s="39">
        <v>496</v>
      </c>
      <c r="H5" s="7">
        <v>7</v>
      </c>
      <c r="I5" s="7">
        <v>14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156</v>
      </c>
      <c r="E6" s="7">
        <v>157</v>
      </c>
      <c r="F6" s="7">
        <v>181</v>
      </c>
      <c r="G6" s="39">
        <v>494</v>
      </c>
      <c r="H6" s="7">
        <v>4</v>
      </c>
      <c r="I6" s="7">
        <v>21</v>
      </c>
    </row>
    <row r="7" spans="1:9" ht="15.6" x14ac:dyDescent="0.3">
      <c r="A7">
        <v>5</v>
      </c>
      <c r="B7" s="59" t="s">
        <v>95</v>
      </c>
      <c r="C7" s="60" t="s">
        <v>98</v>
      </c>
      <c r="D7" s="7">
        <v>157</v>
      </c>
      <c r="E7" s="7">
        <v>179</v>
      </c>
      <c r="F7" s="7">
        <v>157</v>
      </c>
      <c r="G7" s="39">
        <v>493</v>
      </c>
      <c r="H7" s="7">
        <v>9</v>
      </c>
      <c r="I7" s="7">
        <v>12</v>
      </c>
    </row>
    <row r="8" spans="1:9" ht="15.6" x14ac:dyDescent="0.3">
      <c r="A8">
        <v>6</v>
      </c>
      <c r="B8" s="352" t="s">
        <v>109</v>
      </c>
      <c r="C8" s="353" t="s">
        <v>114</v>
      </c>
      <c r="D8" s="7">
        <v>159</v>
      </c>
      <c r="E8" s="7">
        <v>163</v>
      </c>
      <c r="F8" s="7">
        <v>169</v>
      </c>
      <c r="G8" s="39">
        <v>491</v>
      </c>
      <c r="H8" s="7">
        <v>9</v>
      </c>
      <c r="I8" s="7">
        <v>11</v>
      </c>
    </row>
    <row r="9" spans="1:9" ht="15.6" x14ac:dyDescent="0.3">
      <c r="A9">
        <v>7</v>
      </c>
      <c r="B9" s="63" t="s">
        <v>109</v>
      </c>
      <c r="C9" s="66" t="s">
        <v>115</v>
      </c>
      <c r="D9" s="7">
        <v>190</v>
      </c>
      <c r="E9" s="7">
        <v>155</v>
      </c>
      <c r="F9" s="7">
        <v>139</v>
      </c>
      <c r="G9" s="39">
        <v>484</v>
      </c>
      <c r="H9" s="7">
        <v>10</v>
      </c>
      <c r="I9" s="7">
        <v>10</v>
      </c>
    </row>
    <row r="10" spans="1:9" ht="15.6" x14ac:dyDescent="0.3">
      <c r="A10">
        <v>8</v>
      </c>
      <c r="B10" s="73" t="s">
        <v>112</v>
      </c>
      <c r="C10" s="69" t="s">
        <v>128</v>
      </c>
      <c r="D10" s="7">
        <v>134</v>
      </c>
      <c r="E10" s="7">
        <v>145</v>
      </c>
      <c r="F10" s="7">
        <v>196</v>
      </c>
      <c r="G10" s="39">
        <v>475</v>
      </c>
      <c r="H10" s="7">
        <v>9</v>
      </c>
      <c r="I10" s="7">
        <v>11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168</v>
      </c>
      <c r="E11" s="7">
        <v>172</v>
      </c>
      <c r="F11" s="7">
        <v>130</v>
      </c>
      <c r="G11" s="39">
        <v>470</v>
      </c>
      <c r="H11" s="7">
        <v>4</v>
      </c>
      <c r="I11" s="7">
        <v>17</v>
      </c>
    </row>
    <row r="12" spans="1:9" ht="15.6" x14ac:dyDescent="0.3">
      <c r="A12">
        <v>10</v>
      </c>
      <c r="B12" s="63" t="s">
        <v>109</v>
      </c>
      <c r="C12" s="66" t="s">
        <v>116</v>
      </c>
      <c r="D12" s="7">
        <v>168</v>
      </c>
      <c r="E12" s="7">
        <v>171</v>
      </c>
      <c r="F12" s="7">
        <v>130</v>
      </c>
      <c r="G12" s="39">
        <v>469</v>
      </c>
      <c r="H12" s="7">
        <v>8</v>
      </c>
      <c r="I12" s="7">
        <v>14</v>
      </c>
    </row>
    <row r="13" spans="1:9" ht="15.6" x14ac:dyDescent="0.3">
      <c r="A13">
        <v>11</v>
      </c>
      <c r="B13" s="30" t="s">
        <v>104</v>
      </c>
      <c r="C13" s="32" t="s">
        <v>126</v>
      </c>
      <c r="D13" s="7">
        <v>157</v>
      </c>
      <c r="E13" s="7">
        <v>144</v>
      </c>
      <c r="F13" s="7">
        <v>146</v>
      </c>
      <c r="G13" s="39">
        <v>447</v>
      </c>
      <c r="H13" s="7">
        <v>5</v>
      </c>
      <c r="I13" s="7">
        <v>14</v>
      </c>
    </row>
    <row r="14" spans="1:9" ht="15.6" x14ac:dyDescent="0.3">
      <c r="A14">
        <v>12</v>
      </c>
      <c r="B14" s="61" t="s">
        <v>101</v>
      </c>
      <c r="C14" s="62" t="s">
        <v>108</v>
      </c>
      <c r="D14" s="7">
        <v>172</v>
      </c>
      <c r="E14" s="7">
        <v>135</v>
      </c>
      <c r="F14" s="7">
        <v>135</v>
      </c>
      <c r="G14" s="39">
        <v>442</v>
      </c>
      <c r="H14" s="7">
        <v>4</v>
      </c>
      <c r="I14" s="7">
        <v>14</v>
      </c>
    </row>
    <row r="15" spans="1:9" ht="15.6" x14ac:dyDescent="0.3">
      <c r="A15">
        <v>13</v>
      </c>
      <c r="B15" s="61" t="s">
        <v>101</v>
      </c>
      <c r="C15" s="62" t="s">
        <v>103</v>
      </c>
      <c r="D15" s="7">
        <v>157</v>
      </c>
      <c r="E15" s="7">
        <v>128</v>
      </c>
      <c r="F15" s="7">
        <v>140</v>
      </c>
      <c r="G15" s="39">
        <v>425</v>
      </c>
      <c r="H15" s="7">
        <v>7</v>
      </c>
      <c r="I15" s="7">
        <v>8</v>
      </c>
    </row>
    <row r="16" spans="1:9" ht="15.6" x14ac:dyDescent="0.3">
      <c r="A16">
        <v>14</v>
      </c>
      <c r="B16" s="73" t="s">
        <v>112</v>
      </c>
      <c r="C16" s="69" t="s">
        <v>124</v>
      </c>
      <c r="D16" s="7">
        <v>132</v>
      </c>
      <c r="E16" s="7">
        <v>142</v>
      </c>
      <c r="F16" s="7">
        <v>151</v>
      </c>
      <c r="G16" s="39">
        <v>425</v>
      </c>
      <c r="H16" s="7">
        <v>7</v>
      </c>
      <c r="I16" s="7">
        <v>8</v>
      </c>
    </row>
    <row r="17" spans="1:9" ht="15.6" x14ac:dyDescent="0.3">
      <c r="A17">
        <v>15</v>
      </c>
      <c r="B17" s="30" t="s">
        <v>104</v>
      </c>
      <c r="C17" s="32" t="s">
        <v>130</v>
      </c>
      <c r="D17" s="7">
        <v>121</v>
      </c>
      <c r="E17" s="7">
        <v>172</v>
      </c>
      <c r="F17" s="7">
        <v>119</v>
      </c>
      <c r="G17" s="39">
        <v>412</v>
      </c>
      <c r="H17" s="7">
        <v>4</v>
      </c>
      <c r="I17" s="7">
        <v>12</v>
      </c>
    </row>
    <row r="18" spans="1:9" ht="15.6" x14ac:dyDescent="0.3">
      <c r="A18">
        <v>16</v>
      </c>
      <c r="B18" s="64" t="s">
        <v>112</v>
      </c>
      <c r="C18" s="65" t="s">
        <v>113</v>
      </c>
      <c r="D18" s="7">
        <v>156</v>
      </c>
      <c r="E18" s="7">
        <v>118</v>
      </c>
      <c r="F18" s="7">
        <v>138</v>
      </c>
      <c r="G18" s="39">
        <v>412</v>
      </c>
      <c r="H18" s="7">
        <v>4</v>
      </c>
      <c r="I18" s="7">
        <v>11</v>
      </c>
    </row>
    <row r="19" spans="1:9" ht="15.6" x14ac:dyDescent="0.3">
      <c r="A19">
        <v>17</v>
      </c>
      <c r="B19" s="70" t="s">
        <v>121</v>
      </c>
      <c r="C19" s="71" t="s">
        <v>123</v>
      </c>
      <c r="D19" s="7">
        <v>129</v>
      </c>
      <c r="E19" s="7">
        <v>134</v>
      </c>
      <c r="F19" s="7">
        <v>145</v>
      </c>
      <c r="G19" s="39">
        <v>408</v>
      </c>
      <c r="H19" s="7">
        <v>3</v>
      </c>
      <c r="I19" s="7">
        <v>12</v>
      </c>
    </row>
    <row r="20" spans="1:9" ht="15.6" x14ac:dyDescent="0.3">
      <c r="A20">
        <v>18</v>
      </c>
      <c r="B20" s="61" t="s">
        <v>101</v>
      </c>
      <c r="C20" s="62" t="s">
        <v>106</v>
      </c>
      <c r="D20" s="7">
        <v>138</v>
      </c>
      <c r="E20" s="7">
        <v>149</v>
      </c>
      <c r="F20" s="7">
        <v>118</v>
      </c>
      <c r="G20" s="39">
        <v>405</v>
      </c>
      <c r="H20" s="7">
        <v>3</v>
      </c>
      <c r="I20" s="7">
        <v>11</v>
      </c>
    </row>
    <row r="21" spans="1:9" ht="15.6" x14ac:dyDescent="0.3">
      <c r="A21">
        <v>19</v>
      </c>
      <c r="B21" s="67" t="s">
        <v>112</v>
      </c>
      <c r="C21" s="68" t="s">
        <v>117</v>
      </c>
      <c r="D21" s="7">
        <v>136</v>
      </c>
      <c r="E21" s="7">
        <v>123</v>
      </c>
      <c r="F21" s="7">
        <v>140</v>
      </c>
      <c r="G21" s="39">
        <v>399</v>
      </c>
      <c r="H21" s="7">
        <v>3</v>
      </c>
      <c r="I21" s="7">
        <v>12</v>
      </c>
    </row>
    <row r="22" spans="1:9" ht="15.6" x14ac:dyDescent="0.3">
      <c r="A22">
        <v>20</v>
      </c>
      <c r="B22" s="255" t="s">
        <v>121</v>
      </c>
      <c r="C22" s="255" t="s">
        <v>132</v>
      </c>
      <c r="D22" s="7">
        <v>153</v>
      </c>
      <c r="E22" s="7">
        <v>132</v>
      </c>
      <c r="F22" s="7">
        <v>113</v>
      </c>
      <c r="G22" s="39">
        <v>398</v>
      </c>
      <c r="H22" s="7">
        <v>5</v>
      </c>
      <c r="I22" s="7">
        <v>9</v>
      </c>
    </row>
    <row r="23" spans="1:9" ht="15.6" x14ac:dyDescent="0.3">
      <c r="A23">
        <v>21</v>
      </c>
      <c r="B23" s="64" t="s">
        <v>112</v>
      </c>
      <c r="C23" s="65" t="s">
        <v>136</v>
      </c>
      <c r="D23" s="7">
        <v>142</v>
      </c>
      <c r="E23" s="7">
        <v>119</v>
      </c>
      <c r="F23" s="7">
        <v>120</v>
      </c>
      <c r="G23" s="39">
        <v>381</v>
      </c>
      <c r="H23" s="7">
        <v>8</v>
      </c>
      <c r="I23" s="7">
        <v>5</v>
      </c>
    </row>
    <row r="24" spans="1:9" ht="15.6" x14ac:dyDescent="0.3">
      <c r="A24">
        <v>22</v>
      </c>
      <c r="B24" s="63" t="s">
        <v>109</v>
      </c>
      <c r="C24" s="66" t="s">
        <v>111</v>
      </c>
      <c r="D24" s="7">
        <v>150</v>
      </c>
      <c r="E24" s="7">
        <v>111</v>
      </c>
      <c r="F24" s="7">
        <v>113</v>
      </c>
      <c r="G24" s="39">
        <v>374</v>
      </c>
      <c r="H24" s="7">
        <v>3</v>
      </c>
      <c r="I24" s="7">
        <v>9</v>
      </c>
    </row>
    <row r="25" spans="1:9" ht="15.6" x14ac:dyDescent="0.3">
      <c r="A25">
        <v>23</v>
      </c>
      <c r="B25" s="44" t="s">
        <v>104</v>
      </c>
      <c r="C25" s="44" t="s">
        <v>147</v>
      </c>
      <c r="D25" s="7">
        <v>117</v>
      </c>
      <c r="E25" s="7">
        <v>122</v>
      </c>
      <c r="F25" s="7">
        <v>133</v>
      </c>
      <c r="G25" s="39">
        <v>372</v>
      </c>
      <c r="H25" s="7">
        <v>4</v>
      </c>
      <c r="I25" s="7">
        <v>8</v>
      </c>
    </row>
    <row r="26" spans="1:9" ht="15.6" x14ac:dyDescent="0.3">
      <c r="A26">
        <v>24</v>
      </c>
      <c r="B26" s="30" t="s">
        <v>104</v>
      </c>
      <c r="C26" s="32" t="s">
        <v>140</v>
      </c>
      <c r="D26" s="7">
        <v>123</v>
      </c>
      <c r="E26" s="7">
        <v>117</v>
      </c>
      <c r="F26" s="7">
        <v>126</v>
      </c>
      <c r="G26" s="39">
        <v>366</v>
      </c>
      <c r="H26" s="7">
        <v>1</v>
      </c>
      <c r="I26" s="7">
        <v>11</v>
      </c>
    </row>
    <row r="27" spans="1:9" ht="15.6" x14ac:dyDescent="0.3">
      <c r="A27">
        <v>25</v>
      </c>
      <c r="B27" s="30" t="s">
        <v>104</v>
      </c>
      <c r="C27" s="32" t="s">
        <v>131</v>
      </c>
      <c r="D27" s="7">
        <v>131</v>
      </c>
      <c r="E27" s="7">
        <v>131</v>
      </c>
      <c r="F27" s="7">
        <v>101</v>
      </c>
      <c r="G27" s="39">
        <v>363</v>
      </c>
      <c r="H27" s="7">
        <v>4</v>
      </c>
      <c r="I27" s="7">
        <v>7</v>
      </c>
    </row>
    <row r="28" spans="1:9" ht="15.6" x14ac:dyDescent="0.3">
      <c r="A28">
        <v>26</v>
      </c>
      <c r="B28" s="30" t="s">
        <v>104</v>
      </c>
      <c r="C28" s="32" t="s">
        <v>139</v>
      </c>
      <c r="D28" s="7">
        <v>109</v>
      </c>
      <c r="E28" s="7">
        <v>113</v>
      </c>
      <c r="F28" s="7">
        <v>124</v>
      </c>
      <c r="G28" s="39">
        <v>346</v>
      </c>
      <c r="H28" s="7">
        <v>5</v>
      </c>
      <c r="I28" s="7">
        <v>6</v>
      </c>
    </row>
    <row r="29" spans="1:9" ht="15.6" x14ac:dyDescent="0.3">
      <c r="A29">
        <v>27</v>
      </c>
      <c r="B29" s="30" t="s">
        <v>104</v>
      </c>
      <c r="C29" s="30" t="s">
        <v>148</v>
      </c>
      <c r="D29" s="7">
        <v>101</v>
      </c>
      <c r="E29" s="7">
        <v>114</v>
      </c>
      <c r="F29" s="7">
        <v>91</v>
      </c>
      <c r="G29" s="39">
        <v>306</v>
      </c>
      <c r="H29" s="7">
        <v>2</v>
      </c>
      <c r="I29" s="7">
        <v>6</v>
      </c>
    </row>
    <row r="30" spans="1:9" ht="15.6" x14ac:dyDescent="0.3">
      <c r="A30">
        <v>28</v>
      </c>
      <c r="B30" s="30" t="s">
        <v>104</v>
      </c>
      <c r="C30" s="30" t="s">
        <v>138</v>
      </c>
      <c r="D30" s="7">
        <v>93</v>
      </c>
      <c r="E30" s="7">
        <v>104</v>
      </c>
      <c r="F30" s="7">
        <v>108</v>
      </c>
      <c r="G30" s="39">
        <v>305</v>
      </c>
      <c r="H30" s="7">
        <v>2</v>
      </c>
      <c r="I30" s="7">
        <v>6</v>
      </c>
    </row>
    <row r="31" spans="1:9" ht="15.6" x14ac:dyDescent="0.3">
      <c r="A31">
        <v>29</v>
      </c>
      <c r="B31" s="30" t="s">
        <v>104</v>
      </c>
      <c r="C31" s="30" t="s">
        <v>145</v>
      </c>
      <c r="D31" s="7">
        <v>78</v>
      </c>
      <c r="E31" s="7">
        <v>117</v>
      </c>
      <c r="F31" s="7">
        <v>95</v>
      </c>
      <c r="G31" s="39">
        <v>290</v>
      </c>
      <c r="H31" s="7">
        <v>2</v>
      </c>
      <c r="I31" s="7">
        <v>6</v>
      </c>
    </row>
    <row r="32" spans="1:9" ht="15.6" x14ac:dyDescent="0.3">
      <c r="A32">
        <v>30</v>
      </c>
      <c r="B32" s="30" t="s">
        <v>104</v>
      </c>
      <c r="C32" s="30" t="s">
        <v>149</v>
      </c>
      <c r="D32" s="7">
        <v>94</v>
      </c>
      <c r="E32" s="7">
        <v>50</v>
      </c>
      <c r="F32" s="7">
        <v>80</v>
      </c>
      <c r="G32" s="39">
        <v>224</v>
      </c>
      <c r="H32" s="7">
        <v>2</v>
      </c>
      <c r="I32" s="7">
        <v>3</v>
      </c>
    </row>
    <row r="33" spans="1:9" ht="15.6" x14ac:dyDescent="0.3">
      <c r="B33" s="154"/>
      <c r="C33" s="154"/>
    </row>
    <row r="34" spans="1:9" ht="15.6" x14ac:dyDescent="0.3">
      <c r="B34" s="154"/>
      <c r="C34" s="154"/>
      <c r="D34" t="s">
        <v>282</v>
      </c>
    </row>
    <row r="35" spans="1:9" ht="15.6" x14ac:dyDescent="0.3">
      <c r="A35">
        <v>1</v>
      </c>
      <c r="B35" s="19" t="s">
        <v>14</v>
      </c>
      <c r="C35" s="20" t="s">
        <v>197</v>
      </c>
      <c r="D35" s="7">
        <v>220</v>
      </c>
      <c r="E35" s="7">
        <v>217</v>
      </c>
      <c r="F35" s="7">
        <v>191</v>
      </c>
      <c r="G35" s="39">
        <v>628</v>
      </c>
      <c r="H35" s="7">
        <v>16</v>
      </c>
      <c r="I35" s="7">
        <v>15</v>
      </c>
    </row>
    <row r="36" spans="1:9" ht="15.6" x14ac:dyDescent="0.3">
      <c r="A36">
        <v>2</v>
      </c>
      <c r="B36" s="336" t="s">
        <v>2</v>
      </c>
      <c r="C36" s="337" t="s">
        <v>7</v>
      </c>
      <c r="D36" s="7">
        <v>215</v>
      </c>
      <c r="E36" s="7">
        <v>212</v>
      </c>
      <c r="F36" s="7">
        <v>191</v>
      </c>
      <c r="G36" s="39">
        <v>618</v>
      </c>
      <c r="H36" s="7">
        <v>14</v>
      </c>
      <c r="I36" s="7">
        <v>14</v>
      </c>
    </row>
    <row r="37" spans="1:9" ht="15.6" x14ac:dyDescent="0.3">
      <c r="A37">
        <v>3</v>
      </c>
      <c r="B37" s="3" t="s">
        <v>2</v>
      </c>
      <c r="C37" s="4" t="s">
        <v>8</v>
      </c>
      <c r="D37" s="7">
        <v>167</v>
      </c>
      <c r="E37" s="7">
        <v>205</v>
      </c>
      <c r="F37" s="7">
        <v>232</v>
      </c>
      <c r="G37" s="39">
        <v>604</v>
      </c>
      <c r="H37" s="7">
        <v>19</v>
      </c>
      <c r="I37" s="7">
        <v>5</v>
      </c>
    </row>
    <row r="38" spans="1:9" ht="15.6" x14ac:dyDescent="0.3">
      <c r="A38">
        <v>4</v>
      </c>
      <c r="B38" s="16" t="s">
        <v>9</v>
      </c>
      <c r="C38" s="17" t="s">
        <v>11</v>
      </c>
      <c r="D38" s="7">
        <v>191</v>
      </c>
      <c r="E38" s="7">
        <v>181</v>
      </c>
      <c r="F38" s="7">
        <v>216</v>
      </c>
      <c r="G38" s="39">
        <v>588</v>
      </c>
      <c r="H38" s="7">
        <v>15</v>
      </c>
      <c r="I38" s="7">
        <v>13</v>
      </c>
    </row>
    <row r="39" spans="1:9" ht="15.6" x14ac:dyDescent="0.3">
      <c r="A39">
        <v>5</v>
      </c>
      <c r="B39" s="43" t="s">
        <v>42</v>
      </c>
      <c r="C39" s="44" t="s">
        <v>59</v>
      </c>
      <c r="D39" s="7">
        <v>193</v>
      </c>
      <c r="E39" s="7">
        <v>217</v>
      </c>
      <c r="F39" s="7">
        <v>172</v>
      </c>
      <c r="G39" s="39">
        <v>582</v>
      </c>
      <c r="H39" s="7">
        <v>14</v>
      </c>
      <c r="I39" s="7">
        <v>11</v>
      </c>
    </row>
    <row r="40" spans="1:9" ht="15.6" x14ac:dyDescent="0.3">
      <c r="A40">
        <v>6</v>
      </c>
      <c r="B40" s="21" t="s">
        <v>21</v>
      </c>
      <c r="C40" s="51" t="s">
        <v>22</v>
      </c>
      <c r="D40" s="7">
        <v>171</v>
      </c>
      <c r="E40" s="7">
        <v>176</v>
      </c>
      <c r="F40" s="7">
        <v>235</v>
      </c>
      <c r="G40" s="39">
        <v>582</v>
      </c>
      <c r="H40" s="7">
        <v>14</v>
      </c>
      <c r="I40" s="7">
        <v>13</v>
      </c>
    </row>
    <row r="41" spans="1:9" ht="15.6" x14ac:dyDescent="0.3">
      <c r="A41">
        <v>7</v>
      </c>
      <c r="B41" s="16" t="s">
        <v>9</v>
      </c>
      <c r="C41" s="17" t="s">
        <v>16</v>
      </c>
      <c r="D41" s="7">
        <v>219</v>
      </c>
      <c r="E41" s="7">
        <v>185</v>
      </c>
      <c r="F41" s="7">
        <v>173</v>
      </c>
      <c r="G41" s="39">
        <v>577</v>
      </c>
      <c r="H41" s="7">
        <v>13</v>
      </c>
      <c r="I41" s="7">
        <v>17</v>
      </c>
    </row>
    <row r="42" spans="1:9" ht="15.6" x14ac:dyDescent="0.3">
      <c r="A42">
        <v>8</v>
      </c>
      <c r="B42" s="3" t="s">
        <v>2</v>
      </c>
      <c r="C42" s="4" t="s">
        <v>4</v>
      </c>
      <c r="D42" s="7">
        <v>237</v>
      </c>
      <c r="E42" s="7">
        <v>179</v>
      </c>
      <c r="F42" s="7">
        <v>159</v>
      </c>
      <c r="G42" s="39">
        <v>575</v>
      </c>
      <c r="H42" s="7">
        <v>12</v>
      </c>
      <c r="I42" s="7">
        <v>14</v>
      </c>
    </row>
    <row r="43" spans="1:9" ht="15.6" x14ac:dyDescent="0.3">
      <c r="A43">
        <v>9</v>
      </c>
      <c r="B43" s="24" t="s">
        <v>27</v>
      </c>
      <c r="C43" s="25" t="s">
        <v>40</v>
      </c>
      <c r="D43" s="7">
        <v>223</v>
      </c>
      <c r="E43" s="7">
        <v>171</v>
      </c>
      <c r="F43" s="7">
        <v>175</v>
      </c>
      <c r="G43" s="39">
        <v>569</v>
      </c>
      <c r="H43" s="7">
        <v>11</v>
      </c>
      <c r="I43" s="7">
        <v>14</v>
      </c>
    </row>
    <row r="44" spans="1:9" ht="15.6" x14ac:dyDescent="0.3">
      <c r="A44">
        <v>10</v>
      </c>
      <c r="B44" s="27" t="s">
        <v>32</v>
      </c>
      <c r="C44" s="28" t="s">
        <v>38</v>
      </c>
      <c r="D44" s="7">
        <v>167</v>
      </c>
      <c r="E44" s="7">
        <v>213</v>
      </c>
      <c r="F44" s="7">
        <v>179</v>
      </c>
      <c r="G44" s="39">
        <v>559</v>
      </c>
      <c r="H44" s="7">
        <v>10</v>
      </c>
      <c r="I44" s="7">
        <v>17</v>
      </c>
    </row>
    <row r="45" spans="1:9" ht="15.6" x14ac:dyDescent="0.3">
      <c r="A45">
        <v>11</v>
      </c>
      <c r="B45" s="29" t="s">
        <v>42</v>
      </c>
      <c r="C45" s="32" t="s">
        <v>201</v>
      </c>
      <c r="D45" s="7">
        <v>133</v>
      </c>
      <c r="E45" s="7">
        <v>222</v>
      </c>
      <c r="F45" s="7">
        <v>203</v>
      </c>
      <c r="G45" s="39">
        <v>558</v>
      </c>
      <c r="H45" s="7">
        <v>13</v>
      </c>
      <c r="I45" s="7">
        <v>12</v>
      </c>
    </row>
    <row r="46" spans="1:9" ht="15.6" x14ac:dyDescent="0.3">
      <c r="A46">
        <v>12</v>
      </c>
      <c r="B46" s="19" t="s">
        <v>14</v>
      </c>
      <c r="C46" s="23" t="s">
        <v>17</v>
      </c>
      <c r="D46" s="7">
        <v>165</v>
      </c>
      <c r="E46" s="7">
        <v>186</v>
      </c>
      <c r="F46" s="7">
        <v>203</v>
      </c>
      <c r="G46" s="39">
        <v>554</v>
      </c>
      <c r="H46" s="7">
        <v>10</v>
      </c>
      <c r="I46" s="7">
        <v>16</v>
      </c>
    </row>
    <row r="47" spans="1:9" ht="15.6" x14ac:dyDescent="0.3">
      <c r="A47">
        <v>13</v>
      </c>
      <c r="B47" s="16" t="s">
        <v>9</v>
      </c>
      <c r="C47" s="17" t="s">
        <v>13</v>
      </c>
      <c r="D47" s="7">
        <v>178</v>
      </c>
      <c r="E47" s="7">
        <v>183</v>
      </c>
      <c r="F47" s="7">
        <v>188</v>
      </c>
      <c r="G47" s="39">
        <v>549</v>
      </c>
      <c r="H47" s="7">
        <v>15</v>
      </c>
      <c r="I47" s="7">
        <v>9</v>
      </c>
    </row>
    <row r="48" spans="1:9" ht="15.6" x14ac:dyDescent="0.3">
      <c r="A48">
        <v>14</v>
      </c>
      <c r="B48" s="27" t="s">
        <v>32</v>
      </c>
      <c r="C48" s="28" t="s">
        <v>33</v>
      </c>
      <c r="D48" s="7">
        <v>226</v>
      </c>
      <c r="E48" s="7">
        <v>172</v>
      </c>
      <c r="F48" s="7">
        <v>145</v>
      </c>
      <c r="G48" s="39">
        <v>543</v>
      </c>
      <c r="H48" s="7">
        <v>13</v>
      </c>
      <c r="I48" s="7">
        <v>11</v>
      </c>
    </row>
    <row r="49" spans="1:9" ht="15.6" x14ac:dyDescent="0.3">
      <c r="A49">
        <v>15</v>
      </c>
      <c r="B49" s="16" t="s">
        <v>9</v>
      </c>
      <c r="C49" s="17" t="s">
        <v>10</v>
      </c>
      <c r="D49" s="7">
        <v>159</v>
      </c>
      <c r="E49" s="7">
        <v>203</v>
      </c>
      <c r="F49" s="7">
        <v>179</v>
      </c>
      <c r="G49" s="39">
        <v>541</v>
      </c>
      <c r="H49" s="7">
        <v>11</v>
      </c>
      <c r="I49" s="7">
        <v>14</v>
      </c>
    </row>
    <row r="50" spans="1:9" ht="15.6" x14ac:dyDescent="0.3">
      <c r="A50">
        <v>16</v>
      </c>
      <c r="B50" s="27" t="s">
        <v>32</v>
      </c>
      <c r="C50" s="28" t="s">
        <v>45</v>
      </c>
      <c r="D50" s="7">
        <v>207</v>
      </c>
      <c r="E50" s="7">
        <v>162</v>
      </c>
      <c r="F50" s="7">
        <v>172</v>
      </c>
      <c r="G50" s="39">
        <v>541</v>
      </c>
      <c r="H50" s="7">
        <v>12</v>
      </c>
      <c r="I50" s="7">
        <v>13</v>
      </c>
    </row>
    <row r="51" spans="1:9" ht="15.6" x14ac:dyDescent="0.3">
      <c r="A51">
        <v>17</v>
      </c>
      <c r="B51" s="16" t="s">
        <v>9</v>
      </c>
      <c r="C51" s="17" t="s">
        <v>12</v>
      </c>
      <c r="D51" s="7">
        <v>156</v>
      </c>
      <c r="E51" s="7">
        <v>190</v>
      </c>
      <c r="F51" s="7">
        <v>190</v>
      </c>
      <c r="G51" s="39">
        <v>536</v>
      </c>
      <c r="H51" s="7">
        <v>10</v>
      </c>
      <c r="I51" s="7">
        <v>16</v>
      </c>
    </row>
    <row r="52" spans="1:9" ht="15.6" x14ac:dyDescent="0.3">
      <c r="A52">
        <v>18</v>
      </c>
      <c r="B52" s="29" t="s">
        <v>42</v>
      </c>
      <c r="C52" s="32" t="s">
        <v>48</v>
      </c>
      <c r="D52" s="7">
        <v>160</v>
      </c>
      <c r="E52" s="7">
        <v>206</v>
      </c>
      <c r="F52" s="7">
        <v>156</v>
      </c>
      <c r="G52" s="39">
        <v>522</v>
      </c>
      <c r="H52" s="7">
        <v>10</v>
      </c>
      <c r="I52" s="7">
        <v>12</v>
      </c>
    </row>
    <row r="53" spans="1:9" ht="15.6" x14ac:dyDescent="0.3">
      <c r="A53">
        <v>19</v>
      </c>
      <c r="B53" s="43" t="s">
        <v>42</v>
      </c>
      <c r="C53" s="44" t="s">
        <v>43</v>
      </c>
      <c r="D53" s="7">
        <v>180</v>
      </c>
      <c r="E53" s="7">
        <v>177</v>
      </c>
      <c r="F53" s="7">
        <v>159</v>
      </c>
      <c r="G53" s="39">
        <v>516</v>
      </c>
      <c r="H53" s="7">
        <v>9</v>
      </c>
      <c r="I53" s="7">
        <v>14</v>
      </c>
    </row>
    <row r="54" spans="1:9" ht="15.6" x14ac:dyDescent="0.3">
      <c r="A54">
        <v>20</v>
      </c>
      <c r="B54" s="24" t="s">
        <v>27</v>
      </c>
      <c r="C54" s="25" t="s">
        <v>28</v>
      </c>
      <c r="D54" s="7">
        <v>173</v>
      </c>
      <c r="E54" s="7">
        <v>177</v>
      </c>
      <c r="F54" s="7">
        <v>161</v>
      </c>
      <c r="G54" s="39">
        <v>511</v>
      </c>
      <c r="H54" s="7">
        <v>10</v>
      </c>
      <c r="I54" s="7">
        <v>14</v>
      </c>
    </row>
    <row r="55" spans="1:9" ht="15.6" x14ac:dyDescent="0.3">
      <c r="A55">
        <v>21</v>
      </c>
      <c r="B55" s="34" t="s">
        <v>32</v>
      </c>
      <c r="C55" s="35" t="s">
        <v>66</v>
      </c>
      <c r="D55" s="7">
        <v>185</v>
      </c>
      <c r="E55" s="7">
        <v>181</v>
      </c>
      <c r="F55" s="7">
        <v>142</v>
      </c>
      <c r="G55" s="39">
        <v>508</v>
      </c>
      <c r="H55" s="7">
        <v>7</v>
      </c>
      <c r="I55" s="7">
        <v>18</v>
      </c>
    </row>
    <row r="56" spans="1:9" ht="15.6" x14ac:dyDescent="0.3">
      <c r="A56">
        <v>22</v>
      </c>
      <c r="B56" s="21" t="s">
        <v>21</v>
      </c>
      <c r="C56" s="26" t="s">
        <v>35</v>
      </c>
      <c r="D56" s="7">
        <v>167</v>
      </c>
      <c r="E56" s="7">
        <v>192</v>
      </c>
      <c r="F56" s="7">
        <v>139</v>
      </c>
      <c r="G56" s="39">
        <v>498</v>
      </c>
      <c r="H56" s="7">
        <v>9</v>
      </c>
      <c r="I56" s="7">
        <v>15</v>
      </c>
    </row>
    <row r="57" spans="1:9" ht="15.6" x14ac:dyDescent="0.3">
      <c r="A57">
        <v>23</v>
      </c>
      <c r="B57" s="29" t="s">
        <v>42</v>
      </c>
      <c r="C57" s="32" t="s">
        <v>64</v>
      </c>
      <c r="D57" s="7">
        <v>177</v>
      </c>
      <c r="E57" s="7">
        <v>145</v>
      </c>
      <c r="F57" s="7">
        <v>172</v>
      </c>
      <c r="G57" s="39">
        <v>494</v>
      </c>
      <c r="H57" s="7">
        <v>4</v>
      </c>
      <c r="I57" s="7">
        <v>21</v>
      </c>
    </row>
    <row r="58" spans="1:9" ht="15.6" x14ac:dyDescent="0.3">
      <c r="A58">
        <v>24</v>
      </c>
      <c r="B58" s="19" t="s">
        <v>14</v>
      </c>
      <c r="C58" s="23" t="s">
        <v>15</v>
      </c>
      <c r="D58" s="7">
        <v>163</v>
      </c>
      <c r="E58" s="7">
        <v>152</v>
      </c>
      <c r="F58" s="7">
        <v>176</v>
      </c>
      <c r="G58" s="39">
        <v>491</v>
      </c>
      <c r="H58" s="7">
        <v>14</v>
      </c>
      <c r="I58" s="7">
        <v>7</v>
      </c>
    </row>
    <row r="59" spans="1:9" ht="15.6" x14ac:dyDescent="0.3">
      <c r="A59">
        <v>25</v>
      </c>
      <c r="B59" s="29" t="s">
        <v>42</v>
      </c>
      <c r="C59" s="32" t="s">
        <v>57</v>
      </c>
      <c r="D59" s="7">
        <v>175</v>
      </c>
      <c r="E59" s="7">
        <v>171</v>
      </c>
      <c r="F59" s="7">
        <v>142</v>
      </c>
      <c r="G59" s="39">
        <v>488</v>
      </c>
      <c r="H59" s="7">
        <v>9</v>
      </c>
      <c r="I59" s="7">
        <v>12</v>
      </c>
    </row>
    <row r="60" spans="1:9" ht="15.6" x14ac:dyDescent="0.3">
      <c r="A60">
        <v>26</v>
      </c>
      <c r="B60" s="24" t="s">
        <v>27</v>
      </c>
      <c r="C60" s="25" t="s">
        <v>52</v>
      </c>
      <c r="D60" s="7">
        <v>138</v>
      </c>
      <c r="E60" s="7">
        <v>182</v>
      </c>
      <c r="F60" s="7">
        <v>168</v>
      </c>
      <c r="G60" s="39">
        <v>488</v>
      </c>
      <c r="H60" s="7">
        <v>9</v>
      </c>
      <c r="I60" s="7">
        <v>12</v>
      </c>
    </row>
    <row r="61" spans="1:9" ht="15.6" x14ac:dyDescent="0.3">
      <c r="A61">
        <v>27</v>
      </c>
      <c r="B61" s="27" t="s">
        <v>32</v>
      </c>
      <c r="C61" s="28" t="s">
        <v>37</v>
      </c>
      <c r="D61" s="7">
        <v>127</v>
      </c>
      <c r="E61" s="7">
        <v>180</v>
      </c>
      <c r="F61" s="7">
        <v>175</v>
      </c>
      <c r="G61" s="39">
        <v>482</v>
      </c>
      <c r="H61" s="7">
        <v>10</v>
      </c>
      <c r="I61" s="7">
        <v>11</v>
      </c>
    </row>
    <row r="62" spans="1:9" ht="15.6" x14ac:dyDescent="0.3">
      <c r="A62">
        <v>28</v>
      </c>
      <c r="B62" s="24" t="s">
        <v>27</v>
      </c>
      <c r="C62" s="25" t="s">
        <v>53</v>
      </c>
      <c r="D62" s="7">
        <v>171</v>
      </c>
      <c r="E62" s="7">
        <v>160</v>
      </c>
      <c r="F62" s="7">
        <v>146</v>
      </c>
      <c r="G62" s="39">
        <v>477</v>
      </c>
      <c r="H62" s="7">
        <v>7</v>
      </c>
      <c r="I62" s="7">
        <v>14</v>
      </c>
    </row>
    <row r="63" spans="1:9" ht="15.6" x14ac:dyDescent="0.3">
      <c r="A63">
        <v>29</v>
      </c>
      <c r="B63" s="113" t="s">
        <v>27</v>
      </c>
      <c r="C63" s="114" t="s">
        <v>63</v>
      </c>
      <c r="D63" s="7">
        <v>171</v>
      </c>
      <c r="E63" s="7">
        <v>119</v>
      </c>
      <c r="F63" s="7">
        <v>187</v>
      </c>
      <c r="G63" s="39">
        <v>477</v>
      </c>
      <c r="H63" s="7">
        <v>7</v>
      </c>
      <c r="I63" s="7">
        <v>12</v>
      </c>
    </row>
    <row r="64" spans="1:9" ht="15.6" x14ac:dyDescent="0.3">
      <c r="A64">
        <v>30</v>
      </c>
      <c r="B64" s="24" t="s">
        <v>27</v>
      </c>
      <c r="C64" s="25" t="s">
        <v>50</v>
      </c>
      <c r="D64" s="7">
        <v>173</v>
      </c>
      <c r="E64" s="7">
        <v>148</v>
      </c>
      <c r="F64" s="7">
        <v>156</v>
      </c>
      <c r="G64" s="39">
        <v>477</v>
      </c>
      <c r="H64" s="7">
        <v>7</v>
      </c>
      <c r="I64" s="7">
        <v>16</v>
      </c>
    </row>
    <row r="65" spans="1:9" ht="15.6" x14ac:dyDescent="0.3">
      <c r="A65">
        <v>31</v>
      </c>
      <c r="B65" s="21" t="s">
        <v>21</v>
      </c>
      <c r="C65" s="26" t="s">
        <v>34</v>
      </c>
      <c r="D65" s="7">
        <v>157</v>
      </c>
      <c r="E65" s="7">
        <v>142</v>
      </c>
      <c r="F65" s="7">
        <v>171</v>
      </c>
      <c r="G65" s="39">
        <v>470</v>
      </c>
      <c r="H65" s="7">
        <v>7</v>
      </c>
      <c r="I65" s="7">
        <v>13</v>
      </c>
    </row>
    <row r="66" spans="1:9" ht="15.6" x14ac:dyDescent="0.3">
      <c r="A66">
        <v>32</v>
      </c>
      <c r="B66" s="29" t="s">
        <v>42</v>
      </c>
      <c r="C66" s="32" t="s">
        <v>61</v>
      </c>
      <c r="D66" s="7">
        <v>127</v>
      </c>
      <c r="E66" s="7">
        <v>200</v>
      </c>
      <c r="F66" s="7">
        <v>139</v>
      </c>
      <c r="G66" s="39">
        <v>466</v>
      </c>
      <c r="H66" s="7">
        <v>9</v>
      </c>
      <c r="I66" s="7">
        <v>10</v>
      </c>
    </row>
    <row r="67" spans="1:9" ht="15.6" x14ac:dyDescent="0.3">
      <c r="A67">
        <v>33</v>
      </c>
      <c r="B67" s="214" t="s">
        <v>14</v>
      </c>
      <c r="C67" s="199" t="s">
        <v>24</v>
      </c>
      <c r="D67" s="7">
        <v>116</v>
      </c>
      <c r="E67" s="7">
        <v>177</v>
      </c>
      <c r="F67" s="7">
        <v>170</v>
      </c>
      <c r="G67" s="39">
        <v>463</v>
      </c>
      <c r="H67" s="7">
        <v>8</v>
      </c>
      <c r="I67" s="7">
        <v>11</v>
      </c>
    </row>
    <row r="68" spans="1:9" ht="15.6" x14ac:dyDescent="0.3">
      <c r="A68">
        <v>34</v>
      </c>
      <c r="B68" s="27" t="s">
        <v>32</v>
      </c>
      <c r="C68" s="28" t="s">
        <v>36</v>
      </c>
      <c r="D68" s="7">
        <v>157</v>
      </c>
      <c r="E68" s="7">
        <v>148</v>
      </c>
      <c r="F68" s="7">
        <v>150</v>
      </c>
      <c r="G68" s="39">
        <v>455</v>
      </c>
      <c r="H68" s="7">
        <v>6</v>
      </c>
      <c r="I68" s="7">
        <v>15</v>
      </c>
    </row>
    <row r="69" spans="1:9" ht="15.6" x14ac:dyDescent="0.3">
      <c r="A69">
        <v>35</v>
      </c>
      <c r="B69" s="29" t="s">
        <v>42</v>
      </c>
      <c r="C69" s="32" t="s">
        <v>44</v>
      </c>
      <c r="D69" s="7">
        <v>147</v>
      </c>
      <c r="E69" s="7">
        <v>159</v>
      </c>
      <c r="F69" s="7">
        <v>148</v>
      </c>
      <c r="G69" s="39">
        <v>454</v>
      </c>
      <c r="H69" s="7">
        <v>7</v>
      </c>
      <c r="I69" s="7">
        <v>14</v>
      </c>
    </row>
    <row r="70" spans="1:9" ht="15.6" x14ac:dyDescent="0.3">
      <c r="A70">
        <v>36</v>
      </c>
      <c r="B70" s="36" t="s">
        <v>55</v>
      </c>
      <c r="C70" s="38" t="s">
        <v>65</v>
      </c>
      <c r="D70" s="7">
        <v>172</v>
      </c>
      <c r="E70" s="7">
        <v>144</v>
      </c>
      <c r="F70" s="7">
        <v>138</v>
      </c>
      <c r="G70" s="39">
        <v>454</v>
      </c>
      <c r="H70" s="7">
        <v>10</v>
      </c>
      <c r="I70" s="7">
        <v>5</v>
      </c>
    </row>
    <row r="71" spans="1:9" ht="15.6" x14ac:dyDescent="0.3">
      <c r="A71">
        <v>37</v>
      </c>
      <c r="B71" s="29" t="s">
        <v>42</v>
      </c>
      <c r="C71" s="32" t="s">
        <v>46</v>
      </c>
      <c r="D71" s="7">
        <v>166</v>
      </c>
      <c r="E71" s="7">
        <v>122</v>
      </c>
      <c r="F71" s="7">
        <v>163</v>
      </c>
      <c r="G71" s="39">
        <v>451</v>
      </c>
      <c r="H71" s="7">
        <v>9</v>
      </c>
      <c r="I71" s="7">
        <v>11</v>
      </c>
    </row>
    <row r="72" spans="1:9" ht="15.6" x14ac:dyDescent="0.3">
      <c r="A72">
        <v>38</v>
      </c>
      <c r="B72" s="24" t="s">
        <v>27</v>
      </c>
      <c r="C72" s="25" t="s">
        <v>41</v>
      </c>
      <c r="D72" s="7">
        <v>146</v>
      </c>
      <c r="E72" s="7">
        <v>138</v>
      </c>
      <c r="F72" s="7">
        <v>163</v>
      </c>
      <c r="G72" s="39">
        <v>447</v>
      </c>
      <c r="H72" s="7">
        <v>10</v>
      </c>
      <c r="I72" s="7">
        <v>8</v>
      </c>
    </row>
    <row r="73" spans="1:9" ht="15.6" x14ac:dyDescent="0.3">
      <c r="A73">
        <v>39</v>
      </c>
      <c r="B73" s="16" t="s">
        <v>9</v>
      </c>
      <c r="C73" s="17" t="s">
        <v>190</v>
      </c>
      <c r="D73" s="7">
        <v>127</v>
      </c>
      <c r="E73" s="7">
        <v>160</v>
      </c>
      <c r="F73" s="7">
        <v>159</v>
      </c>
      <c r="G73" s="39">
        <v>446</v>
      </c>
      <c r="H73" s="7">
        <v>5</v>
      </c>
      <c r="I73" s="7">
        <v>14</v>
      </c>
    </row>
    <row r="74" spans="1:9" ht="15.6" x14ac:dyDescent="0.3">
      <c r="A74">
        <v>40</v>
      </c>
      <c r="B74" s="29" t="s">
        <v>42</v>
      </c>
      <c r="C74" s="32" t="s">
        <v>78</v>
      </c>
      <c r="D74" s="7">
        <v>175</v>
      </c>
      <c r="E74" s="7">
        <v>143</v>
      </c>
      <c r="F74" s="7">
        <v>127</v>
      </c>
      <c r="G74" s="39">
        <v>445</v>
      </c>
      <c r="H74" s="7">
        <v>11</v>
      </c>
      <c r="I74" s="7">
        <v>6</v>
      </c>
    </row>
    <row r="75" spans="1:9" ht="15.6" x14ac:dyDescent="0.3">
      <c r="A75">
        <v>41</v>
      </c>
      <c r="B75" s="19" t="s">
        <v>14</v>
      </c>
      <c r="C75" s="23" t="s">
        <v>25</v>
      </c>
      <c r="D75" s="7">
        <v>136</v>
      </c>
      <c r="E75" s="7">
        <v>150</v>
      </c>
      <c r="F75" s="7">
        <v>157</v>
      </c>
      <c r="G75" s="39">
        <v>443</v>
      </c>
      <c r="H75" s="7">
        <v>9</v>
      </c>
      <c r="I75" s="7">
        <v>9</v>
      </c>
    </row>
    <row r="76" spans="1:9" ht="15.6" x14ac:dyDescent="0.3">
      <c r="A76">
        <v>42</v>
      </c>
      <c r="B76" s="29" t="s">
        <v>42</v>
      </c>
      <c r="C76" s="32" t="s">
        <v>82</v>
      </c>
      <c r="D76" s="7">
        <v>170</v>
      </c>
      <c r="E76" s="7">
        <v>144</v>
      </c>
      <c r="F76" s="7">
        <v>126</v>
      </c>
      <c r="G76" s="39">
        <v>440</v>
      </c>
      <c r="H76" s="7">
        <v>5</v>
      </c>
      <c r="I76" s="7">
        <v>12</v>
      </c>
    </row>
    <row r="77" spans="1:9" ht="15.6" x14ac:dyDescent="0.3">
      <c r="A77">
        <v>43</v>
      </c>
      <c r="B77" s="27" t="s">
        <v>32</v>
      </c>
      <c r="C77" s="28" t="s">
        <v>51</v>
      </c>
      <c r="D77" s="7">
        <v>156</v>
      </c>
      <c r="E77" s="7">
        <v>117</v>
      </c>
      <c r="F77" s="7">
        <v>156</v>
      </c>
      <c r="G77" s="39">
        <v>429</v>
      </c>
      <c r="H77" s="7">
        <v>7</v>
      </c>
      <c r="I77" s="7">
        <v>8</v>
      </c>
    </row>
    <row r="78" spans="1:9" ht="15.6" x14ac:dyDescent="0.3">
      <c r="A78">
        <v>44</v>
      </c>
      <c r="B78" s="36" t="s">
        <v>55</v>
      </c>
      <c r="C78" s="38" t="s">
        <v>67</v>
      </c>
      <c r="D78" s="7">
        <v>157</v>
      </c>
      <c r="E78" s="7">
        <v>135</v>
      </c>
      <c r="F78" s="7">
        <v>125</v>
      </c>
      <c r="G78" s="39">
        <v>417</v>
      </c>
      <c r="H78" s="7">
        <v>5</v>
      </c>
      <c r="I78" s="7">
        <v>10</v>
      </c>
    </row>
    <row r="79" spans="1:9" ht="15.6" x14ac:dyDescent="0.3">
      <c r="A79">
        <v>45</v>
      </c>
      <c r="B79" s="40" t="s">
        <v>69</v>
      </c>
      <c r="C79" s="41" t="s">
        <v>71</v>
      </c>
      <c r="D79" s="7">
        <v>155</v>
      </c>
      <c r="E79" s="7">
        <v>141</v>
      </c>
      <c r="F79" s="7">
        <v>117</v>
      </c>
      <c r="G79" s="39">
        <v>413</v>
      </c>
      <c r="H79" s="7">
        <v>3</v>
      </c>
      <c r="I79" s="7">
        <v>13</v>
      </c>
    </row>
    <row r="80" spans="1:9" ht="15.6" x14ac:dyDescent="0.3">
      <c r="A80">
        <v>46</v>
      </c>
      <c r="B80" s="57" t="s">
        <v>42</v>
      </c>
      <c r="C80" s="44" t="s">
        <v>76</v>
      </c>
      <c r="D80" s="7">
        <v>121</v>
      </c>
      <c r="E80" s="7">
        <v>153</v>
      </c>
      <c r="F80" s="7">
        <v>135</v>
      </c>
      <c r="G80" s="39">
        <v>409</v>
      </c>
      <c r="H80" s="7">
        <v>3</v>
      </c>
      <c r="I80" s="7">
        <v>13</v>
      </c>
    </row>
    <row r="81" spans="1:9" ht="15.6" x14ac:dyDescent="0.3">
      <c r="A81">
        <v>47</v>
      </c>
      <c r="B81" s="42" t="s">
        <v>55</v>
      </c>
      <c r="C81" s="52" t="s">
        <v>73</v>
      </c>
      <c r="D81" s="7">
        <v>102</v>
      </c>
      <c r="E81" s="7">
        <v>137</v>
      </c>
      <c r="F81" s="7">
        <v>168</v>
      </c>
      <c r="G81" s="39">
        <v>407</v>
      </c>
      <c r="H81" s="7">
        <v>6</v>
      </c>
      <c r="I81" s="7">
        <v>9</v>
      </c>
    </row>
    <row r="82" spans="1:9" ht="15.6" x14ac:dyDescent="0.3">
      <c r="A82">
        <v>48</v>
      </c>
      <c r="B82" s="40" t="s">
        <v>69</v>
      </c>
      <c r="C82" s="41" t="s">
        <v>74</v>
      </c>
      <c r="D82" s="7">
        <v>123</v>
      </c>
      <c r="E82" s="7">
        <v>138</v>
      </c>
      <c r="F82" s="7">
        <v>145</v>
      </c>
      <c r="G82" s="39">
        <v>406</v>
      </c>
      <c r="H82" s="7">
        <v>6</v>
      </c>
      <c r="I82" s="7">
        <v>10</v>
      </c>
    </row>
    <row r="83" spans="1:9" ht="15.6" x14ac:dyDescent="0.3">
      <c r="A83">
        <v>49</v>
      </c>
      <c r="B83" s="39" t="s">
        <v>42</v>
      </c>
      <c r="C83" s="32" t="s">
        <v>68</v>
      </c>
      <c r="D83" s="7">
        <v>106</v>
      </c>
      <c r="E83" s="7">
        <v>150</v>
      </c>
      <c r="F83" s="7">
        <v>143</v>
      </c>
      <c r="G83" s="39">
        <v>399</v>
      </c>
      <c r="H83" s="7">
        <v>6</v>
      </c>
      <c r="I83" s="7">
        <v>9</v>
      </c>
    </row>
    <row r="84" spans="1:9" ht="15.6" x14ac:dyDescent="0.3">
      <c r="A84">
        <v>50</v>
      </c>
      <c r="B84" s="43" t="s">
        <v>42</v>
      </c>
      <c r="C84" s="44" t="s">
        <v>58</v>
      </c>
      <c r="D84" s="7">
        <v>117</v>
      </c>
      <c r="E84" s="7">
        <v>151</v>
      </c>
      <c r="F84" s="7">
        <v>131</v>
      </c>
      <c r="G84" s="39">
        <v>399</v>
      </c>
      <c r="H84" s="7">
        <v>5</v>
      </c>
      <c r="I84" s="7">
        <v>11</v>
      </c>
    </row>
    <row r="85" spans="1:9" ht="15.6" x14ac:dyDescent="0.3">
      <c r="A85">
        <v>51</v>
      </c>
      <c r="B85" s="40" t="s">
        <v>69</v>
      </c>
      <c r="C85" s="41" t="s">
        <v>70</v>
      </c>
      <c r="D85" s="7">
        <v>111</v>
      </c>
      <c r="E85" s="7">
        <v>149</v>
      </c>
      <c r="F85" s="7">
        <v>136</v>
      </c>
      <c r="G85" s="39">
        <v>396</v>
      </c>
      <c r="H85" s="7">
        <v>5</v>
      </c>
      <c r="I85" s="7">
        <v>11</v>
      </c>
    </row>
    <row r="86" spans="1:9" ht="15.6" x14ac:dyDescent="0.3">
      <c r="A86">
        <v>52</v>
      </c>
      <c r="B86" s="36" t="s">
        <v>55</v>
      </c>
      <c r="C86" s="38" t="s">
        <v>75</v>
      </c>
      <c r="D86" s="7">
        <v>137</v>
      </c>
      <c r="E86" s="7">
        <v>119</v>
      </c>
      <c r="F86" s="7">
        <v>108</v>
      </c>
      <c r="G86" s="39">
        <v>364</v>
      </c>
      <c r="H86" s="7">
        <v>5</v>
      </c>
      <c r="I86" s="7">
        <v>6</v>
      </c>
    </row>
    <row r="87" spans="1:9" ht="15.6" x14ac:dyDescent="0.3">
      <c r="A87">
        <v>53</v>
      </c>
      <c r="B87" s="40" t="s">
        <v>69</v>
      </c>
      <c r="C87" s="41" t="s">
        <v>81</v>
      </c>
      <c r="D87" s="7">
        <v>151</v>
      </c>
      <c r="E87" s="7">
        <v>118</v>
      </c>
      <c r="F87" s="7">
        <v>89</v>
      </c>
      <c r="G87" s="39">
        <v>358</v>
      </c>
      <c r="H87" s="7">
        <v>4</v>
      </c>
      <c r="I87" s="7">
        <v>10</v>
      </c>
    </row>
    <row r="88" spans="1:9" ht="15.6" x14ac:dyDescent="0.3">
      <c r="B88" s="64"/>
      <c r="C88" s="65"/>
    </row>
    <row r="89" spans="1:9" x14ac:dyDescent="0.3">
      <c r="B89" s="47"/>
      <c r="C89" s="169"/>
    </row>
    <row r="90" spans="1:9" x14ac:dyDescent="0.3">
      <c r="B90" s="47"/>
      <c r="C90" s="169"/>
    </row>
    <row r="91" spans="1:9" x14ac:dyDescent="0.3">
      <c r="B91" s="47"/>
      <c r="C91" s="169"/>
    </row>
    <row r="92" spans="1:9" x14ac:dyDescent="0.3">
      <c r="B92" s="47"/>
      <c r="C92" s="169"/>
    </row>
    <row r="93" spans="1:9" x14ac:dyDescent="0.3">
      <c r="B93" s="47"/>
      <c r="C93" s="169"/>
    </row>
    <row r="94" spans="1:9" x14ac:dyDescent="0.3">
      <c r="B94" s="47"/>
      <c r="C94" s="169"/>
    </row>
    <row r="96" spans="1:9" x14ac:dyDescent="0.3">
      <c r="B96" s="167">
        <v>2</v>
      </c>
      <c r="C96" t="s">
        <v>194</v>
      </c>
      <c r="D96">
        <v>204</v>
      </c>
      <c r="E96">
        <v>214</v>
      </c>
      <c r="F96">
        <v>201</v>
      </c>
      <c r="G96">
        <v>619</v>
      </c>
      <c r="H96">
        <v>13</v>
      </c>
      <c r="I96">
        <v>17</v>
      </c>
    </row>
    <row r="97" spans="2:9" x14ac:dyDescent="0.3">
      <c r="B97" s="167">
        <v>20</v>
      </c>
      <c r="C97" t="s">
        <v>193</v>
      </c>
      <c r="D97">
        <v>130</v>
      </c>
      <c r="E97">
        <v>228</v>
      </c>
      <c r="F97">
        <v>174</v>
      </c>
      <c r="G97">
        <v>532</v>
      </c>
      <c r="H97">
        <v>11</v>
      </c>
      <c r="I97">
        <v>12</v>
      </c>
    </row>
    <row r="98" spans="2:9" x14ac:dyDescent="0.3">
      <c r="B98" s="167">
        <v>23</v>
      </c>
      <c r="C98" t="s">
        <v>228</v>
      </c>
      <c r="D98">
        <v>159</v>
      </c>
      <c r="E98">
        <v>173</v>
      </c>
      <c r="F98">
        <v>190</v>
      </c>
      <c r="G98">
        <v>522</v>
      </c>
      <c r="H98">
        <v>10</v>
      </c>
      <c r="I98">
        <v>16</v>
      </c>
    </row>
    <row r="99" spans="2:9" x14ac:dyDescent="0.3">
      <c r="B99" s="167">
        <v>27</v>
      </c>
      <c r="C99" t="s">
        <v>193</v>
      </c>
      <c r="D99">
        <v>157</v>
      </c>
      <c r="E99">
        <v>184</v>
      </c>
      <c r="F99">
        <v>161</v>
      </c>
      <c r="G99">
        <v>502</v>
      </c>
      <c r="H99">
        <v>8</v>
      </c>
      <c r="I99">
        <v>16</v>
      </c>
    </row>
    <row r="100" spans="2:9" x14ac:dyDescent="0.3">
      <c r="B100" s="167">
        <v>48</v>
      </c>
      <c r="C100" t="s">
        <v>218</v>
      </c>
      <c r="D100">
        <v>150</v>
      </c>
      <c r="E100">
        <v>149</v>
      </c>
      <c r="F100">
        <v>164</v>
      </c>
      <c r="G100">
        <v>463</v>
      </c>
      <c r="H100">
        <v>8</v>
      </c>
      <c r="I100">
        <v>14</v>
      </c>
    </row>
    <row r="101" spans="2:9" x14ac:dyDescent="0.3">
      <c r="B101" s="167">
        <v>79</v>
      </c>
      <c r="C101" t="s">
        <v>281</v>
      </c>
      <c r="D101">
        <v>132</v>
      </c>
      <c r="E101">
        <v>127</v>
      </c>
      <c r="F101">
        <v>114</v>
      </c>
      <c r="G101">
        <v>373</v>
      </c>
      <c r="H101">
        <v>1</v>
      </c>
      <c r="I101">
        <v>12</v>
      </c>
    </row>
  </sheetData>
  <sortState xmlns:xlrd2="http://schemas.microsoft.com/office/spreadsheetml/2017/richdata2" ref="B35:I88">
    <sortCondition descending="1" ref="G35:G8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R85"/>
  <sheetViews>
    <sheetView topLeftCell="A31" workbookViewId="0">
      <selection activeCell="S31" sqref="S1:W1048576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0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4"/>
      <c r="D1" s="58"/>
      <c r="E1" s="74" t="s">
        <v>151</v>
      </c>
      <c r="N1" s="74" t="s">
        <v>151</v>
      </c>
    </row>
    <row r="2" spans="1:17" ht="18.600000000000001" thickBot="1" x14ac:dyDescent="0.4">
      <c r="B2" s="74" t="s">
        <v>150</v>
      </c>
      <c r="K2" s="74" t="s">
        <v>0</v>
      </c>
    </row>
    <row r="3" spans="1:17" x14ac:dyDescent="0.3">
      <c r="A3" s="75"/>
      <c r="B3" s="76" t="s">
        <v>152</v>
      </c>
      <c r="C3" s="76"/>
      <c r="D3" s="77"/>
      <c r="J3" s="75"/>
      <c r="K3" s="76" t="s">
        <v>152</v>
      </c>
      <c r="L3" s="76"/>
      <c r="M3" s="77"/>
      <c r="P3" s="102"/>
      <c r="Q3" s="102"/>
    </row>
    <row r="4" spans="1:17" ht="15.6" x14ac:dyDescent="0.3">
      <c r="A4" s="78">
        <v>1</v>
      </c>
      <c r="B4" s="60" t="s">
        <v>99</v>
      </c>
      <c r="C4" s="79">
        <v>610</v>
      </c>
      <c r="D4" s="80" t="s">
        <v>20</v>
      </c>
      <c r="J4" s="78">
        <v>1</v>
      </c>
      <c r="K4" s="13" t="s">
        <v>3</v>
      </c>
      <c r="L4" s="83">
        <v>731</v>
      </c>
      <c r="M4" s="80" t="s">
        <v>20</v>
      </c>
      <c r="P4" s="44"/>
      <c r="Q4" s="43"/>
    </row>
    <row r="5" spans="1:17" ht="15.6" x14ac:dyDescent="0.3">
      <c r="A5" s="78">
        <v>2</v>
      </c>
      <c r="B5" s="60" t="s">
        <v>98</v>
      </c>
      <c r="C5" s="3">
        <v>603</v>
      </c>
      <c r="D5" s="80"/>
      <c r="J5" s="78">
        <v>2</v>
      </c>
      <c r="K5" s="13" t="s">
        <v>5</v>
      </c>
      <c r="L5" s="3">
        <v>723</v>
      </c>
      <c r="M5" s="80"/>
      <c r="P5" s="44"/>
      <c r="Q5" s="43"/>
    </row>
    <row r="6" spans="1:17" ht="15.6" x14ac:dyDescent="0.3">
      <c r="A6" s="78">
        <v>3</v>
      </c>
      <c r="B6" s="60" t="s">
        <v>96</v>
      </c>
      <c r="C6" s="98">
        <v>591</v>
      </c>
      <c r="D6" s="80"/>
      <c r="G6" s="44"/>
      <c r="H6" s="43"/>
      <c r="J6" s="78">
        <v>3</v>
      </c>
      <c r="K6" s="4" t="s">
        <v>4</v>
      </c>
      <c r="L6" s="87">
        <v>699</v>
      </c>
      <c r="M6" s="80"/>
      <c r="P6" s="44"/>
      <c r="Q6" s="57"/>
    </row>
    <row r="7" spans="1:17" ht="16.2" thickBot="1" x14ac:dyDescent="0.35">
      <c r="A7" s="88"/>
      <c r="B7" s="89"/>
      <c r="C7" s="89"/>
      <c r="D7" s="90"/>
      <c r="J7" s="88"/>
      <c r="K7" s="89"/>
      <c r="L7" s="91"/>
      <c r="M7" s="90"/>
    </row>
    <row r="8" spans="1:17" ht="15.6" x14ac:dyDescent="0.3">
      <c r="L8" s="56"/>
    </row>
    <row r="9" spans="1:17" x14ac:dyDescent="0.3">
      <c r="A9" s="49"/>
      <c r="B9" s="81">
        <v>45670</v>
      </c>
      <c r="C9" s="82"/>
      <c r="F9" s="49"/>
      <c r="G9" s="81">
        <v>45726</v>
      </c>
      <c r="H9" s="82"/>
      <c r="J9" s="49"/>
      <c r="K9" s="81">
        <v>45670</v>
      </c>
      <c r="L9" s="82"/>
      <c r="O9" s="49"/>
      <c r="P9" s="81">
        <v>45726</v>
      </c>
      <c r="Q9" s="82"/>
    </row>
    <row r="10" spans="1:17" ht="15.6" customHeight="1" x14ac:dyDescent="0.3">
      <c r="A10" s="84">
        <v>1</v>
      </c>
      <c r="B10" s="60" t="s">
        <v>96</v>
      </c>
      <c r="C10" s="29">
        <v>542</v>
      </c>
      <c r="F10" s="84">
        <v>1</v>
      </c>
      <c r="G10" s="60" t="s">
        <v>100</v>
      </c>
      <c r="H10" s="29">
        <v>520</v>
      </c>
      <c r="J10" s="84">
        <v>1</v>
      </c>
      <c r="K10" s="13" t="s">
        <v>3</v>
      </c>
      <c r="L10" s="29">
        <v>629</v>
      </c>
      <c r="O10" s="84">
        <v>1</v>
      </c>
      <c r="P10" s="17" t="s">
        <v>13</v>
      </c>
      <c r="Q10" s="29">
        <v>650</v>
      </c>
    </row>
    <row r="11" spans="1:17" ht="15.6" x14ac:dyDescent="0.3">
      <c r="A11" s="47">
        <v>2</v>
      </c>
      <c r="B11" s="60" t="s">
        <v>97</v>
      </c>
      <c r="C11" s="29">
        <v>492</v>
      </c>
      <c r="F11" s="47">
        <v>2</v>
      </c>
      <c r="G11" s="60" t="s">
        <v>98</v>
      </c>
      <c r="H11" s="29">
        <v>502</v>
      </c>
      <c r="J11" s="47">
        <v>1</v>
      </c>
      <c r="K11" s="13" t="s">
        <v>5</v>
      </c>
      <c r="L11" s="29">
        <v>511</v>
      </c>
      <c r="O11" s="47">
        <v>2</v>
      </c>
      <c r="P11" s="4" t="s">
        <v>3</v>
      </c>
      <c r="Q11" s="29">
        <v>629</v>
      </c>
    </row>
    <row r="12" spans="1:17" ht="15.6" x14ac:dyDescent="0.3">
      <c r="A12" s="47">
        <v>2</v>
      </c>
      <c r="B12" s="60" t="s">
        <v>99</v>
      </c>
      <c r="C12" s="29">
        <v>492</v>
      </c>
      <c r="F12" s="47">
        <v>3</v>
      </c>
      <c r="G12" s="60" t="s">
        <v>97</v>
      </c>
      <c r="H12" s="29">
        <v>483</v>
      </c>
      <c r="J12" s="47">
        <v>3</v>
      </c>
      <c r="K12" s="4" t="s">
        <v>4</v>
      </c>
      <c r="L12" s="29">
        <v>599</v>
      </c>
      <c r="O12" s="47">
        <v>3</v>
      </c>
      <c r="P12" s="4" t="s">
        <v>4</v>
      </c>
      <c r="Q12" s="39">
        <v>607</v>
      </c>
    </row>
    <row r="13" spans="1:17" ht="15.6" x14ac:dyDescent="0.3">
      <c r="H13" s="56"/>
      <c r="L13" s="56"/>
    </row>
    <row r="14" spans="1:17" ht="15.6" x14ac:dyDescent="0.3">
      <c r="A14" s="49"/>
      <c r="B14" s="81">
        <v>45677</v>
      </c>
      <c r="C14" s="82"/>
      <c r="F14" s="49"/>
      <c r="G14" s="81">
        <v>45733</v>
      </c>
      <c r="H14" s="94"/>
      <c r="J14" s="49"/>
      <c r="K14" s="81">
        <v>45677</v>
      </c>
      <c r="L14" s="94"/>
      <c r="O14" s="49"/>
      <c r="P14" s="81">
        <v>45733</v>
      </c>
      <c r="Q14" s="82"/>
    </row>
    <row r="15" spans="1:17" ht="15.6" x14ac:dyDescent="0.3">
      <c r="A15" s="84">
        <v>1</v>
      </c>
      <c r="B15" s="60" t="s">
        <v>96</v>
      </c>
      <c r="C15" s="29">
        <v>589</v>
      </c>
      <c r="F15" s="84">
        <v>1</v>
      </c>
      <c r="G15" s="60" t="s">
        <v>96</v>
      </c>
      <c r="H15" s="29">
        <v>562</v>
      </c>
      <c r="J15" s="84">
        <v>1</v>
      </c>
      <c r="K15" s="13" t="s">
        <v>5</v>
      </c>
      <c r="L15" s="3">
        <v>723</v>
      </c>
      <c r="O15" s="84">
        <v>1</v>
      </c>
      <c r="P15" s="17" t="s">
        <v>10</v>
      </c>
      <c r="Q15" s="29">
        <v>610</v>
      </c>
    </row>
    <row r="16" spans="1:17" ht="15.6" x14ac:dyDescent="0.3">
      <c r="A16" s="47">
        <v>2</v>
      </c>
      <c r="B16" s="60" t="s">
        <v>97</v>
      </c>
      <c r="C16" s="29">
        <v>535</v>
      </c>
      <c r="F16" s="47">
        <v>2</v>
      </c>
      <c r="G16" s="62" t="s">
        <v>106</v>
      </c>
      <c r="H16" s="29">
        <v>537</v>
      </c>
      <c r="J16" s="47">
        <v>1</v>
      </c>
      <c r="K16" s="31" t="s">
        <v>33</v>
      </c>
      <c r="L16" s="29">
        <v>607</v>
      </c>
      <c r="O16" s="47">
        <v>2</v>
      </c>
      <c r="P16" s="23" t="s">
        <v>197</v>
      </c>
      <c r="Q16" s="29">
        <v>609</v>
      </c>
    </row>
    <row r="17" spans="1:18" ht="15.6" x14ac:dyDescent="0.3">
      <c r="A17" s="47">
        <v>2</v>
      </c>
      <c r="B17" s="60" t="s">
        <v>99</v>
      </c>
      <c r="C17" s="29">
        <v>500</v>
      </c>
      <c r="F17" s="47">
        <v>3</v>
      </c>
      <c r="G17" s="60" t="s">
        <v>97</v>
      </c>
      <c r="H17" s="29">
        <v>532</v>
      </c>
      <c r="J17" s="47">
        <v>3</v>
      </c>
      <c r="K17" s="20" t="s">
        <v>205</v>
      </c>
      <c r="L17" s="29">
        <v>603</v>
      </c>
      <c r="O17" s="47">
        <v>3</v>
      </c>
      <c r="P17" s="17" t="s">
        <v>11</v>
      </c>
      <c r="Q17" s="29">
        <v>608</v>
      </c>
      <c r="R17" s="254"/>
    </row>
    <row r="18" spans="1:18" ht="15.6" x14ac:dyDescent="0.3">
      <c r="H18" s="56"/>
      <c r="K18" s="20" t="s">
        <v>25</v>
      </c>
      <c r="L18" s="29">
        <v>603</v>
      </c>
      <c r="R18" s="254"/>
    </row>
    <row r="19" spans="1:18" ht="15.6" x14ac:dyDescent="0.3">
      <c r="H19" s="56"/>
      <c r="L19" s="56"/>
      <c r="R19" s="254"/>
    </row>
    <row r="20" spans="1:18" ht="15.6" x14ac:dyDescent="0.3">
      <c r="A20" s="49"/>
      <c r="B20" s="81">
        <v>45684</v>
      </c>
      <c r="C20" s="82"/>
      <c r="F20" s="49"/>
      <c r="G20" s="81">
        <v>45740</v>
      </c>
      <c r="H20" s="94"/>
      <c r="J20" s="49"/>
      <c r="K20" s="81">
        <v>45684</v>
      </c>
      <c r="L20" s="94"/>
      <c r="O20" s="49"/>
      <c r="P20" s="81">
        <v>45740</v>
      </c>
      <c r="Q20" s="82"/>
      <c r="R20" s="253"/>
    </row>
    <row r="21" spans="1:18" ht="15.6" x14ac:dyDescent="0.3">
      <c r="A21" s="84">
        <v>1</v>
      </c>
      <c r="B21" s="60" t="s">
        <v>96</v>
      </c>
      <c r="C21" s="98">
        <v>591</v>
      </c>
      <c r="F21" s="84">
        <v>1</v>
      </c>
      <c r="G21" s="60" t="s">
        <v>96</v>
      </c>
      <c r="H21" s="29">
        <v>574</v>
      </c>
      <c r="J21" s="84">
        <v>1</v>
      </c>
      <c r="K21" s="4" t="s">
        <v>4</v>
      </c>
      <c r="L21" s="29">
        <v>628</v>
      </c>
      <c r="O21" s="84">
        <v>1</v>
      </c>
      <c r="P21" s="17" t="s">
        <v>13</v>
      </c>
      <c r="Q21" s="29">
        <v>621</v>
      </c>
      <c r="R21" s="253"/>
    </row>
    <row r="22" spans="1:18" ht="15.6" x14ac:dyDescent="0.3">
      <c r="A22" s="47">
        <v>2</v>
      </c>
      <c r="B22" s="62" t="s">
        <v>106</v>
      </c>
      <c r="C22" s="29">
        <v>537</v>
      </c>
      <c r="F22" s="47">
        <v>2</v>
      </c>
      <c r="G22" s="60" t="s">
        <v>97</v>
      </c>
      <c r="H22" s="29">
        <v>554</v>
      </c>
      <c r="J22" s="47">
        <v>2</v>
      </c>
      <c r="K22" s="13" t="s">
        <v>5</v>
      </c>
      <c r="L22" s="29">
        <v>627</v>
      </c>
      <c r="O22" s="47">
        <v>2</v>
      </c>
      <c r="P22" s="4" t="s">
        <v>3</v>
      </c>
      <c r="Q22" s="29">
        <v>615</v>
      </c>
      <c r="R22" s="253"/>
    </row>
    <row r="23" spans="1:18" ht="15.6" x14ac:dyDescent="0.3">
      <c r="A23" s="47">
        <v>3</v>
      </c>
      <c r="B23" s="60" t="s">
        <v>100</v>
      </c>
      <c r="C23" s="29">
        <v>533</v>
      </c>
      <c r="F23" s="47">
        <v>3</v>
      </c>
      <c r="G23" s="60" t="s">
        <v>98</v>
      </c>
      <c r="H23" s="29">
        <v>550</v>
      </c>
      <c r="J23" s="47">
        <v>3</v>
      </c>
      <c r="K23" s="13" t="s">
        <v>3</v>
      </c>
      <c r="L23" s="29">
        <v>626</v>
      </c>
      <c r="O23" s="47">
        <v>3</v>
      </c>
      <c r="P23" s="13" t="s">
        <v>5</v>
      </c>
      <c r="Q23" s="29">
        <v>608</v>
      </c>
      <c r="R23" s="253"/>
    </row>
    <row r="24" spans="1:18" ht="15.6" x14ac:dyDescent="0.3">
      <c r="H24" s="56"/>
      <c r="J24" s="47"/>
      <c r="K24" s="20" t="s">
        <v>18</v>
      </c>
      <c r="L24" s="29">
        <v>626</v>
      </c>
      <c r="O24" s="253"/>
      <c r="P24" s="253"/>
      <c r="Q24" s="297"/>
      <c r="R24" s="253"/>
    </row>
    <row r="25" spans="1:18" ht="15.6" x14ac:dyDescent="0.3">
      <c r="H25" s="56"/>
      <c r="L25" s="56"/>
      <c r="O25" s="253"/>
      <c r="P25" s="253"/>
      <c r="Q25" s="297"/>
      <c r="R25" s="253"/>
    </row>
    <row r="26" spans="1:18" ht="15.6" x14ac:dyDescent="0.3">
      <c r="A26" s="49"/>
      <c r="B26" s="81">
        <v>45691</v>
      </c>
      <c r="C26" s="82"/>
      <c r="F26" s="49"/>
      <c r="G26" s="81">
        <v>45747</v>
      </c>
      <c r="H26" s="94"/>
      <c r="J26" s="49"/>
      <c r="K26" s="81">
        <v>45691</v>
      </c>
      <c r="L26" s="94"/>
      <c r="O26" s="49"/>
      <c r="P26" s="81">
        <v>45747</v>
      </c>
      <c r="Q26" s="94"/>
      <c r="R26" s="254"/>
    </row>
    <row r="27" spans="1:18" ht="15.6" x14ac:dyDescent="0.3">
      <c r="A27" s="84">
        <v>1</v>
      </c>
      <c r="B27" s="60" t="s">
        <v>96</v>
      </c>
      <c r="C27" s="29">
        <v>558</v>
      </c>
      <c r="F27" s="84">
        <v>1</v>
      </c>
      <c r="G27" s="60" t="s">
        <v>98</v>
      </c>
      <c r="H27" s="3">
        <v>603</v>
      </c>
      <c r="J27" s="84">
        <v>1</v>
      </c>
      <c r="K27" s="4" t="s">
        <v>4</v>
      </c>
      <c r="L27" s="29">
        <v>670</v>
      </c>
      <c r="O27" s="84">
        <v>1</v>
      </c>
      <c r="P27" s="23" t="s">
        <v>19</v>
      </c>
      <c r="Q27" s="29">
        <v>607</v>
      </c>
      <c r="R27" s="254"/>
    </row>
    <row r="28" spans="1:18" ht="15.6" x14ac:dyDescent="0.3">
      <c r="A28" s="47">
        <v>2</v>
      </c>
      <c r="B28" s="60" t="s">
        <v>99</v>
      </c>
      <c r="C28" s="29">
        <v>526</v>
      </c>
      <c r="F28" s="47">
        <v>2</v>
      </c>
      <c r="G28" s="60" t="s">
        <v>97</v>
      </c>
      <c r="H28" s="29">
        <v>564</v>
      </c>
      <c r="J28" s="47">
        <v>2</v>
      </c>
      <c r="K28" s="13" t="s">
        <v>5</v>
      </c>
      <c r="L28" s="29">
        <v>667</v>
      </c>
      <c r="O28" s="47">
        <v>2</v>
      </c>
      <c r="P28" s="17" t="s">
        <v>190</v>
      </c>
      <c r="Q28" s="29">
        <v>603</v>
      </c>
      <c r="R28" s="254"/>
    </row>
    <row r="29" spans="1:18" ht="15.6" x14ac:dyDescent="0.3">
      <c r="A29" s="47">
        <v>3</v>
      </c>
      <c r="B29" s="66" t="s">
        <v>114</v>
      </c>
      <c r="C29" s="29">
        <v>505</v>
      </c>
      <c r="F29" s="47">
        <v>3</v>
      </c>
      <c r="G29" s="66" t="s">
        <v>116</v>
      </c>
      <c r="H29" s="29">
        <v>512</v>
      </c>
      <c r="J29" s="47">
        <v>3</v>
      </c>
      <c r="K29" s="23" t="s">
        <v>17</v>
      </c>
      <c r="L29" s="29">
        <v>662</v>
      </c>
      <c r="O29" s="47">
        <v>3</v>
      </c>
      <c r="P29" s="4" t="s">
        <v>8</v>
      </c>
      <c r="Q29" s="29">
        <v>601</v>
      </c>
    </row>
    <row r="30" spans="1:18" ht="15.6" x14ac:dyDescent="0.3">
      <c r="H30" s="56"/>
      <c r="L30" s="56"/>
    </row>
    <row r="31" spans="1:18" ht="15.6" x14ac:dyDescent="0.3">
      <c r="A31" s="49"/>
      <c r="B31" s="81">
        <v>45712</v>
      </c>
      <c r="C31" s="82"/>
      <c r="F31" s="49"/>
      <c r="G31" s="81">
        <v>45754</v>
      </c>
      <c r="H31" s="94"/>
      <c r="J31" s="49"/>
      <c r="K31" s="81">
        <v>45712</v>
      </c>
      <c r="L31" s="94"/>
      <c r="O31" s="49"/>
      <c r="P31" s="81">
        <v>45754</v>
      </c>
      <c r="Q31" s="94"/>
    </row>
    <row r="32" spans="1:18" ht="15.6" x14ac:dyDescent="0.3">
      <c r="A32" s="84">
        <v>1</v>
      </c>
      <c r="B32" s="60" t="s">
        <v>98</v>
      </c>
      <c r="C32" s="39">
        <v>561</v>
      </c>
      <c r="F32" s="84">
        <v>1</v>
      </c>
      <c r="G32" s="60" t="s">
        <v>99</v>
      </c>
      <c r="H32" s="79">
        <v>610</v>
      </c>
      <c r="J32" s="84">
        <v>1</v>
      </c>
      <c r="K32" s="13" t="s">
        <v>5</v>
      </c>
      <c r="L32" s="29">
        <v>644</v>
      </c>
      <c r="O32" s="84">
        <v>1</v>
      </c>
      <c r="P32" s="18" t="s">
        <v>26</v>
      </c>
      <c r="Q32" s="29">
        <v>621</v>
      </c>
    </row>
    <row r="33" spans="1:18" ht="15.6" x14ac:dyDescent="0.3">
      <c r="A33" s="47">
        <v>2</v>
      </c>
      <c r="B33" s="66" t="s">
        <v>114</v>
      </c>
      <c r="C33" s="29">
        <v>550</v>
      </c>
      <c r="F33" s="47">
        <v>2</v>
      </c>
      <c r="G33" s="60" t="s">
        <v>96</v>
      </c>
      <c r="H33" s="29">
        <v>540</v>
      </c>
      <c r="J33" s="47">
        <v>2</v>
      </c>
      <c r="K33" s="31" t="s">
        <v>33</v>
      </c>
      <c r="L33" s="29">
        <v>639</v>
      </c>
      <c r="O33" s="47">
        <v>2</v>
      </c>
      <c r="P33" s="322" t="s">
        <v>197</v>
      </c>
      <c r="Q33" s="29">
        <v>595</v>
      </c>
    </row>
    <row r="34" spans="1:18" ht="15.6" x14ac:dyDescent="0.3">
      <c r="A34" s="47">
        <v>3</v>
      </c>
      <c r="B34" s="60" t="s">
        <v>99</v>
      </c>
      <c r="C34" s="29">
        <v>498</v>
      </c>
      <c r="F34" s="47">
        <v>3</v>
      </c>
      <c r="G34" s="62" t="s">
        <v>108</v>
      </c>
      <c r="H34" s="29">
        <v>526</v>
      </c>
      <c r="J34" s="47">
        <v>3</v>
      </c>
      <c r="K34" s="4" t="s">
        <v>4</v>
      </c>
      <c r="L34" s="29">
        <v>636</v>
      </c>
      <c r="O34" s="47">
        <v>3</v>
      </c>
      <c r="P34" s="4" t="s">
        <v>8</v>
      </c>
      <c r="Q34" s="29">
        <v>588</v>
      </c>
    </row>
    <row r="35" spans="1:18" ht="15.6" x14ac:dyDescent="0.3">
      <c r="H35" s="56"/>
      <c r="L35" s="56"/>
    </row>
    <row r="36" spans="1:18" ht="15.6" x14ac:dyDescent="0.3">
      <c r="A36" s="49"/>
      <c r="B36" s="81">
        <v>45719</v>
      </c>
      <c r="C36" s="94"/>
      <c r="F36" s="49"/>
      <c r="G36" s="81">
        <v>45761</v>
      </c>
      <c r="H36" s="94"/>
      <c r="J36" s="49"/>
      <c r="K36" s="81">
        <v>45719</v>
      </c>
      <c r="L36" s="94"/>
      <c r="O36" s="47"/>
      <c r="P36" s="339">
        <v>45761</v>
      </c>
      <c r="Q36" s="340"/>
    </row>
    <row r="37" spans="1:18" ht="15.6" x14ac:dyDescent="0.3">
      <c r="A37" s="84">
        <v>1</v>
      </c>
      <c r="B37" s="60" t="s">
        <v>96</v>
      </c>
      <c r="C37" s="92">
        <v>509</v>
      </c>
      <c r="F37" s="84">
        <v>1</v>
      </c>
      <c r="G37" s="213" t="s">
        <v>98</v>
      </c>
      <c r="H37" s="92">
        <v>561</v>
      </c>
      <c r="J37" s="84">
        <v>1</v>
      </c>
      <c r="K37" s="15" t="s">
        <v>7</v>
      </c>
      <c r="L37" s="92">
        <v>669</v>
      </c>
      <c r="O37" s="47">
        <v>1</v>
      </c>
      <c r="P37" s="13" t="s">
        <v>5</v>
      </c>
      <c r="Q37" s="29">
        <v>659</v>
      </c>
    </row>
    <row r="38" spans="1:18" ht="15.6" x14ac:dyDescent="0.3">
      <c r="A38" s="47">
        <v>2</v>
      </c>
      <c r="B38" s="60" t="s">
        <v>97</v>
      </c>
      <c r="C38" s="29">
        <v>487</v>
      </c>
      <c r="F38" s="47">
        <v>2</v>
      </c>
      <c r="G38" s="60" t="s">
        <v>96</v>
      </c>
      <c r="H38" s="29">
        <v>547</v>
      </c>
      <c r="J38" s="47">
        <v>2</v>
      </c>
      <c r="K38" s="13" t="s">
        <v>3</v>
      </c>
      <c r="L38" s="29">
        <v>662</v>
      </c>
      <c r="O38" s="47">
        <v>2</v>
      </c>
      <c r="P38" s="15" t="s">
        <v>7</v>
      </c>
      <c r="Q38" s="29">
        <v>653</v>
      </c>
    </row>
    <row r="39" spans="1:18" ht="15.6" x14ac:dyDescent="0.3">
      <c r="A39" s="47">
        <v>3</v>
      </c>
      <c r="B39" s="60" t="s">
        <v>98</v>
      </c>
      <c r="C39" s="92">
        <v>467</v>
      </c>
      <c r="F39" s="47">
        <v>3</v>
      </c>
      <c r="G39" s="60" t="s">
        <v>99</v>
      </c>
      <c r="H39" s="92">
        <v>542</v>
      </c>
      <c r="J39" s="47">
        <v>3</v>
      </c>
      <c r="K39" s="23" t="s">
        <v>25</v>
      </c>
      <c r="L39" s="92">
        <v>590</v>
      </c>
      <c r="O39" s="47">
        <v>3</v>
      </c>
      <c r="P39" s="20" t="s">
        <v>17</v>
      </c>
      <c r="Q39" s="29">
        <v>653</v>
      </c>
    </row>
    <row r="41" spans="1:18" ht="15.6" x14ac:dyDescent="0.3">
      <c r="A41" s="49"/>
      <c r="B41" s="81">
        <v>45775</v>
      </c>
      <c r="C41" s="94"/>
      <c r="F41" s="49"/>
      <c r="G41" s="81">
        <v>45789</v>
      </c>
      <c r="H41" s="94"/>
      <c r="J41" s="49"/>
      <c r="K41" s="81">
        <v>45775</v>
      </c>
      <c r="L41" s="94"/>
      <c r="O41" s="49"/>
      <c r="P41" s="81">
        <v>45789</v>
      </c>
      <c r="Q41" s="94"/>
      <c r="R41" s="50"/>
    </row>
    <row r="42" spans="1:18" ht="15.6" x14ac:dyDescent="0.3">
      <c r="A42" s="84">
        <v>1</v>
      </c>
      <c r="B42" s="60" t="s">
        <v>96</v>
      </c>
      <c r="C42" s="29">
        <v>552</v>
      </c>
      <c r="F42" s="84">
        <v>1</v>
      </c>
      <c r="G42" s="60" t="s">
        <v>96</v>
      </c>
      <c r="H42" s="29">
        <v>549</v>
      </c>
      <c r="J42" s="84">
        <v>1</v>
      </c>
      <c r="K42" s="4" t="s">
        <v>8</v>
      </c>
      <c r="L42" s="92">
        <v>630</v>
      </c>
      <c r="O42" s="84">
        <v>1</v>
      </c>
      <c r="P42" s="20" t="s">
        <v>197</v>
      </c>
      <c r="Q42" s="29">
        <v>628</v>
      </c>
      <c r="R42" s="50"/>
    </row>
    <row r="43" spans="1:18" ht="15.6" x14ac:dyDescent="0.3">
      <c r="A43" s="47">
        <v>2</v>
      </c>
      <c r="B43" s="62" t="s">
        <v>108</v>
      </c>
      <c r="C43" s="29">
        <v>550</v>
      </c>
      <c r="F43" s="47">
        <v>2</v>
      </c>
      <c r="G43" s="213" t="s">
        <v>99</v>
      </c>
      <c r="H43" s="29">
        <v>530</v>
      </c>
      <c r="J43" s="47">
        <v>2</v>
      </c>
      <c r="K43" s="13" t="s">
        <v>3</v>
      </c>
      <c r="L43" s="29">
        <v>598</v>
      </c>
      <c r="O43" s="47">
        <v>2</v>
      </c>
      <c r="P43" s="337" t="s">
        <v>7</v>
      </c>
      <c r="Q43" s="29">
        <v>618</v>
      </c>
      <c r="R43" s="50"/>
    </row>
    <row r="44" spans="1:18" ht="15.6" x14ac:dyDescent="0.3">
      <c r="A44" s="47">
        <v>3</v>
      </c>
      <c r="B44" s="66" t="s">
        <v>116</v>
      </c>
      <c r="C44" s="92">
        <v>522</v>
      </c>
      <c r="F44" s="47">
        <v>3</v>
      </c>
      <c r="G44" s="32" t="s">
        <v>105</v>
      </c>
      <c r="H44" s="92">
        <v>496</v>
      </c>
      <c r="J44" s="47">
        <v>3</v>
      </c>
      <c r="K44" s="23" t="s">
        <v>23</v>
      </c>
      <c r="L44" s="92">
        <v>590</v>
      </c>
      <c r="O44" s="47">
        <v>3</v>
      </c>
      <c r="P44" s="4" t="s">
        <v>8</v>
      </c>
      <c r="Q44" s="92">
        <v>604</v>
      </c>
      <c r="R44" s="50"/>
    </row>
    <row r="47" spans="1:18" ht="15.6" x14ac:dyDescent="0.3">
      <c r="A47" s="49"/>
      <c r="B47" s="81">
        <v>45523</v>
      </c>
      <c r="C47" s="82"/>
      <c r="F47" s="49"/>
      <c r="G47" s="81">
        <v>45579</v>
      </c>
      <c r="H47" s="82"/>
      <c r="J47" s="93"/>
      <c r="K47" s="81">
        <v>45523</v>
      </c>
      <c r="L47" s="94"/>
      <c r="O47" s="49"/>
      <c r="P47" s="81">
        <v>45579</v>
      </c>
      <c r="Q47" s="82"/>
    </row>
    <row r="48" spans="1:18" ht="15.6" x14ac:dyDescent="0.3">
      <c r="A48" s="84">
        <v>1</v>
      </c>
      <c r="B48" s="60" t="s">
        <v>96</v>
      </c>
      <c r="C48" s="29">
        <v>530</v>
      </c>
      <c r="F48" s="84">
        <v>1</v>
      </c>
      <c r="G48" s="60" t="s">
        <v>96</v>
      </c>
      <c r="H48" s="29">
        <v>554</v>
      </c>
      <c r="J48" s="47">
        <v>1</v>
      </c>
      <c r="K48" s="4" t="s">
        <v>4</v>
      </c>
      <c r="L48" s="39">
        <v>642</v>
      </c>
      <c r="O48" s="84">
        <v>1</v>
      </c>
      <c r="P48" s="4" t="s">
        <v>3</v>
      </c>
      <c r="Q48" s="29">
        <v>678</v>
      </c>
    </row>
    <row r="49" spans="1:17" ht="15.6" x14ac:dyDescent="0.3">
      <c r="A49" s="47">
        <v>2</v>
      </c>
      <c r="B49" s="60" t="s">
        <v>97</v>
      </c>
      <c r="C49" s="29">
        <v>511</v>
      </c>
      <c r="F49" s="47">
        <v>2</v>
      </c>
      <c r="G49" s="60" t="s">
        <v>99</v>
      </c>
      <c r="H49" s="29">
        <v>541</v>
      </c>
      <c r="J49" s="47">
        <v>2</v>
      </c>
      <c r="K49" s="23" t="s">
        <v>18</v>
      </c>
      <c r="L49" s="92">
        <v>593</v>
      </c>
      <c r="O49" s="47">
        <v>2</v>
      </c>
      <c r="P49" s="4" t="s">
        <v>4</v>
      </c>
      <c r="Q49" s="39">
        <v>653</v>
      </c>
    </row>
    <row r="50" spans="1:17" ht="15.6" x14ac:dyDescent="0.3">
      <c r="A50" s="47">
        <v>3</v>
      </c>
      <c r="B50" s="62" t="s">
        <v>107</v>
      </c>
      <c r="C50" s="39">
        <v>483</v>
      </c>
      <c r="F50" s="47">
        <v>3</v>
      </c>
      <c r="G50" s="32" t="s">
        <v>105</v>
      </c>
      <c r="H50" s="29">
        <v>529</v>
      </c>
      <c r="J50" s="47">
        <v>3</v>
      </c>
      <c r="K50" s="4" t="s">
        <v>8</v>
      </c>
      <c r="L50" s="92">
        <v>577</v>
      </c>
      <c r="O50" s="47">
        <v>3</v>
      </c>
      <c r="P50" s="13" t="s">
        <v>6</v>
      </c>
      <c r="Q50" s="39">
        <v>646</v>
      </c>
    </row>
    <row r="51" spans="1:17" ht="15.6" x14ac:dyDescent="0.3">
      <c r="C51" s="95"/>
      <c r="L51" s="56"/>
    </row>
    <row r="52" spans="1:17" ht="15.6" x14ac:dyDescent="0.3">
      <c r="A52" s="49"/>
      <c r="B52" s="81">
        <v>45530</v>
      </c>
      <c r="C52" s="96"/>
      <c r="F52" s="49"/>
      <c r="G52" s="81">
        <v>45586</v>
      </c>
      <c r="H52" s="82"/>
      <c r="J52" s="93"/>
      <c r="K52" s="81">
        <v>45530</v>
      </c>
      <c r="L52" s="94"/>
      <c r="O52" s="49"/>
      <c r="P52" s="81">
        <v>45586</v>
      </c>
      <c r="Q52" s="82"/>
    </row>
    <row r="53" spans="1:17" ht="15.6" x14ac:dyDescent="0.3">
      <c r="A53" s="84">
        <v>1</v>
      </c>
      <c r="B53" s="60" t="s">
        <v>96</v>
      </c>
      <c r="C53" s="29">
        <v>573</v>
      </c>
      <c r="F53" s="84">
        <v>1</v>
      </c>
      <c r="G53" s="60" t="s">
        <v>100</v>
      </c>
      <c r="H53" s="29">
        <v>560</v>
      </c>
      <c r="J53" s="47">
        <v>1</v>
      </c>
      <c r="K53" s="13" t="s">
        <v>3</v>
      </c>
      <c r="L53" s="83">
        <v>731</v>
      </c>
      <c r="O53" s="84">
        <v>1</v>
      </c>
      <c r="P53" s="15" t="s">
        <v>7</v>
      </c>
      <c r="Q53" s="92">
        <v>630</v>
      </c>
    </row>
    <row r="54" spans="1:17" ht="15.6" x14ac:dyDescent="0.3">
      <c r="A54" s="47">
        <v>2</v>
      </c>
      <c r="B54" s="60" t="s">
        <v>97</v>
      </c>
      <c r="C54" s="29">
        <v>558</v>
      </c>
      <c r="F54" s="47">
        <v>2</v>
      </c>
      <c r="G54" s="62" t="s">
        <v>103</v>
      </c>
      <c r="H54" s="39">
        <v>539</v>
      </c>
      <c r="J54" s="47">
        <v>2</v>
      </c>
      <c r="K54" s="15" t="s">
        <v>5</v>
      </c>
      <c r="L54" s="92">
        <v>652</v>
      </c>
      <c r="O54" s="47">
        <v>2</v>
      </c>
      <c r="P54" s="4" t="s">
        <v>4</v>
      </c>
      <c r="Q54" s="39">
        <v>603</v>
      </c>
    </row>
    <row r="55" spans="1:17" ht="15.6" x14ac:dyDescent="0.3">
      <c r="A55" s="47">
        <v>3</v>
      </c>
      <c r="B55" s="60" t="s">
        <v>98</v>
      </c>
      <c r="C55" s="39">
        <v>542</v>
      </c>
      <c r="F55" s="47">
        <v>3</v>
      </c>
      <c r="G55" s="60" t="s">
        <v>96</v>
      </c>
      <c r="H55" s="29">
        <v>538</v>
      </c>
      <c r="J55" s="47">
        <v>3</v>
      </c>
      <c r="K55" s="15" t="s">
        <v>7</v>
      </c>
      <c r="L55" s="92">
        <v>641</v>
      </c>
      <c r="O55" s="47">
        <v>3</v>
      </c>
      <c r="P55" s="17" t="s">
        <v>16</v>
      </c>
      <c r="Q55" s="29">
        <v>529</v>
      </c>
    </row>
    <row r="57" spans="1:17" x14ac:dyDescent="0.3">
      <c r="A57" s="49"/>
      <c r="B57" s="81">
        <v>45537</v>
      </c>
      <c r="C57" s="96"/>
      <c r="F57" s="49"/>
      <c r="G57" s="81">
        <v>45593</v>
      </c>
      <c r="H57" s="82"/>
      <c r="J57" s="49"/>
      <c r="K57" s="81">
        <v>45537</v>
      </c>
      <c r="L57" s="96"/>
      <c r="O57" s="49"/>
      <c r="P57" s="81">
        <v>45593</v>
      </c>
      <c r="Q57" s="82"/>
    </row>
    <row r="58" spans="1:17" ht="15.6" x14ac:dyDescent="0.3">
      <c r="A58" s="84">
        <v>1</v>
      </c>
      <c r="B58" s="32" t="s">
        <v>105</v>
      </c>
      <c r="C58" s="29">
        <v>512</v>
      </c>
      <c r="F58" s="84">
        <v>1</v>
      </c>
      <c r="G58" s="60" t="s">
        <v>97</v>
      </c>
      <c r="H58" s="29">
        <v>558</v>
      </c>
      <c r="J58" s="84">
        <v>1</v>
      </c>
      <c r="K58" s="4" t="s">
        <v>3</v>
      </c>
      <c r="L58" s="29">
        <v>635</v>
      </c>
      <c r="O58" s="84">
        <v>1</v>
      </c>
      <c r="P58" s="17" t="s">
        <v>10</v>
      </c>
      <c r="Q58" s="29">
        <v>655</v>
      </c>
    </row>
    <row r="59" spans="1:17" ht="15.6" x14ac:dyDescent="0.3">
      <c r="A59" s="47">
        <v>2</v>
      </c>
      <c r="B59" s="60" t="s">
        <v>97</v>
      </c>
      <c r="C59" s="29">
        <v>512</v>
      </c>
      <c r="F59" s="47">
        <v>2</v>
      </c>
      <c r="G59" s="62" t="s">
        <v>103</v>
      </c>
      <c r="H59" s="39">
        <v>528</v>
      </c>
      <c r="J59" s="47">
        <v>2</v>
      </c>
      <c r="K59" s="17" t="s">
        <v>11</v>
      </c>
      <c r="L59" s="29">
        <v>629</v>
      </c>
      <c r="O59" s="47">
        <v>2</v>
      </c>
      <c r="P59" s="4" t="s">
        <v>8</v>
      </c>
      <c r="Q59" s="39">
        <v>647</v>
      </c>
    </row>
    <row r="60" spans="1:17" ht="15.6" x14ac:dyDescent="0.3">
      <c r="A60" s="47">
        <v>3</v>
      </c>
      <c r="B60" s="62" t="s">
        <v>103</v>
      </c>
      <c r="C60" s="39">
        <v>503</v>
      </c>
      <c r="F60" s="47">
        <v>3</v>
      </c>
      <c r="G60" s="60" t="s">
        <v>98</v>
      </c>
      <c r="H60" s="29">
        <v>494</v>
      </c>
      <c r="J60" s="47">
        <v>3</v>
      </c>
      <c r="K60" s="97" t="s">
        <v>7</v>
      </c>
      <c r="L60" s="39">
        <v>612</v>
      </c>
      <c r="O60" s="47">
        <v>3</v>
      </c>
      <c r="P60" s="4" t="s">
        <v>3</v>
      </c>
      <c r="Q60" s="29">
        <v>620</v>
      </c>
    </row>
    <row r="62" spans="1:17" x14ac:dyDescent="0.3">
      <c r="A62" s="49"/>
      <c r="B62" s="81">
        <v>45544</v>
      </c>
      <c r="C62" s="96"/>
      <c r="F62" s="49"/>
      <c r="G62" s="81">
        <v>45607</v>
      </c>
      <c r="H62" s="82"/>
      <c r="J62" s="49"/>
      <c r="K62" s="81">
        <v>45544</v>
      </c>
      <c r="L62" s="96"/>
      <c r="O62" s="49"/>
      <c r="P62" s="81">
        <v>45607</v>
      </c>
      <c r="Q62" s="82"/>
    </row>
    <row r="63" spans="1:17" ht="15.6" x14ac:dyDescent="0.3">
      <c r="A63" s="84">
        <v>1</v>
      </c>
      <c r="B63" s="60" t="s">
        <v>96</v>
      </c>
      <c r="C63" s="29">
        <v>544</v>
      </c>
      <c r="F63" s="84">
        <v>1</v>
      </c>
      <c r="G63" s="60" t="s">
        <v>96</v>
      </c>
      <c r="H63" s="29">
        <v>561</v>
      </c>
      <c r="J63" s="84">
        <v>1</v>
      </c>
      <c r="K63" s="13" t="s">
        <v>6</v>
      </c>
      <c r="L63" s="29">
        <v>667</v>
      </c>
      <c r="O63" s="84">
        <v>1</v>
      </c>
      <c r="P63" s="4" t="s">
        <v>4</v>
      </c>
      <c r="Q63" s="39">
        <v>699</v>
      </c>
    </row>
    <row r="64" spans="1:17" ht="15.6" x14ac:dyDescent="0.3">
      <c r="A64" s="47">
        <v>2</v>
      </c>
      <c r="B64" s="60" t="s">
        <v>97</v>
      </c>
      <c r="C64" s="29">
        <v>524</v>
      </c>
      <c r="F64" s="47">
        <v>2</v>
      </c>
      <c r="G64" s="32" t="s">
        <v>105</v>
      </c>
      <c r="H64" s="29">
        <v>547</v>
      </c>
      <c r="J64" s="47">
        <v>2</v>
      </c>
      <c r="K64" s="17" t="s">
        <v>13</v>
      </c>
      <c r="L64" s="29">
        <v>663</v>
      </c>
      <c r="O64" s="47">
        <v>2</v>
      </c>
      <c r="P64" s="17" t="s">
        <v>13</v>
      </c>
      <c r="Q64" s="29">
        <v>664</v>
      </c>
    </row>
    <row r="65" spans="1:17" ht="15.6" x14ac:dyDescent="0.3">
      <c r="A65" s="47">
        <v>3</v>
      </c>
      <c r="B65" s="99" t="s">
        <v>153</v>
      </c>
      <c r="C65" s="39">
        <v>523</v>
      </c>
      <c r="F65" s="47">
        <v>3</v>
      </c>
      <c r="G65" s="62" t="s">
        <v>102</v>
      </c>
      <c r="H65" s="39">
        <v>516</v>
      </c>
      <c r="J65" s="47">
        <v>3</v>
      </c>
      <c r="K65" s="4" t="s">
        <v>4</v>
      </c>
      <c r="L65" s="39">
        <v>631</v>
      </c>
      <c r="O65" s="47">
        <v>3</v>
      </c>
      <c r="P65" s="100" t="s">
        <v>19</v>
      </c>
      <c r="Q65" s="39">
        <v>624</v>
      </c>
    </row>
    <row r="66" spans="1:17" x14ac:dyDescent="0.3">
      <c r="K66" t="s">
        <v>20</v>
      </c>
    </row>
    <row r="67" spans="1:17" x14ac:dyDescent="0.3">
      <c r="A67" s="49"/>
      <c r="B67" s="81">
        <v>45551</v>
      </c>
      <c r="C67" s="96"/>
      <c r="F67" s="49"/>
      <c r="G67" s="81">
        <v>45614</v>
      </c>
      <c r="H67" s="82"/>
      <c r="J67" s="49"/>
      <c r="K67" s="81">
        <v>45551</v>
      </c>
      <c r="L67" s="96"/>
      <c r="O67" s="49"/>
      <c r="P67" s="81">
        <v>45614</v>
      </c>
      <c r="Q67" s="82"/>
    </row>
    <row r="68" spans="1:17" ht="15.6" x14ac:dyDescent="0.3">
      <c r="A68" s="84">
        <v>1</v>
      </c>
      <c r="B68" s="60" t="s">
        <v>99</v>
      </c>
      <c r="C68" s="29">
        <v>538</v>
      </c>
      <c r="F68" s="84">
        <v>1</v>
      </c>
      <c r="G68" s="60" t="s">
        <v>96</v>
      </c>
      <c r="H68" s="29">
        <v>545</v>
      </c>
      <c r="J68" s="84">
        <v>1</v>
      </c>
      <c r="K68" s="101" t="s">
        <v>7</v>
      </c>
      <c r="L68" s="29">
        <v>594</v>
      </c>
      <c r="O68" s="84">
        <v>1</v>
      </c>
      <c r="P68" s="17" t="s">
        <v>12</v>
      </c>
      <c r="Q68" s="29">
        <v>632</v>
      </c>
    </row>
    <row r="69" spans="1:17" ht="15.6" x14ac:dyDescent="0.3">
      <c r="A69" s="47">
        <v>2</v>
      </c>
      <c r="B69" s="60" t="s">
        <v>96</v>
      </c>
      <c r="C69" s="29">
        <v>537</v>
      </c>
      <c r="F69" s="47">
        <v>2</v>
      </c>
      <c r="G69" s="62" t="s">
        <v>107</v>
      </c>
      <c r="H69" s="39">
        <v>527</v>
      </c>
      <c r="J69" s="47">
        <v>2</v>
      </c>
      <c r="K69" s="22" t="s">
        <v>22</v>
      </c>
      <c r="L69" s="39">
        <v>578</v>
      </c>
      <c r="O69" s="47">
        <v>2</v>
      </c>
      <c r="P69" s="17" t="s">
        <v>26</v>
      </c>
      <c r="Q69" s="29">
        <v>631</v>
      </c>
    </row>
    <row r="70" spans="1:17" ht="15.6" x14ac:dyDescent="0.3">
      <c r="A70" s="47">
        <v>3</v>
      </c>
      <c r="B70" s="60" t="s">
        <v>98</v>
      </c>
      <c r="C70" s="39">
        <v>520</v>
      </c>
      <c r="F70" s="47">
        <v>3</v>
      </c>
      <c r="G70" s="60" t="s">
        <v>97</v>
      </c>
      <c r="H70" s="29">
        <v>513</v>
      </c>
      <c r="J70" s="47">
        <v>3</v>
      </c>
      <c r="K70" s="100" t="s">
        <v>17</v>
      </c>
      <c r="L70" s="39">
        <v>572</v>
      </c>
      <c r="O70" s="47">
        <v>3</v>
      </c>
      <c r="P70" s="17" t="s">
        <v>10</v>
      </c>
      <c r="Q70" s="39">
        <v>611</v>
      </c>
    </row>
    <row r="71" spans="1:17" x14ac:dyDescent="0.3">
      <c r="B71" s="102"/>
      <c r="C71" s="102"/>
      <c r="J71" s="102"/>
      <c r="K71" s="102"/>
    </row>
    <row r="72" spans="1:17" x14ac:dyDescent="0.3">
      <c r="A72" s="49"/>
      <c r="B72" s="81">
        <v>45558</v>
      </c>
      <c r="C72" s="96"/>
      <c r="F72" s="49"/>
      <c r="G72" s="81">
        <v>45623</v>
      </c>
      <c r="H72" s="82"/>
      <c r="J72" s="49"/>
      <c r="K72" s="81">
        <v>45558</v>
      </c>
      <c r="L72" s="96"/>
      <c r="O72" s="49"/>
      <c r="P72" s="81">
        <v>45623</v>
      </c>
      <c r="Q72" s="82"/>
    </row>
    <row r="73" spans="1:17" ht="15.6" x14ac:dyDescent="0.3">
      <c r="A73" s="84">
        <v>1</v>
      </c>
      <c r="B73" s="60" t="s">
        <v>96</v>
      </c>
      <c r="C73" s="29">
        <v>546</v>
      </c>
      <c r="F73" s="84">
        <v>1</v>
      </c>
      <c r="G73" s="60" t="s">
        <v>96</v>
      </c>
      <c r="H73" s="29">
        <v>560</v>
      </c>
      <c r="J73" s="84">
        <v>1</v>
      </c>
      <c r="K73" s="103" t="s">
        <v>5</v>
      </c>
      <c r="L73" s="92">
        <v>647</v>
      </c>
      <c r="O73" s="84">
        <v>1</v>
      </c>
      <c r="P73" s="17" t="s">
        <v>10</v>
      </c>
      <c r="Q73" s="39">
        <v>641</v>
      </c>
    </row>
    <row r="74" spans="1:17" ht="15.6" x14ac:dyDescent="0.3">
      <c r="A74" s="47">
        <v>2</v>
      </c>
      <c r="B74" s="60" t="s">
        <v>99</v>
      </c>
      <c r="C74" s="29">
        <v>538</v>
      </c>
      <c r="F74" s="47">
        <v>2</v>
      </c>
      <c r="G74" s="62" t="s">
        <v>102</v>
      </c>
      <c r="H74" s="39">
        <v>546</v>
      </c>
      <c r="J74" s="47">
        <v>2</v>
      </c>
      <c r="K74" s="23" t="s">
        <v>15</v>
      </c>
      <c r="L74" s="92">
        <v>609</v>
      </c>
      <c r="O74" s="47">
        <v>2</v>
      </c>
      <c r="P74" s="4" t="s">
        <v>6</v>
      </c>
      <c r="Q74" s="29">
        <v>625</v>
      </c>
    </row>
    <row r="75" spans="1:17" ht="15.6" x14ac:dyDescent="0.3">
      <c r="A75" s="47">
        <v>3</v>
      </c>
      <c r="B75" s="62" t="s">
        <v>108</v>
      </c>
      <c r="C75" s="29">
        <v>533</v>
      </c>
      <c r="F75" s="47">
        <v>3</v>
      </c>
      <c r="G75" s="62" t="s">
        <v>107</v>
      </c>
      <c r="H75" s="39">
        <v>500</v>
      </c>
      <c r="J75" s="47">
        <v>3</v>
      </c>
      <c r="K75" s="104" t="s">
        <v>6</v>
      </c>
      <c r="L75" s="29">
        <v>608</v>
      </c>
      <c r="O75" s="47">
        <v>3</v>
      </c>
      <c r="P75" s="4" t="s">
        <v>4</v>
      </c>
      <c r="Q75" s="39">
        <v>624</v>
      </c>
    </row>
    <row r="76" spans="1:17" x14ac:dyDescent="0.3">
      <c r="B76" s="102"/>
      <c r="C76" s="102"/>
      <c r="J76" s="102"/>
      <c r="K76" s="102"/>
    </row>
    <row r="77" spans="1:17" x14ac:dyDescent="0.3">
      <c r="A77" s="49"/>
      <c r="B77" s="81">
        <v>45565</v>
      </c>
      <c r="C77" s="96"/>
      <c r="F77" s="49"/>
      <c r="G77" s="81">
        <v>45628</v>
      </c>
      <c r="H77" s="82"/>
      <c r="J77" s="49"/>
      <c r="K77" s="81">
        <v>45565</v>
      </c>
      <c r="L77" s="96"/>
      <c r="O77" s="49"/>
      <c r="P77" s="81">
        <v>45628</v>
      </c>
      <c r="Q77" s="82"/>
    </row>
    <row r="78" spans="1:17" ht="15.6" x14ac:dyDescent="0.3">
      <c r="A78" s="84">
        <v>1</v>
      </c>
      <c r="B78" s="60" t="s">
        <v>99</v>
      </c>
      <c r="C78" s="29">
        <v>568</v>
      </c>
      <c r="F78" s="84">
        <v>1</v>
      </c>
      <c r="G78" s="60" t="s">
        <v>98</v>
      </c>
      <c r="H78" s="39">
        <v>565</v>
      </c>
      <c r="J78" s="84">
        <v>1</v>
      </c>
      <c r="K78" s="23" t="s">
        <v>15</v>
      </c>
      <c r="L78" s="92">
        <v>639</v>
      </c>
      <c r="O78" s="84">
        <v>1</v>
      </c>
      <c r="P78" s="4" t="s">
        <v>3</v>
      </c>
      <c r="Q78" s="29">
        <v>719</v>
      </c>
    </row>
    <row r="79" spans="1:17" ht="15.6" x14ac:dyDescent="0.3">
      <c r="A79" s="47">
        <v>2</v>
      </c>
      <c r="B79" s="60" t="s">
        <v>96</v>
      </c>
      <c r="C79" s="29">
        <v>520</v>
      </c>
      <c r="F79" s="47">
        <v>2</v>
      </c>
      <c r="G79" s="60" t="s">
        <v>96</v>
      </c>
      <c r="H79" s="29">
        <v>551</v>
      </c>
      <c r="J79" s="47">
        <v>2</v>
      </c>
      <c r="K79" s="4" t="s">
        <v>3</v>
      </c>
      <c r="L79" s="29">
        <v>637</v>
      </c>
      <c r="O79" s="47">
        <v>2</v>
      </c>
      <c r="P79" s="4" t="s">
        <v>4</v>
      </c>
      <c r="Q79" s="39">
        <v>642</v>
      </c>
    </row>
    <row r="80" spans="1:17" ht="15.6" x14ac:dyDescent="0.3">
      <c r="A80" s="47">
        <v>3</v>
      </c>
      <c r="B80" s="62" t="s">
        <v>102</v>
      </c>
      <c r="C80" s="39">
        <v>506</v>
      </c>
      <c r="F80" s="47">
        <v>3</v>
      </c>
      <c r="G80" s="60" t="s">
        <v>97</v>
      </c>
      <c r="H80" s="29">
        <v>525</v>
      </c>
      <c r="J80" s="47">
        <v>2</v>
      </c>
      <c r="K80" s="4" t="s">
        <v>4</v>
      </c>
      <c r="L80" s="39">
        <v>637</v>
      </c>
      <c r="O80" s="47">
        <v>3</v>
      </c>
      <c r="P80" s="101" t="s">
        <v>7</v>
      </c>
      <c r="Q80" s="29">
        <v>594</v>
      </c>
    </row>
    <row r="81" spans="1:17" x14ac:dyDescent="0.3">
      <c r="B81" s="102"/>
      <c r="C81" s="102"/>
      <c r="F81" s="102"/>
      <c r="G81" s="102"/>
    </row>
    <row r="82" spans="1:17" x14ac:dyDescent="0.3">
      <c r="A82" s="49"/>
      <c r="B82" s="81">
        <v>45572</v>
      </c>
      <c r="C82" s="82"/>
      <c r="F82" s="49"/>
      <c r="G82" s="81">
        <v>45635</v>
      </c>
      <c r="H82" s="82"/>
      <c r="J82" s="49"/>
      <c r="K82" s="81">
        <v>45572</v>
      </c>
      <c r="L82" s="82"/>
      <c r="O82" s="49"/>
      <c r="P82" s="81">
        <v>45635</v>
      </c>
      <c r="Q82" s="82"/>
    </row>
    <row r="83" spans="1:17" ht="15.6" x14ac:dyDescent="0.3">
      <c r="A83" s="84">
        <v>1</v>
      </c>
      <c r="B83" s="60" t="s">
        <v>97</v>
      </c>
      <c r="C83" s="29">
        <v>543</v>
      </c>
      <c r="F83" s="84">
        <v>1</v>
      </c>
      <c r="G83" s="60" t="s">
        <v>96</v>
      </c>
      <c r="H83" s="29">
        <v>572</v>
      </c>
      <c r="J83" s="84">
        <v>1</v>
      </c>
      <c r="K83" s="4" t="s">
        <v>4</v>
      </c>
      <c r="L83" s="85">
        <v>699</v>
      </c>
      <c r="O83" s="84">
        <v>1</v>
      </c>
      <c r="P83" s="17" t="s">
        <v>10</v>
      </c>
      <c r="Q83" s="39">
        <v>634</v>
      </c>
    </row>
    <row r="84" spans="1:17" ht="15.6" x14ac:dyDescent="0.3">
      <c r="A84" s="47">
        <v>2</v>
      </c>
      <c r="B84" s="62" t="s">
        <v>103</v>
      </c>
      <c r="C84" s="39">
        <v>535</v>
      </c>
      <c r="F84" s="47">
        <v>2</v>
      </c>
      <c r="G84" s="62" t="s">
        <v>103</v>
      </c>
      <c r="H84" s="39">
        <v>548</v>
      </c>
      <c r="J84" s="47">
        <v>2</v>
      </c>
      <c r="K84" s="4" t="s">
        <v>3</v>
      </c>
      <c r="L84" s="29">
        <v>662</v>
      </c>
      <c r="O84" s="47">
        <v>2</v>
      </c>
      <c r="P84" s="101" t="s">
        <v>7</v>
      </c>
      <c r="Q84" s="29">
        <v>632</v>
      </c>
    </row>
    <row r="85" spans="1:17" ht="15.6" x14ac:dyDescent="0.3">
      <c r="A85" s="47">
        <v>3</v>
      </c>
      <c r="B85" s="60" t="s">
        <v>98</v>
      </c>
      <c r="C85" s="39">
        <v>530</v>
      </c>
      <c r="F85" s="47">
        <v>3</v>
      </c>
      <c r="G85" s="71" t="s">
        <v>123</v>
      </c>
      <c r="H85" s="29">
        <v>540</v>
      </c>
      <c r="J85" s="47">
        <v>3</v>
      </c>
      <c r="K85" s="23" t="s">
        <v>15</v>
      </c>
      <c r="L85" s="92">
        <v>642</v>
      </c>
      <c r="O85" s="47">
        <v>3</v>
      </c>
      <c r="P85" s="15" t="s">
        <v>5</v>
      </c>
      <c r="Q85" s="39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28"/>
  <sheetViews>
    <sheetView topLeftCell="A14" workbookViewId="0">
      <selection activeCell="M33" sqref="M33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0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58" t="s">
        <v>154</v>
      </c>
    </row>
    <row r="3" spans="1:14" ht="18" x14ac:dyDescent="0.35">
      <c r="A3" t="s">
        <v>20</v>
      </c>
      <c r="C3" s="74" t="s">
        <v>277</v>
      </c>
      <c r="H3" s="58" t="s">
        <v>156</v>
      </c>
      <c r="M3" s="74" t="s">
        <v>155</v>
      </c>
    </row>
    <row r="4" spans="1:14" x14ac:dyDescent="0.3">
      <c r="C4" s="57" t="s">
        <v>150</v>
      </c>
      <c r="H4" s="57" t="s">
        <v>150</v>
      </c>
      <c r="M4" s="57" t="s">
        <v>150</v>
      </c>
    </row>
    <row r="5" spans="1:14" ht="18" x14ac:dyDescent="0.35">
      <c r="A5" s="56">
        <v>1</v>
      </c>
      <c r="B5" s="311" t="s">
        <v>95</v>
      </c>
      <c r="C5" s="312" t="s">
        <v>96</v>
      </c>
      <c r="D5" s="316">
        <v>549</v>
      </c>
      <c r="E5" s="56"/>
      <c r="F5" s="56">
        <v>1</v>
      </c>
      <c r="G5" s="311" t="s">
        <v>95</v>
      </c>
      <c r="H5" s="312" t="s">
        <v>96</v>
      </c>
      <c r="I5" s="316">
        <v>545</v>
      </c>
      <c r="J5" s="56"/>
      <c r="K5" s="56">
        <v>1</v>
      </c>
      <c r="L5" s="311" t="s">
        <v>95</v>
      </c>
      <c r="M5" s="312" t="s">
        <v>96</v>
      </c>
      <c r="N5" s="316">
        <v>543</v>
      </c>
    </row>
    <row r="6" spans="1:14" ht="18" x14ac:dyDescent="0.35">
      <c r="A6" s="56">
        <v>2</v>
      </c>
      <c r="B6" s="354" t="s">
        <v>95</v>
      </c>
      <c r="C6" s="354" t="s">
        <v>99</v>
      </c>
      <c r="D6" s="317">
        <v>530</v>
      </c>
      <c r="E6" s="56"/>
      <c r="F6" s="56">
        <v>2</v>
      </c>
      <c r="G6" s="311" t="s">
        <v>95</v>
      </c>
      <c r="H6" s="312" t="s">
        <v>98</v>
      </c>
      <c r="I6" s="317">
        <v>520</v>
      </c>
      <c r="J6" s="56"/>
      <c r="K6" s="56">
        <v>2</v>
      </c>
      <c r="L6" s="311" t="s">
        <v>95</v>
      </c>
      <c r="M6" s="312" t="s">
        <v>97</v>
      </c>
      <c r="N6" s="317">
        <v>510</v>
      </c>
    </row>
    <row r="7" spans="1:14" ht="18" x14ac:dyDescent="0.35">
      <c r="A7" s="56">
        <v>3</v>
      </c>
      <c r="B7" s="319" t="s">
        <v>104</v>
      </c>
      <c r="C7" s="320" t="s">
        <v>105</v>
      </c>
      <c r="D7" s="318">
        <v>496</v>
      </c>
      <c r="E7" s="56"/>
      <c r="F7" s="56">
        <v>3</v>
      </c>
      <c r="G7" s="311" t="s">
        <v>95</v>
      </c>
      <c r="H7" s="312" t="s">
        <v>97</v>
      </c>
      <c r="I7" s="318">
        <v>516</v>
      </c>
      <c r="J7" s="56"/>
      <c r="K7" s="56">
        <v>3</v>
      </c>
      <c r="L7" s="311" t="s">
        <v>95</v>
      </c>
      <c r="M7" s="312" t="s">
        <v>98</v>
      </c>
      <c r="N7" s="318">
        <v>508</v>
      </c>
    </row>
    <row r="8" spans="1:14" ht="18" x14ac:dyDescent="0.35">
      <c r="A8" s="56">
        <v>4</v>
      </c>
      <c r="B8" s="311" t="s">
        <v>95</v>
      </c>
      <c r="C8" s="312" t="s">
        <v>97</v>
      </c>
      <c r="D8" s="313">
        <v>494</v>
      </c>
      <c r="E8" s="56"/>
      <c r="F8" s="56">
        <v>3</v>
      </c>
      <c r="G8" s="311" t="s">
        <v>95</v>
      </c>
      <c r="H8" s="312" t="s">
        <v>99</v>
      </c>
      <c r="I8" s="318">
        <v>516</v>
      </c>
      <c r="J8" s="56"/>
      <c r="K8" s="56">
        <v>4</v>
      </c>
      <c r="L8" s="311" t="s">
        <v>95</v>
      </c>
      <c r="M8" s="312" t="s">
        <v>99</v>
      </c>
      <c r="N8" s="313">
        <v>505</v>
      </c>
    </row>
    <row r="9" spans="1:14" ht="18" x14ac:dyDescent="0.35">
      <c r="A9" s="56">
        <v>5</v>
      </c>
      <c r="B9" s="311" t="s">
        <v>95</v>
      </c>
      <c r="C9" s="312" t="s">
        <v>98</v>
      </c>
      <c r="D9" s="313">
        <v>493</v>
      </c>
      <c r="E9" s="56"/>
      <c r="F9" s="56">
        <v>5</v>
      </c>
      <c r="G9" s="311" t="s">
        <v>95</v>
      </c>
      <c r="H9" s="312" t="s">
        <v>100</v>
      </c>
      <c r="I9" s="313">
        <v>481</v>
      </c>
      <c r="J9" s="56"/>
      <c r="K9" s="56">
        <v>5</v>
      </c>
      <c r="L9" s="311" t="s">
        <v>95</v>
      </c>
      <c r="M9" s="312" t="s">
        <v>100</v>
      </c>
      <c r="N9" s="313">
        <v>486</v>
      </c>
    </row>
    <row r="10" spans="1:14" ht="18" x14ac:dyDescent="0.35">
      <c r="A10" s="56">
        <v>6</v>
      </c>
      <c r="B10" s="355" t="s">
        <v>109</v>
      </c>
      <c r="C10" s="356" t="s">
        <v>114</v>
      </c>
      <c r="D10" s="313">
        <v>491</v>
      </c>
      <c r="E10" s="56"/>
      <c r="F10" s="56">
        <v>6</v>
      </c>
      <c r="G10" s="309" t="s">
        <v>101</v>
      </c>
      <c r="H10" s="310" t="s">
        <v>106</v>
      </c>
      <c r="I10" s="313">
        <v>462</v>
      </c>
      <c r="J10" s="56"/>
      <c r="K10" s="56">
        <v>6</v>
      </c>
      <c r="L10" s="309" t="s">
        <v>101</v>
      </c>
      <c r="M10" s="310" t="s">
        <v>103</v>
      </c>
      <c r="N10" s="313">
        <v>469</v>
      </c>
    </row>
    <row r="11" spans="1:14" ht="18" x14ac:dyDescent="0.35">
      <c r="A11" s="56">
        <v>7</v>
      </c>
      <c r="B11" s="314" t="s">
        <v>109</v>
      </c>
      <c r="C11" s="315" t="s">
        <v>115</v>
      </c>
      <c r="D11" s="313">
        <v>484</v>
      </c>
      <c r="E11" s="56"/>
      <c r="F11" s="56">
        <v>7</v>
      </c>
      <c r="G11" s="309" t="s">
        <v>101</v>
      </c>
      <c r="H11" s="310" t="s">
        <v>103</v>
      </c>
      <c r="I11" s="313">
        <v>458</v>
      </c>
      <c r="J11" s="56"/>
      <c r="K11" s="56">
        <v>6</v>
      </c>
      <c r="L11" s="309" t="s">
        <v>101</v>
      </c>
      <c r="M11" s="310" t="s">
        <v>102</v>
      </c>
      <c r="N11" s="313">
        <v>469</v>
      </c>
    </row>
    <row r="12" spans="1:14" ht="18" x14ac:dyDescent="0.35">
      <c r="A12" s="56">
        <v>8</v>
      </c>
      <c r="B12" s="357" t="s">
        <v>112</v>
      </c>
      <c r="C12" s="358" t="s">
        <v>128</v>
      </c>
      <c r="D12" s="313">
        <v>475</v>
      </c>
      <c r="E12" s="56"/>
      <c r="F12" s="56">
        <v>8</v>
      </c>
      <c r="G12" s="309" t="s">
        <v>101</v>
      </c>
      <c r="H12" s="310" t="s">
        <v>108</v>
      </c>
      <c r="I12" s="313">
        <v>454</v>
      </c>
      <c r="J12" s="56"/>
      <c r="K12" s="56">
        <v>8</v>
      </c>
      <c r="L12" s="309" t="s">
        <v>101</v>
      </c>
      <c r="M12" s="310" t="s">
        <v>106</v>
      </c>
      <c r="N12" s="313">
        <v>463</v>
      </c>
    </row>
    <row r="13" spans="1:14" ht="18" x14ac:dyDescent="0.35">
      <c r="A13" s="56">
        <v>9</v>
      </c>
      <c r="B13" s="359" t="s">
        <v>112</v>
      </c>
      <c r="C13" s="358" t="s">
        <v>118</v>
      </c>
      <c r="D13" s="313">
        <v>470</v>
      </c>
      <c r="E13" s="56"/>
      <c r="F13" s="56">
        <v>8</v>
      </c>
      <c r="G13" s="314" t="s">
        <v>109</v>
      </c>
      <c r="H13" s="315" t="s">
        <v>114</v>
      </c>
      <c r="I13" s="313">
        <v>454</v>
      </c>
      <c r="J13" s="56"/>
      <c r="K13" s="56">
        <v>9</v>
      </c>
      <c r="L13" s="319" t="s">
        <v>104</v>
      </c>
      <c r="M13" s="320" t="s">
        <v>105</v>
      </c>
      <c r="N13" s="313">
        <v>461</v>
      </c>
    </row>
    <row r="14" spans="1:14" ht="18" x14ac:dyDescent="0.35">
      <c r="A14" s="56">
        <v>10</v>
      </c>
      <c r="B14" s="314" t="s">
        <v>109</v>
      </c>
      <c r="C14" s="315" t="s">
        <v>116</v>
      </c>
      <c r="D14" s="313">
        <v>469</v>
      </c>
      <c r="E14" s="56"/>
      <c r="F14" s="56">
        <v>10</v>
      </c>
      <c r="G14" s="314" t="s">
        <v>109</v>
      </c>
      <c r="H14" s="315" t="s">
        <v>116</v>
      </c>
      <c r="I14" s="313">
        <v>451</v>
      </c>
      <c r="J14" s="56"/>
      <c r="K14" s="56">
        <v>10</v>
      </c>
      <c r="L14" s="309" t="s">
        <v>101</v>
      </c>
      <c r="M14" s="310" t="s">
        <v>107</v>
      </c>
      <c r="N14" s="313">
        <v>453</v>
      </c>
    </row>
    <row r="15" spans="1:14" ht="18" x14ac:dyDescent="0.35">
      <c r="A15" s="56"/>
      <c r="B15" s="74"/>
      <c r="C15" s="74"/>
      <c r="D15" s="58"/>
      <c r="E15" s="56"/>
      <c r="F15" s="56"/>
      <c r="G15" s="44"/>
      <c r="H15" s="44"/>
      <c r="I15" s="43"/>
      <c r="J15" s="56"/>
      <c r="K15" s="56"/>
      <c r="L15" s="44"/>
      <c r="M15" s="44"/>
      <c r="N15" s="43"/>
    </row>
    <row r="17" spans="1:14" ht="18" x14ac:dyDescent="0.35">
      <c r="C17" s="74" t="s">
        <v>277</v>
      </c>
      <c r="H17" s="58" t="s">
        <v>156</v>
      </c>
      <c r="M17" s="74" t="s">
        <v>155</v>
      </c>
    </row>
    <row r="18" spans="1:14" x14ac:dyDescent="0.3">
      <c r="C18" s="57" t="s">
        <v>0</v>
      </c>
      <c r="H18" s="57" t="s">
        <v>0</v>
      </c>
      <c r="M18" s="57" t="s">
        <v>0</v>
      </c>
    </row>
    <row r="19" spans="1:14" ht="18" x14ac:dyDescent="0.35">
      <c r="A19" s="338">
        <v>1</v>
      </c>
      <c r="B19" s="326" t="s">
        <v>14</v>
      </c>
      <c r="C19" s="364" t="s">
        <v>197</v>
      </c>
      <c r="D19" s="316">
        <v>628</v>
      </c>
      <c r="E19" s="56"/>
      <c r="F19" s="56">
        <v>1</v>
      </c>
      <c r="G19" s="317" t="s">
        <v>2</v>
      </c>
      <c r="H19" s="325" t="s">
        <v>5</v>
      </c>
      <c r="I19" s="316">
        <v>608</v>
      </c>
      <c r="J19" s="56"/>
      <c r="K19" s="56">
        <v>1</v>
      </c>
      <c r="L19" s="317" t="s">
        <v>2</v>
      </c>
      <c r="M19" s="325" t="s">
        <v>3</v>
      </c>
      <c r="N19" s="316">
        <v>608</v>
      </c>
    </row>
    <row r="20" spans="1:14" ht="18" x14ac:dyDescent="0.35">
      <c r="A20" s="338">
        <v>2</v>
      </c>
      <c r="B20" s="365" t="s">
        <v>2</v>
      </c>
      <c r="C20" s="366" t="s">
        <v>7</v>
      </c>
      <c r="D20" s="317">
        <v>618</v>
      </c>
      <c r="E20" s="56"/>
      <c r="F20" s="56">
        <v>2</v>
      </c>
      <c r="G20" s="317" t="s">
        <v>2</v>
      </c>
      <c r="H20" s="325" t="s">
        <v>3</v>
      </c>
      <c r="I20" s="317">
        <v>603</v>
      </c>
      <c r="J20" s="56"/>
      <c r="K20" s="56">
        <v>2</v>
      </c>
      <c r="L20" s="317" t="s">
        <v>2</v>
      </c>
      <c r="M20" s="325" t="s">
        <v>5</v>
      </c>
      <c r="N20" s="317">
        <v>604</v>
      </c>
    </row>
    <row r="21" spans="1:14" ht="18" x14ac:dyDescent="0.35">
      <c r="A21" s="338">
        <v>2</v>
      </c>
      <c r="B21" s="317" t="s">
        <v>2</v>
      </c>
      <c r="C21" s="325" t="s">
        <v>8</v>
      </c>
      <c r="D21" s="318">
        <v>604</v>
      </c>
      <c r="E21" s="56"/>
      <c r="F21" s="56">
        <v>3</v>
      </c>
      <c r="G21" s="317" t="s">
        <v>2</v>
      </c>
      <c r="H21" s="325" t="s">
        <v>4</v>
      </c>
      <c r="I21" s="318">
        <v>595</v>
      </c>
      <c r="J21" s="56"/>
      <c r="K21" s="56">
        <v>2</v>
      </c>
      <c r="L21" s="317" t="s">
        <v>2</v>
      </c>
      <c r="M21" s="325" t="s">
        <v>4</v>
      </c>
      <c r="N21" s="318">
        <v>603</v>
      </c>
    </row>
    <row r="22" spans="1:14" ht="18" x14ac:dyDescent="0.35">
      <c r="A22" s="338">
        <v>4</v>
      </c>
      <c r="B22" s="323" t="s">
        <v>9</v>
      </c>
      <c r="C22" s="331" t="s">
        <v>11</v>
      </c>
      <c r="D22" s="313">
        <v>588</v>
      </c>
      <c r="E22" s="56"/>
      <c r="F22" s="56">
        <v>4</v>
      </c>
      <c r="G22" s="323" t="s">
        <v>9</v>
      </c>
      <c r="H22" s="331" t="s">
        <v>13</v>
      </c>
      <c r="I22" s="313">
        <v>591</v>
      </c>
      <c r="J22" s="56"/>
      <c r="K22" s="56">
        <v>4</v>
      </c>
      <c r="L22" s="328" t="s">
        <v>2</v>
      </c>
      <c r="M22" s="329" t="s">
        <v>7</v>
      </c>
      <c r="N22" s="313">
        <v>580</v>
      </c>
    </row>
    <row r="23" spans="1:14" ht="18" x14ac:dyDescent="0.35">
      <c r="A23" s="338">
        <v>5</v>
      </c>
      <c r="B23" s="58" t="s">
        <v>42</v>
      </c>
      <c r="C23" s="74" t="s">
        <v>59</v>
      </c>
      <c r="D23" s="313">
        <v>582</v>
      </c>
      <c r="E23" s="56"/>
      <c r="F23" s="56">
        <v>5</v>
      </c>
      <c r="G23" s="328" t="s">
        <v>2</v>
      </c>
      <c r="H23" s="329" t="s">
        <v>7</v>
      </c>
      <c r="I23" s="313">
        <v>580</v>
      </c>
      <c r="J23" s="56"/>
      <c r="K23" s="56">
        <v>5</v>
      </c>
      <c r="L23" s="317" t="s">
        <v>2</v>
      </c>
      <c r="M23" s="325" t="s">
        <v>8</v>
      </c>
      <c r="N23" s="313">
        <v>572</v>
      </c>
    </row>
    <row r="24" spans="1:14" ht="18" x14ac:dyDescent="0.35">
      <c r="A24" s="338">
        <v>5</v>
      </c>
      <c r="B24" s="367" t="s">
        <v>21</v>
      </c>
      <c r="C24" s="368" t="s">
        <v>22</v>
      </c>
      <c r="D24" s="313">
        <v>582</v>
      </c>
      <c r="E24" s="56"/>
      <c r="F24" s="56">
        <v>6</v>
      </c>
      <c r="G24" s="326" t="s">
        <v>14</v>
      </c>
      <c r="H24" s="327" t="s">
        <v>17</v>
      </c>
      <c r="I24" s="313">
        <v>572</v>
      </c>
      <c r="J24" s="56"/>
      <c r="K24" s="56">
        <v>5</v>
      </c>
      <c r="L24" s="326" t="s">
        <v>14</v>
      </c>
      <c r="M24" s="327" t="s">
        <v>197</v>
      </c>
      <c r="N24" s="313">
        <v>572</v>
      </c>
    </row>
    <row r="25" spans="1:14" ht="18" x14ac:dyDescent="0.35">
      <c r="A25" s="338">
        <v>7</v>
      </c>
      <c r="B25" s="323" t="s">
        <v>9</v>
      </c>
      <c r="C25" s="331" t="s">
        <v>16</v>
      </c>
      <c r="D25" s="313">
        <v>577</v>
      </c>
      <c r="E25" s="56"/>
      <c r="F25" s="56">
        <v>6</v>
      </c>
      <c r="G25" s="326" t="s">
        <v>14</v>
      </c>
      <c r="H25" s="327" t="s">
        <v>197</v>
      </c>
      <c r="I25" s="313">
        <v>572</v>
      </c>
      <c r="J25" s="56"/>
      <c r="K25" s="56">
        <v>7</v>
      </c>
      <c r="L25" s="317" t="s">
        <v>2</v>
      </c>
      <c r="M25" s="325" t="s">
        <v>6</v>
      </c>
      <c r="N25" s="313">
        <v>568</v>
      </c>
    </row>
    <row r="26" spans="1:14" ht="18" x14ac:dyDescent="0.35">
      <c r="A26" s="338">
        <v>8</v>
      </c>
      <c r="B26" s="317" t="s">
        <v>2</v>
      </c>
      <c r="C26" s="325" t="s">
        <v>4</v>
      </c>
      <c r="D26" s="313">
        <v>575</v>
      </c>
      <c r="E26" s="56"/>
      <c r="F26" s="56">
        <v>7</v>
      </c>
      <c r="G26" s="317" t="s">
        <v>2</v>
      </c>
      <c r="H26" s="325" t="s">
        <v>8</v>
      </c>
      <c r="I26" s="313">
        <v>570</v>
      </c>
      <c r="J26" s="56"/>
      <c r="K26" s="56">
        <v>8</v>
      </c>
      <c r="L26" s="323" t="s">
        <v>9</v>
      </c>
      <c r="M26" s="331" t="s">
        <v>13</v>
      </c>
      <c r="N26" s="313">
        <v>566</v>
      </c>
    </row>
    <row r="27" spans="1:14" ht="18" x14ac:dyDescent="0.35">
      <c r="A27" s="338">
        <v>9</v>
      </c>
      <c r="B27" s="344" t="s">
        <v>27</v>
      </c>
      <c r="C27" s="345" t="s">
        <v>40</v>
      </c>
      <c r="D27" s="313">
        <v>569</v>
      </c>
      <c r="E27" s="56"/>
      <c r="F27" s="56">
        <v>9</v>
      </c>
      <c r="G27" s="323" t="s">
        <v>9</v>
      </c>
      <c r="H27" s="324" t="s">
        <v>11</v>
      </c>
      <c r="I27" s="313">
        <v>563</v>
      </c>
      <c r="J27" s="56"/>
      <c r="K27" s="56">
        <v>9</v>
      </c>
      <c r="L27" s="323" t="s">
        <v>9</v>
      </c>
      <c r="M27" s="331" t="s">
        <v>11</v>
      </c>
      <c r="N27" s="313">
        <v>563</v>
      </c>
    </row>
    <row r="28" spans="1:14" ht="18" x14ac:dyDescent="0.35">
      <c r="A28" s="338">
        <v>10</v>
      </c>
      <c r="B28" s="330" t="s">
        <v>32</v>
      </c>
      <c r="C28" s="346" t="s">
        <v>38</v>
      </c>
      <c r="D28" s="313">
        <v>559</v>
      </c>
      <c r="E28" s="56"/>
      <c r="F28" s="56">
        <v>9</v>
      </c>
      <c r="G28" s="323" t="s">
        <v>9</v>
      </c>
      <c r="H28" s="324" t="s">
        <v>12</v>
      </c>
      <c r="I28" s="313">
        <v>553</v>
      </c>
      <c r="J28" s="56"/>
      <c r="K28" s="56">
        <v>10</v>
      </c>
      <c r="L28" s="323" t="s">
        <v>9</v>
      </c>
      <c r="M28" s="331" t="s">
        <v>10</v>
      </c>
      <c r="N28" s="313">
        <v>560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I177"/>
  <sheetViews>
    <sheetView topLeftCell="A87" workbookViewId="0">
      <selection activeCell="A7" sqref="A7:A105"/>
    </sheetView>
  </sheetViews>
  <sheetFormatPr defaultRowHeight="15.6" x14ac:dyDescent="0.3"/>
  <cols>
    <col min="2" max="2" width="3.21875" bestFit="1" customWidth="1"/>
    <col min="3" max="3" width="22.5546875" style="56" bestFit="1" customWidth="1"/>
    <col min="8" max="9" width="8.88671875" style="57"/>
  </cols>
  <sheetData>
    <row r="1" spans="1:8" x14ac:dyDescent="0.3">
      <c r="C1" s="44" t="s">
        <v>157</v>
      </c>
      <c r="G1" t="s">
        <v>279</v>
      </c>
    </row>
    <row r="2" spans="1:8" ht="17.399999999999999" x14ac:dyDescent="0.35">
      <c r="D2" s="105" t="s">
        <v>158</v>
      </c>
    </row>
    <row r="4" spans="1:8" x14ac:dyDescent="0.3">
      <c r="D4" s="57" t="s">
        <v>159</v>
      </c>
      <c r="E4" s="95" t="s">
        <v>160</v>
      </c>
      <c r="F4" s="95" t="s">
        <v>161</v>
      </c>
      <c r="G4" s="95" t="s">
        <v>162</v>
      </c>
      <c r="H4" s="57" t="s">
        <v>163</v>
      </c>
    </row>
    <row r="5" spans="1:8" x14ac:dyDescent="0.3">
      <c r="A5">
        <v>1</v>
      </c>
      <c r="B5" s="3" t="s">
        <v>2</v>
      </c>
      <c r="C5" s="4" t="s">
        <v>3</v>
      </c>
      <c r="D5" s="39">
        <v>287</v>
      </c>
      <c r="E5" s="39" t="s">
        <v>20</v>
      </c>
      <c r="F5" s="39"/>
      <c r="G5" s="39"/>
      <c r="H5" s="39"/>
    </row>
    <row r="6" spans="1:8" x14ac:dyDescent="0.3">
      <c r="A6">
        <v>1</v>
      </c>
      <c r="B6" s="230" t="s">
        <v>9</v>
      </c>
      <c r="C6" s="230" t="s">
        <v>13</v>
      </c>
      <c r="D6" s="39">
        <v>287</v>
      </c>
      <c r="E6" s="39"/>
      <c r="F6" s="39"/>
      <c r="G6" s="39"/>
      <c r="H6" s="39" t="s">
        <v>20</v>
      </c>
    </row>
    <row r="7" spans="1:8" x14ac:dyDescent="0.3">
      <c r="A7">
        <v>3</v>
      </c>
      <c r="B7" s="20" t="s">
        <v>14</v>
      </c>
      <c r="C7" s="23" t="s">
        <v>17</v>
      </c>
      <c r="D7" s="39">
        <v>280</v>
      </c>
      <c r="E7" s="39"/>
      <c r="F7" s="39"/>
      <c r="G7" s="39" t="s">
        <v>20</v>
      </c>
      <c r="H7" s="39" t="s">
        <v>20</v>
      </c>
    </row>
    <row r="8" spans="1:8" x14ac:dyDescent="0.3">
      <c r="A8">
        <v>4</v>
      </c>
      <c r="B8" s="103" t="s">
        <v>2</v>
      </c>
      <c r="C8" s="104" t="s">
        <v>6</v>
      </c>
      <c r="D8" s="39">
        <v>279</v>
      </c>
      <c r="E8" s="39"/>
      <c r="F8" s="39" t="s">
        <v>20</v>
      </c>
      <c r="G8" s="39" t="s">
        <v>20</v>
      </c>
      <c r="H8" s="39"/>
    </row>
    <row r="9" spans="1:8" x14ac:dyDescent="0.3">
      <c r="A9">
        <v>5</v>
      </c>
      <c r="B9" s="103" t="s">
        <v>2</v>
      </c>
      <c r="C9" s="103" t="s">
        <v>4</v>
      </c>
      <c r="D9" s="39">
        <v>275</v>
      </c>
      <c r="E9" s="39" t="s">
        <v>20</v>
      </c>
      <c r="F9" s="39"/>
      <c r="G9" s="39" t="s">
        <v>20</v>
      </c>
      <c r="H9" s="39"/>
    </row>
    <row r="10" spans="1:8" x14ac:dyDescent="0.3">
      <c r="A10">
        <v>6</v>
      </c>
      <c r="B10" s="230" t="s">
        <v>9</v>
      </c>
      <c r="C10" s="230" t="s">
        <v>11</v>
      </c>
      <c r="D10" s="39"/>
      <c r="E10" s="39">
        <v>268</v>
      </c>
      <c r="F10" s="39" t="s">
        <v>20</v>
      </c>
      <c r="G10" s="39"/>
      <c r="H10" s="39" t="s">
        <v>20</v>
      </c>
    </row>
    <row r="11" spans="1:8" x14ac:dyDescent="0.3">
      <c r="A11">
        <v>7</v>
      </c>
      <c r="B11" s="18" t="s">
        <v>9</v>
      </c>
      <c r="C11" s="17" t="s">
        <v>10</v>
      </c>
      <c r="D11" s="39"/>
      <c r="E11" s="39">
        <v>267</v>
      </c>
      <c r="F11" s="39" t="s">
        <v>20</v>
      </c>
      <c r="G11" s="39"/>
      <c r="H11" s="39" t="s">
        <v>20</v>
      </c>
    </row>
    <row r="12" spans="1:8" x14ac:dyDescent="0.3">
      <c r="A12">
        <v>8</v>
      </c>
      <c r="B12" s="106" t="s">
        <v>2</v>
      </c>
      <c r="C12" s="104" t="s">
        <v>5</v>
      </c>
      <c r="D12" s="39"/>
      <c r="E12" s="39">
        <v>259</v>
      </c>
      <c r="F12" s="39" t="s">
        <v>20</v>
      </c>
      <c r="G12" s="39"/>
      <c r="H12" s="39"/>
    </row>
    <row r="13" spans="1:8" x14ac:dyDescent="0.3">
      <c r="A13">
        <v>9</v>
      </c>
      <c r="B13" s="14" t="s">
        <v>2</v>
      </c>
      <c r="C13" s="48" t="s">
        <v>7</v>
      </c>
      <c r="D13" s="39"/>
      <c r="E13" s="39">
        <v>257</v>
      </c>
      <c r="F13" s="39" t="s">
        <v>20</v>
      </c>
      <c r="G13" s="39"/>
      <c r="H13" s="39"/>
    </row>
    <row r="14" spans="1:8" x14ac:dyDescent="0.3">
      <c r="A14">
        <v>10</v>
      </c>
      <c r="B14" s="19" t="s">
        <v>14</v>
      </c>
      <c r="C14" s="374" t="s">
        <v>25</v>
      </c>
      <c r="D14" s="39"/>
      <c r="E14" s="39">
        <v>257</v>
      </c>
      <c r="F14" s="39" t="s">
        <v>20</v>
      </c>
      <c r="G14" s="39"/>
      <c r="H14" s="39" t="s">
        <v>20</v>
      </c>
    </row>
    <row r="15" spans="1:8" x14ac:dyDescent="0.3">
      <c r="A15">
        <v>11</v>
      </c>
      <c r="B15" s="20" t="s">
        <v>14</v>
      </c>
      <c r="C15" s="23" t="s">
        <v>18</v>
      </c>
      <c r="D15" s="39"/>
      <c r="E15" s="39">
        <v>256</v>
      </c>
      <c r="F15" s="39" t="s">
        <v>20</v>
      </c>
      <c r="G15" s="39"/>
      <c r="H15" s="39"/>
    </row>
    <row r="16" spans="1:8" x14ac:dyDescent="0.3">
      <c r="A16">
        <v>12</v>
      </c>
      <c r="B16" s="29" t="s">
        <v>42</v>
      </c>
      <c r="C16" s="30" t="s">
        <v>44</v>
      </c>
      <c r="D16" s="39"/>
      <c r="E16" s="39">
        <v>255</v>
      </c>
      <c r="F16" s="39"/>
      <c r="G16" s="39" t="s">
        <v>20</v>
      </c>
      <c r="H16" s="39" t="s">
        <v>20</v>
      </c>
    </row>
    <row r="17" spans="1:8" x14ac:dyDescent="0.3">
      <c r="A17">
        <v>13</v>
      </c>
      <c r="B17" s="20" t="s">
        <v>14</v>
      </c>
      <c r="C17" s="23" t="s">
        <v>15</v>
      </c>
      <c r="D17" s="39"/>
      <c r="E17" s="39">
        <v>255</v>
      </c>
      <c r="F17" s="39" t="s">
        <v>20</v>
      </c>
      <c r="G17" s="39" t="s">
        <v>20</v>
      </c>
      <c r="H17" s="39"/>
    </row>
    <row r="18" spans="1:8" x14ac:dyDescent="0.3">
      <c r="A18">
        <v>14</v>
      </c>
      <c r="B18" s="18" t="s">
        <v>9</v>
      </c>
      <c r="C18" s="18" t="s">
        <v>16</v>
      </c>
      <c r="D18" s="39"/>
      <c r="E18" s="39">
        <v>253</v>
      </c>
      <c r="F18" s="39" t="s">
        <v>20</v>
      </c>
      <c r="G18" s="39"/>
      <c r="H18" s="39"/>
    </row>
    <row r="19" spans="1:8" x14ac:dyDescent="0.3">
      <c r="A19">
        <v>15</v>
      </c>
      <c r="B19" s="119" t="s">
        <v>95</v>
      </c>
      <c r="C19" s="59" t="s">
        <v>99</v>
      </c>
      <c r="D19" s="39"/>
      <c r="E19" s="39">
        <v>252</v>
      </c>
      <c r="F19" s="39"/>
      <c r="G19" s="39" t="s">
        <v>20</v>
      </c>
      <c r="H19" s="39" t="s">
        <v>20</v>
      </c>
    </row>
    <row r="20" spans="1:8" x14ac:dyDescent="0.3">
      <c r="A20">
        <v>16</v>
      </c>
      <c r="B20" s="18" t="s">
        <v>9</v>
      </c>
      <c r="C20" s="17" t="s">
        <v>12</v>
      </c>
      <c r="D20" s="39"/>
      <c r="E20" s="39">
        <v>251</v>
      </c>
      <c r="F20" s="39"/>
      <c r="G20" s="39" t="s">
        <v>20</v>
      </c>
      <c r="H20" s="39" t="s">
        <v>20</v>
      </c>
    </row>
    <row r="21" spans="1:8" x14ac:dyDescent="0.3">
      <c r="A21">
        <v>17</v>
      </c>
      <c r="B21" s="31" t="s">
        <v>21</v>
      </c>
      <c r="C21" s="28" t="s">
        <v>38</v>
      </c>
      <c r="D21" s="39"/>
      <c r="E21" s="39"/>
      <c r="F21" s="39">
        <v>247</v>
      </c>
      <c r="G21" s="39" t="s">
        <v>20</v>
      </c>
      <c r="H21" s="39" t="s">
        <v>20</v>
      </c>
    </row>
    <row r="22" spans="1:8" x14ac:dyDescent="0.3">
      <c r="A22">
        <v>18</v>
      </c>
      <c r="B22" s="18" t="s">
        <v>9</v>
      </c>
      <c r="C22" s="17" t="s">
        <v>26</v>
      </c>
      <c r="D22" s="39"/>
      <c r="E22" s="39"/>
      <c r="F22" s="39">
        <v>246</v>
      </c>
      <c r="G22" s="39" t="s">
        <v>20</v>
      </c>
      <c r="H22" s="39" t="s">
        <v>20</v>
      </c>
    </row>
    <row r="23" spans="1:8" x14ac:dyDescent="0.3">
      <c r="A23">
        <v>19</v>
      </c>
      <c r="B23" s="24" t="s">
        <v>27</v>
      </c>
      <c r="C23" s="25" t="s">
        <v>41</v>
      </c>
      <c r="D23" s="39"/>
      <c r="E23" s="39"/>
      <c r="F23" s="39">
        <v>245</v>
      </c>
      <c r="G23" s="39"/>
      <c r="H23" s="39" t="s">
        <v>20</v>
      </c>
    </row>
    <row r="24" spans="1:8" x14ac:dyDescent="0.3">
      <c r="A24">
        <v>20</v>
      </c>
      <c r="B24" s="29" t="s">
        <v>42</v>
      </c>
      <c r="C24" s="32" t="s">
        <v>201</v>
      </c>
      <c r="D24" s="39"/>
      <c r="E24" s="39"/>
      <c r="F24" s="39">
        <v>245</v>
      </c>
      <c r="G24" s="39" t="s">
        <v>20</v>
      </c>
      <c r="H24" s="39" t="s">
        <v>20</v>
      </c>
    </row>
    <row r="25" spans="1:8" x14ac:dyDescent="0.3">
      <c r="A25">
        <v>21</v>
      </c>
      <c r="B25" s="20" t="s">
        <v>14</v>
      </c>
      <c r="C25" s="23" t="s">
        <v>19</v>
      </c>
      <c r="D25" s="39"/>
      <c r="E25" s="39"/>
      <c r="F25" s="39">
        <v>245</v>
      </c>
      <c r="G25" s="39" t="s">
        <v>20</v>
      </c>
      <c r="H25" s="39"/>
    </row>
    <row r="26" spans="1:8" x14ac:dyDescent="0.3">
      <c r="A26">
        <v>22</v>
      </c>
      <c r="B26" s="103" t="s">
        <v>2</v>
      </c>
      <c r="C26" s="104" t="s">
        <v>8</v>
      </c>
      <c r="D26" s="39"/>
      <c r="E26" s="39"/>
      <c r="F26" s="39">
        <v>245</v>
      </c>
      <c r="G26" s="39" t="s">
        <v>20</v>
      </c>
      <c r="H26" s="39"/>
    </row>
    <row r="27" spans="1:8" x14ac:dyDescent="0.3">
      <c r="A27">
        <v>23</v>
      </c>
      <c r="B27" s="33" t="s">
        <v>27</v>
      </c>
      <c r="C27" s="33" t="s">
        <v>28</v>
      </c>
      <c r="D27" s="39"/>
      <c r="E27" s="39"/>
      <c r="F27" s="39">
        <v>243</v>
      </c>
      <c r="G27" s="39"/>
      <c r="H27" s="39" t="s">
        <v>20</v>
      </c>
    </row>
    <row r="28" spans="1:8" x14ac:dyDescent="0.3">
      <c r="A28">
        <v>24</v>
      </c>
      <c r="B28" s="59" t="s">
        <v>95</v>
      </c>
      <c r="C28" s="60" t="s">
        <v>96</v>
      </c>
      <c r="D28" s="39"/>
      <c r="E28" s="39"/>
      <c r="F28" s="39">
        <v>241</v>
      </c>
      <c r="G28" s="39"/>
      <c r="H28" s="39" t="s">
        <v>20</v>
      </c>
    </row>
    <row r="29" spans="1:8" x14ac:dyDescent="0.3">
      <c r="A29">
        <v>25</v>
      </c>
      <c r="B29" s="27" t="s">
        <v>32</v>
      </c>
      <c r="C29" s="28" t="s">
        <v>33</v>
      </c>
      <c r="D29" s="39"/>
      <c r="E29" s="39"/>
      <c r="F29" s="39">
        <v>237</v>
      </c>
      <c r="G29" s="39" t="s">
        <v>20</v>
      </c>
      <c r="H29" s="39" t="s">
        <v>20</v>
      </c>
    </row>
    <row r="30" spans="1:8" x14ac:dyDescent="0.3">
      <c r="A30">
        <v>26</v>
      </c>
      <c r="B30" s="107" t="s">
        <v>21</v>
      </c>
      <c r="C30" s="26" t="s">
        <v>39</v>
      </c>
      <c r="D30" s="39"/>
      <c r="E30" s="39"/>
      <c r="F30" s="39">
        <v>237</v>
      </c>
      <c r="G30" s="39" t="s">
        <v>20</v>
      </c>
      <c r="H30" s="39"/>
    </row>
    <row r="31" spans="1:8" x14ac:dyDescent="0.3">
      <c r="A31">
        <v>27</v>
      </c>
      <c r="B31" s="107" t="s">
        <v>21</v>
      </c>
      <c r="C31" s="26" t="s">
        <v>35</v>
      </c>
      <c r="D31" s="39"/>
      <c r="E31" s="39"/>
      <c r="F31" s="39">
        <v>237</v>
      </c>
      <c r="G31" s="39"/>
      <c r="H31" s="39" t="s">
        <v>20</v>
      </c>
    </row>
    <row r="32" spans="1:8" x14ac:dyDescent="0.3">
      <c r="A32">
        <v>28</v>
      </c>
      <c r="B32" s="20" t="s">
        <v>14</v>
      </c>
      <c r="C32" s="23" t="s">
        <v>24</v>
      </c>
      <c r="D32" s="39"/>
      <c r="E32" s="39"/>
      <c r="F32" s="39">
        <v>236</v>
      </c>
      <c r="G32" s="39"/>
      <c r="H32" s="39"/>
    </row>
    <row r="33" spans="1:8" x14ac:dyDescent="0.3">
      <c r="A33">
        <v>29</v>
      </c>
      <c r="B33" s="19" t="s">
        <v>14</v>
      </c>
      <c r="C33" s="23" t="s">
        <v>23</v>
      </c>
      <c r="D33" s="39"/>
      <c r="E33" s="39"/>
      <c r="F33" s="39">
        <v>236</v>
      </c>
      <c r="G33" s="39"/>
      <c r="H33" s="39"/>
    </row>
    <row r="34" spans="1:8" x14ac:dyDescent="0.3">
      <c r="A34">
        <v>30</v>
      </c>
      <c r="B34" s="108" t="s">
        <v>21</v>
      </c>
      <c r="C34" s="26" t="s">
        <v>22</v>
      </c>
      <c r="D34" s="39"/>
      <c r="E34" s="39"/>
      <c r="F34" s="39">
        <v>235</v>
      </c>
      <c r="G34" s="39" t="s">
        <v>20</v>
      </c>
      <c r="H34" s="39"/>
    </row>
    <row r="35" spans="1:8" x14ac:dyDescent="0.3">
      <c r="A35">
        <v>31</v>
      </c>
      <c r="B35" s="31" t="s">
        <v>32</v>
      </c>
      <c r="C35" s="31" t="s">
        <v>45</v>
      </c>
      <c r="D35" s="39"/>
      <c r="E35" s="39"/>
      <c r="F35" s="39">
        <v>235</v>
      </c>
      <c r="G35" s="39" t="s">
        <v>20</v>
      </c>
      <c r="H35" s="39" t="s">
        <v>20</v>
      </c>
    </row>
    <row r="36" spans="1:8" x14ac:dyDescent="0.3">
      <c r="A36">
        <v>32</v>
      </c>
      <c r="B36" s="29" t="s">
        <v>42</v>
      </c>
      <c r="C36" s="32" t="s">
        <v>48</v>
      </c>
      <c r="D36" s="39"/>
      <c r="E36" s="39"/>
      <c r="F36" s="39">
        <v>234</v>
      </c>
      <c r="G36" s="39"/>
      <c r="H36" s="39"/>
    </row>
    <row r="37" spans="1:8" x14ac:dyDescent="0.3">
      <c r="A37">
        <v>33</v>
      </c>
      <c r="B37" s="107" t="s">
        <v>21</v>
      </c>
      <c r="C37" s="51" t="s">
        <v>30</v>
      </c>
      <c r="D37" s="39"/>
      <c r="E37" s="39"/>
      <c r="F37" s="39">
        <v>233</v>
      </c>
      <c r="G37" s="39"/>
      <c r="H37" s="39"/>
    </row>
    <row r="38" spans="1:8" x14ac:dyDescent="0.3">
      <c r="A38">
        <v>34</v>
      </c>
      <c r="B38" s="30" t="s">
        <v>104</v>
      </c>
      <c r="C38" s="32" t="s">
        <v>105</v>
      </c>
      <c r="D38" s="39"/>
      <c r="E38" s="39"/>
      <c r="F38" s="39">
        <v>232</v>
      </c>
      <c r="G38" s="39" t="s">
        <v>20</v>
      </c>
      <c r="H38" s="39" t="s">
        <v>20</v>
      </c>
    </row>
    <row r="39" spans="1:8" x14ac:dyDescent="0.3">
      <c r="A39">
        <v>35</v>
      </c>
      <c r="B39" s="266" t="s">
        <v>95</v>
      </c>
      <c r="C39" s="213" t="s">
        <v>98</v>
      </c>
      <c r="D39" s="39"/>
      <c r="E39" s="39"/>
      <c r="F39" s="39">
        <v>232</v>
      </c>
      <c r="G39" s="39" t="s">
        <v>20</v>
      </c>
      <c r="H39" s="39"/>
    </row>
    <row r="40" spans="1:8" x14ac:dyDescent="0.3">
      <c r="A40">
        <v>36</v>
      </c>
      <c r="B40" s="19" t="s">
        <v>14</v>
      </c>
      <c r="C40" s="23" t="s">
        <v>197</v>
      </c>
      <c r="D40" s="39"/>
      <c r="E40" s="39"/>
      <c r="F40" s="39">
        <v>226</v>
      </c>
      <c r="G40" s="39" t="s">
        <v>20</v>
      </c>
      <c r="H40" s="39"/>
    </row>
    <row r="41" spans="1:8" x14ac:dyDescent="0.3">
      <c r="A41">
        <v>37</v>
      </c>
      <c r="B41" s="61" t="s">
        <v>101</v>
      </c>
      <c r="C41" s="62" t="s">
        <v>106</v>
      </c>
      <c r="D41" s="39"/>
      <c r="E41" s="39"/>
      <c r="F41" s="39">
        <v>226</v>
      </c>
      <c r="G41" s="39" t="s">
        <v>20</v>
      </c>
      <c r="H41" s="39" t="s">
        <v>20</v>
      </c>
    </row>
    <row r="42" spans="1:8" x14ac:dyDescent="0.3">
      <c r="A42">
        <v>38</v>
      </c>
      <c r="B42" s="27" t="s">
        <v>32</v>
      </c>
      <c r="C42" s="341" t="s">
        <v>36</v>
      </c>
      <c r="D42" s="39"/>
      <c r="E42" s="39"/>
      <c r="F42" s="39">
        <v>226</v>
      </c>
      <c r="G42" s="39" t="s">
        <v>20</v>
      </c>
      <c r="H42" s="39" t="s">
        <v>20</v>
      </c>
    </row>
    <row r="43" spans="1:8" x14ac:dyDescent="0.3">
      <c r="A43">
        <v>39</v>
      </c>
      <c r="B43" s="59" t="s">
        <v>95</v>
      </c>
      <c r="C43" s="60" t="s">
        <v>97</v>
      </c>
      <c r="D43" s="39"/>
      <c r="E43" s="39"/>
      <c r="F43" s="39"/>
      <c r="G43" s="39">
        <v>224</v>
      </c>
      <c r="H43" s="39"/>
    </row>
    <row r="44" spans="1:8" x14ac:dyDescent="0.3">
      <c r="A44">
        <v>40</v>
      </c>
      <c r="B44" s="227" t="s">
        <v>9</v>
      </c>
      <c r="C44" s="230" t="s">
        <v>190</v>
      </c>
      <c r="D44" s="39"/>
      <c r="E44" s="39"/>
      <c r="F44" s="39"/>
      <c r="G44" s="39">
        <v>224</v>
      </c>
      <c r="H44" s="39"/>
    </row>
    <row r="45" spans="1:8" x14ac:dyDescent="0.3">
      <c r="A45">
        <v>41</v>
      </c>
      <c r="B45" s="34" t="s">
        <v>32</v>
      </c>
      <c r="C45" s="35" t="s">
        <v>66</v>
      </c>
      <c r="D45" s="39"/>
      <c r="E45" s="39"/>
      <c r="F45" s="39"/>
      <c r="G45" s="39">
        <v>224</v>
      </c>
      <c r="H45" s="39" t="s">
        <v>20</v>
      </c>
    </row>
    <row r="46" spans="1:8" x14ac:dyDescent="0.3">
      <c r="A46">
        <v>42</v>
      </c>
      <c r="B46" s="107" t="s">
        <v>21</v>
      </c>
      <c r="C46" s="26" t="s">
        <v>31</v>
      </c>
      <c r="D46" s="39"/>
      <c r="E46" s="39"/>
      <c r="F46" s="39"/>
      <c r="G46" s="39">
        <v>224</v>
      </c>
      <c r="H46" s="39" t="s">
        <v>20</v>
      </c>
    </row>
    <row r="47" spans="1:8" x14ac:dyDescent="0.3">
      <c r="A47">
        <v>43</v>
      </c>
      <c r="B47" s="29" t="s">
        <v>42</v>
      </c>
      <c r="C47" s="32" t="s">
        <v>43</v>
      </c>
      <c r="D47" s="39"/>
      <c r="E47" s="39"/>
      <c r="F47" s="39"/>
      <c r="G47" s="39">
        <v>224</v>
      </c>
      <c r="H47" s="39" t="s">
        <v>20</v>
      </c>
    </row>
    <row r="48" spans="1:8" x14ac:dyDescent="0.3">
      <c r="A48">
        <v>44</v>
      </c>
      <c r="B48" s="110" t="s">
        <v>14</v>
      </c>
      <c r="C48" s="111" t="s">
        <v>164</v>
      </c>
      <c r="D48" s="39"/>
      <c r="E48" s="39"/>
      <c r="F48" s="39"/>
      <c r="G48" s="39">
        <v>223</v>
      </c>
      <c r="H48" s="39" t="s">
        <v>20</v>
      </c>
    </row>
    <row r="49" spans="1:8" x14ac:dyDescent="0.3">
      <c r="A49">
        <v>45</v>
      </c>
      <c r="B49" s="109" t="s">
        <v>109</v>
      </c>
      <c r="C49" s="99" t="s">
        <v>153</v>
      </c>
      <c r="D49" s="39"/>
      <c r="E49" s="39"/>
      <c r="F49" s="39"/>
      <c r="G49" s="39">
        <v>223</v>
      </c>
      <c r="H49" s="39" t="s">
        <v>20</v>
      </c>
    </row>
    <row r="50" spans="1:8" x14ac:dyDescent="0.3">
      <c r="A50">
        <v>46</v>
      </c>
      <c r="B50" s="24" t="s">
        <v>27</v>
      </c>
      <c r="C50" s="116" t="s">
        <v>40</v>
      </c>
      <c r="D50" s="39"/>
      <c r="E50" s="39"/>
      <c r="F50" s="39"/>
      <c r="G50" s="39">
        <v>223</v>
      </c>
      <c r="H50" s="39" t="s">
        <v>20</v>
      </c>
    </row>
    <row r="51" spans="1:8" x14ac:dyDescent="0.3">
      <c r="A51">
        <v>47</v>
      </c>
      <c r="B51" s="29" t="s">
        <v>42</v>
      </c>
      <c r="C51" s="32" t="s">
        <v>82</v>
      </c>
      <c r="D51" s="39"/>
      <c r="E51" s="39"/>
      <c r="F51" s="39"/>
      <c r="G51" s="39">
        <v>222</v>
      </c>
      <c r="H51" s="39" t="s">
        <v>20</v>
      </c>
    </row>
    <row r="52" spans="1:8" x14ac:dyDescent="0.3">
      <c r="A52">
        <v>48</v>
      </c>
      <c r="B52" s="37" t="s">
        <v>55</v>
      </c>
      <c r="C52" s="38" t="s">
        <v>56</v>
      </c>
      <c r="D52" s="39"/>
      <c r="E52" s="39"/>
      <c r="F52" s="39"/>
      <c r="G52" s="39">
        <v>222</v>
      </c>
      <c r="H52" s="39" t="s">
        <v>20</v>
      </c>
    </row>
    <row r="53" spans="1:8" x14ac:dyDescent="0.3">
      <c r="A53">
        <v>49</v>
      </c>
      <c r="B53" s="190" t="s">
        <v>112</v>
      </c>
      <c r="C53" s="73" t="s">
        <v>128</v>
      </c>
      <c r="D53" s="39"/>
      <c r="E53" s="39"/>
      <c r="F53" s="39"/>
      <c r="G53" s="39">
        <v>220</v>
      </c>
      <c r="H53" s="39"/>
    </row>
    <row r="54" spans="1:8" x14ac:dyDescent="0.3">
      <c r="A54">
        <v>50</v>
      </c>
      <c r="B54" s="112" t="s">
        <v>101</v>
      </c>
      <c r="C54" s="62" t="s">
        <v>103</v>
      </c>
      <c r="D54" s="39"/>
      <c r="E54" s="39"/>
      <c r="F54" s="39"/>
      <c r="G54" s="39">
        <v>219</v>
      </c>
      <c r="H54" s="39" t="s">
        <v>20</v>
      </c>
    </row>
    <row r="55" spans="1:8" x14ac:dyDescent="0.3">
      <c r="A55">
        <v>51</v>
      </c>
      <c r="B55" s="61" t="s">
        <v>101</v>
      </c>
      <c r="C55" s="61" t="s">
        <v>107</v>
      </c>
      <c r="D55" s="39"/>
      <c r="E55" s="39"/>
      <c r="F55" s="39"/>
      <c r="G55" s="39">
        <v>218</v>
      </c>
      <c r="H55" s="39" t="s">
        <v>20</v>
      </c>
    </row>
    <row r="56" spans="1:8" x14ac:dyDescent="0.3">
      <c r="A56">
        <v>52</v>
      </c>
      <c r="B56" s="29" t="s">
        <v>42</v>
      </c>
      <c r="C56" s="32" t="s">
        <v>59</v>
      </c>
      <c r="D56" s="39"/>
      <c r="E56" s="39"/>
      <c r="F56" s="39"/>
      <c r="G56" s="39">
        <v>217</v>
      </c>
      <c r="H56" s="39" t="s">
        <v>20</v>
      </c>
    </row>
    <row r="57" spans="1:8" x14ac:dyDescent="0.3">
      <c r="A57">
        <v>53</v>
      </c>
      <c r="B57" s="29" t="s">
        <v>42</v>
      </c>
      <c r="C57" s="30" t="s">
        <v>57</v>
      </c>
      <c r="D57" s="39"/>
      <c r="E57" s="39"/>
      <c r="F57" s="39"/>
      <c r="G57" s="39">
        <v>215</v>
      </c>
      <c r="H57" s="39" t="s">
        <v>20</v>
      </c>
    </row>
    <row r="58" spans="1:8" x14ac:dyDescent="0.3">
      <c r="A58">
        <v>54</v>
      </c>
      <c r="B58" s="24" t="s">
        <v>27</v>
      </c>
      <c r="C58" s="25" t="s">
        <v>52</v>
      </c>
      <c r="D58" s="39"/>
      <c r="E58" s="39"/>
      <c r="F58" s="39"/>
      <c r="G58" s="39">
        <v>215</v>
      </c>
      <c r="H58" s="39"/>
    </row>
    <row r="59" spans="1:8" x14ac:dyDescent="0.3">
      <c r="A59">
        <v>55</v>
      </c>
      <c r="B59" s="27" t="s">
        <v>32</v>
      </c>
      <c r="C59" s="28" t="s">
        <v>37</v>
      </c>
      <c r="D59" s="39"/>
      <c r="E59" s="39"/>
      <c r="F59" s="39"/>
      <c r="G59" s="39">
        <v>214</v>
      </c>
      <c r="H59" s="39" t="s">
        <v>20</v>
      </c>
    </row>
    <row r="60" spans="1:8" x14ac:dyDescent="0.3">
      <c r="A60">
        <v>56</v>
      </c>
      <c r="B60" s="107" t="s">
        <v>21</v>
      </c>
      <c r="C60" s="26" t="s">
        <v>47</v>
      </c>
      <c r="D60" s="39"/>
      <c r="E60" s="39"/>
      <c r="F60" s="39"/>
      <c r="G60" s="39">
        <v>213</v>
      </c>
      <c r="H60" s="39" t="s">
        <v>20</v>
      </c>
    </row>
    <row r="61" spans="1:8" x14ac:dyDescent="0.3">
      <c r="A61">
        <v>57</v>
      </c>
      <c r="B61" s="228" t="s">
        <v>109</v>
      </c>
      <c r="C61" s="228" t="s">
        <v>114</v>
      </c>
      <c r="D61" s="39"/>
      <c r="E61" s="39"/>
      <c r="F61" s="39"/>
      <c r="G61" s="39">
        <v>213</v>
      </c>
      <c r="H61" s="39" t="s">
        <v>20</v>
      </c>
    </row>
    <row r="62" spans="1:8" x14ac:dyDescent="0.3">
      <c r="A62">
        <v>58</v>
      </c>
      <c r="B62" s="29" t="s">
        <v>42</v>
      </c>
      <c r="C62" s="32" t="s">
        <v>64</v>
      </c>
      <c r="D62" s="39"/>
      <c r="E62" s="39"/>
      <c r="F62" s="39"/>
      <c r="G62" s="39">
        <v>212</v>
      </c>
      <c r="H62" s="39" t="s">
        <v>20</v>
      </c>
    </row>
    <row r="63" spans="1:8" x14ac:dyDescent="0.3">
      <c r="A63">
        <v>59</v>
      </c>
      <c r="B63" s="112" t="s">
        <v>101</v>
      </c>
      <c r="C63" s="61" t="s">
        <v>108</v>
      </c>
      <c r="D63" s="39"/>
      <c r="E63" s="39"/>
      <c r="F63" s="39"/>
      <c r="G63" s="39">
        <v>212</v>
      </c>
      <c r="H63" s="39" t="s">
        <v>20</v>
      </c>
    </row>
    <row r="64" spans="1:8" x14ac:dyDescent="0.3">
      <c r="A64">
        <v>60</v>
      </c>
      <c r="B64" s="63" t="s">
        <v>109</v>
      </c>
      <c r="C64" s="66" t="s">
        <v>116</v>
      </c>
      <c r="D64" s="39"/>
      <c r="E64" s="39"/>
      <c r="F64" s="39"/>
      <c r="G64" s="39">
        <v>211</v>
      </c>
      <c r="H64" s="39" t="s">
        <v>20</v>
      </c>
    </row>
    <row r="65" spans="1:8" x14ac:dyDescent="0.3">
      <c r="A65">
        <v>61</v>
      </c>
      <c r="B65" s="24" t="s">
        <v>27</v>
      </c>
      <c r="C65" s="116" t="s">
        <v>53</v>
      </c>
      <c r="D65" s="39"/>
      <c r="E65" s="39"/>
      <c r="F65" s="39"/>
      <c r="G65" s="39">
        <v>211</v>
      </c>
      <c r="H65" s="39" t="s">
        <v>20</v>
      </c>
    </row>
    <row r="66" spans="1:8" x14ac:dyDescent="0.3">
      <c r="A66">
        <v>62</v>
      </c>
      <c r="B66" s="24" t="s">
        <v>27</v>
      </c>
      <c r="C66" s="25" t="s">
        <v>50</v>
      </c>
      <c r="D66" s="39"/>
      <c r="E66" s="39"/>
      <c r="F66" s="39"/>
      <c r="G66" s="39">
        <v>211</v>
      </c>
      <c r="H66" s="39" t="s">
        <v>20</v>
      </c>
    </row>
    <row r="67" spans="1:8" x14ac:dyDescent="0.3">
      <c r="A67">
        <v>63</v>
      </c>
      <c r="B67" s="228" t="s">
        <v>109</v>
      </c>
      <c r="C67" s="228" t="s">
        <v>119</v>
      </c>
      <c r="D67" s="39"/>
      <c r="E67" s="39"/>
      <c r="F67" s="39"/>
      <c r="G67" s="39">
        <v>210</v>
      </c>
      <c r="H67" s="39" t="s">
        <v>20</v>
      </c>
    </row>
    <row r="68" spans="1:8" x14ac:dyDescent="0.3">
      <c r="A68">
        <v>64</v>
      </c>
      <c r="B68" s="29" t="s">
        <v>42</v>
      </c>
      <c r="C68" s="30" t="s">
        <v>58</v>
      </c>
      <c r="D68" s="39"/>
      <c r="E68" s="39"/>
      <c r="F68" s="39"/>
      <c r="G68" s="39">
        <v>210</v>
      </c>
      <c r="H68" s="39" t="s">
        <v>20</v>
      </c>
    </row>
    <row r="69" spans="1:8" x14ac:dyDescent="0.3">
      <c r="A69">
        <v>65</v>
      </c>
      <c r="B69" s="213" t="s">
        <v>95</v>
      </c>
      <c r="C69" s="213" t="s">
        <v>100</v>
      </c>
      <c r="D69" s="39"/>
      <c r="E69" s="39"/>
      <c r="F69" s="39"/>
      <c r="G69" s="39">
        <v>210</v>
      </c>
      <c r="H69" s="39" t="s">
        <v>20</v>
      </c>
    </row>
    <row r="70" spans="1:8" x14ac:dyDescent="0.3">
      <c r="A70">
        <v>66</v>
      </c>
      <c r="B70" s="112" t="s">
        <v>101</v>
      </c>
      <c r="C70" s="62" t="s">
        <v>102</v>
      </c>
      <c r="D70" s="39"/>
      <c r="E70" s="39"/>
      <c r="F70" s="39"/>
      <c r="G70" s="39">
        <v>210</v>
      </c>
      <c r="H70" s="39" t="s">
        <v>20</v>
      </c>
    </row>
    <row r="71" spans="1:8" x14ac:dyDescent="0.3">
      <c r="A71">
        <v>67</v>
      </c>
      <c r="B71" s="34" t="s">
        <v>32</v>
      </c>
      <c r="C71" s="35" t="s">
        <v>54</v>
      </c>
      <c r="D71" s="39"/>
      <c r="E71" s="39"/>
      <c r="F71" s="39"/>
      <c r="G71" s="39">
        <v>209</v>
      </c>
      <c r="H71" s="39"/>
    </row>
    <row r="72" spans="1:8" x14ac:dyDescent="0.3">
      <c r="A72">
        <v>68</v>
      </c>
      <c r="B72" s="40" t="s">
        <v>69</v>
      </c>
      <c r="C72" s="251" t="s">
        <v>74</v>
      </c>
      <c r="D72" s="39"/>
      <c r="E72" s="39"/>
      <c r="F72" s="39"/>
      <c r="G72" s="39">
        <v>204</v>
      </c>
      <c r="H72" s="39"/>
    </row>
    <row r="73" spans="1:8" x14ac:dyDescent="0.3">
      <c r="A73">
        <v>69</v>
      </c>
      <c r="B73" s="70" t="s">
        <v>121</v>
      </c>
      <c r="C73" s="71" t="s">
        <v>123</v>
      </c>
      <c r="D73" s="39"/>
      <c r="E73" s="39"/>
      <c r="F73" s="39"/>
      <c r="G73" s="39">
        <v>204</v>
      </c>
      <c r="H73" s="39" t="s">
        <v>20</v>
      </c>
    </row>
    <row r="74" spans="1:8" x14ac:dyDescent="0.3">
      <c r="A74">
        <v>70</v>
      </c>
      <c r="B74" s="103" t="s">
        <v>2</v>
      </c>
      <c r="C74" s="104" t="s">
        <v>29</v>
      </c>
      <c r="D74" s="39"/>
      <c r="E74" s="39"/>
      <c r="F74" s="39"/>
      <c r="G74" s="39">
        <v>204</v>
      </c>
      <c r="H74" s="39"/>
    </row>
    <row r="75" spans="1:8" x14ac:dyDescent="0.3">
      <c r="A75">
        <v>71</v>
      </c>
      <c r="B75" s="113" t="s">
        <v>27</v>
      </c>
      <c r="C75" s="114" t="s">
        <v>63</v>
      </c>
      <c r="D75" s="47"/>
      <c r="E75" s="47"/>
      <c r="F75" s="47"/>
      <c r="G75" s="39">
        <v>204</v>
      </c>
      <c r="H75" s="39" t="s">
        <v>20</v>
      </c>
    </row>
    <row r="76" spans="1:8" x14ac:dyDescent="0.3">
      <c r="A76">
        <v>72</v>
      </c>
      <c r="B76" s="30" t="s">
        <v>104</v>
      </c>
      <c r="C76" s="32" t="s">
        <v>126</v>
      </c>
      <c r="D76" s="39"/>
      <c r="E76" s="39"/>
      <c r="F76" s="39"/>
      <c r="G76" s="39">
        <v>203</v>
      </c>
      <c r="H76" s="39" t="s">
        <v>20</v>
      </c>
    </row>
    <row r="77" spans="1:8" x14ac:dyDescent="0.3">
      <c r="A77">
        <v>73</v>
      </c>
      <c r="B77" s="29" t="s">
        <v>42</v>
      </c>
      <c r="C77" s="30" t="s">
        <v>46</v>
      </c>
      <c r="D77" s="39"/>
      <c r="E77" s="39"/>
      <c r="F77" s="39"/>
      <c r="G77" s="39">
        <v>201</v>
      </c>
      <c r="H77" s="39" t="s">
        <v>20</v>
      </c>
    </row>
    <row r="78" spans="1:8" x14ac:dyDescent="0.3">
      <c r="A78">
        <v>74</v>
      </c>
      <c r="B78" s="118" t="s">
        <v>109</v>
      </c>
      <c r="C78" s="63" t="s">
        <v>111</v>
      </c>
      <c r="D78" s="39"/>
      <c r="E78" s="39"/>
      <c r="F78" s="39"/>
      <c r="G78" s="39">
        <v>200</v>
      </c>
      <c r="H78" s="39" t="s">
        <v>20</v>
      </c>
    </row>
    <row r="79" spans="1:8" x14ac:dyDescent="0.3">
      <c r="A79">
        <v>75</v>
      </c>
      <c r="B79" s="29" t="s">
        <v>42</v>
      </c>
      <c r="C79" s="32" t="s">
        <v>61</v>
      </c>
      <c r="D79" s="39"/>
      <c r="E79" s="39"/>
      <c r="F79" s="39"/>
      <c r="G79" s="39">
        <v>200</v>
      </c>
      <c r="H79" s="39" t="s">
        <v>20</v>
      </c>
    </row>
    <row r="80" spans="1:8" x14ac:dyDescent="0.3">
      <c r="A80">
        <v>76</v>
      </c>
      <c r="B80" s="115" t="s">
        <v>32</v>
      </c>
      <c r="C80" s="28" t="s">
        <v>51</v>
      </c>
      <c r="D80" s="39"/>
      <c r="E80" s="39"/>
      <c r="F80" s="39"/>
      <c r="G80" s="39"/>
      <c r="H80" s="39">
        <v>199</v>
      </c>
    </row>
    <row r="81" spans="1:8" x14ac:dyDescent="0.3">
      <c r="A81">
        <v>77</v>
      </c>
      <c r="B81" s="30" t="s">
        <v>104</v>
      </c>
      <c r="C81" s="32" t="s">
        <v>137</v>
      </c>
      <c r="D81" s="39"/>
      <c r="E81" s="39"/>
      <c r="F81" s="39"/>
      <c r="G81" s="39"/>
      <c r="H81" s="39">
        <v>198</v>
      </c>
    </row>
    <row r="82" spans="1:8" x14ac:dyDescent="0.3">
      <c r="A82">
        <v>78</v>
      </c>
      <c r="B82" s="53" t="s">
        <v>42</v>
      </c>
      <c r="C82" s="30" t="s">
        <v>68</v>
      </c>
      <c r="D82" s="39"/>
      <c r="E82" s="39"/>
      <c r="F82" s="39"/>
      <c r="G82" s="39"/>
      <c r="H82" s="39">
        <v>198</v>
      </c>
    </row>
    <row r="83" spans="1:8" x14ac:dyDescent="0.3">
      <c r="A83">
        <v>79</v>
      </c>
      <c r="B83" s="117" t="s">
        <v>112</v>
      </c>
      <c r="C83" s="65" t="s">
        <v>113</v>
      </c>
      <c r="D83" s="39"/>
      <c r="E83" s="39"/>
      <c r="F83" s="39"/>
      <c r="G83" s="39"/>
      <c r="H83" s="39">
        <v>197</v>
      </c>
    </row>
    <row r="84" spans="1:8" x14ac:dyDescent="0.3">
      <c r="A84">
        <v>80</v>
      </c>
      <c r="B84" s="36" t="s">
        <v>55</v>
      </c>
      <c r="C84" s="38" t="s">
        <v>75</v>
      </c>
      <c r="D84" s="39"/>
      <c r="E84" s="39"/>
      <c r="F84" s="39"/>
      <c r="G84" s="39"/>
      <c r="H84" s="39">
        <v>197</v>
      </c>
    </row>
    <row r="85" spans="1:8" x14ac:dyDescent="0.3">
      <c r="A85">
        <v>81</v>
      </c>
      <c r="B85" s="36" t="s">
        <v>55</v>
      </c>
      <c r="C85" s="37" t="s">
        <v>67</v>
      </c>
      <c r="D85" s="39"/>
      <c r="E85" s="39"/>
      <c r="F85" s="39"/>
      <c r="G85" s="39"/>
      <c r="H85" s="39">
        <v>196</v>
      </c>
    </row>
    <row r="86" spans="1:8" x14ac:dyDescent="0.3">
      <c r="A86">
        <v>82</v>
      </c>
      <c r="B86" s="44" t="s">
        <v>104</v>
      </c>
      <c r="C86" s="44" t="s">
        <v>120</v>
      </c>
      <c r="D86" s="39"/>
      <c r="E86" s="39"/>
      <c r="F86" s="39"/>
      <c r="G86" s="39"/>
      <c r="H86" s="39">
        <v>195</v>
      </c>
    </row>
    <row r="87" spans="1:8" x14ac:dyDescent="0.3">
      <c r="A87">
        <v>83</v>
      </c>
      <c r="B87" s="42" t="s">
        <v>55</v>
      </c>
      <c r="C87" s="52" t="s">
        <v>73</v>
      </c>
      <c r="D87" s="39"/>
      <c r="E87" s="39"/>
      <c r="F87" s="39"/>
      <c r="G87" s="39"/>
      <c r="H87" s="39">
        <v>195</v>
      </c>
    </row>
    <row r="88" spans="1:8" x14ac:dyDescent="0.3">
      <c r="A88">
        <v>84</v>
      </c>
      <c r="B88" s="250" t="s">
        <v>55</v>
      </c>
      <c r="C88" s="250" t="s">
        <v>60</v>
      </c>
      <c r="D88" s="39"/>
      <c r="E88" s="39"/>
      <c r="F88" s="39"/>
      <c r="G88" s="39"/>
      <c r="H88" s="39">
        <v>193</v>
      </c>
    </row>
    <row r="89" spans="1:8" x14ac:dyDescent="0.3">
      <c r="A89">
        <v>85</v>
      </c>
      <c r="B89" s="30" t="s">
        <v>104</v>
      </c>
      <c r="C89" s="32" t="s">
        <v>133</v>
      </c>
      <c r="D89" s="39"/>
      <c r="E89" s="39"/>
      <c r="F89" s="39"/>
      <c r="G89" s="39"/>
      <c r="H89" s="39">
        <v>193</v>
      </c>
    </row>
    <row r="90" spans="1:8" x14ac:dyDescent="0.3">
      <c r="A90">
        <v>86</v>
      </c>
      <c r="B90" s="36" t="s">
        <v>55</v>
      </c>
      <c r="C90" s="38" t="s">
        <v>65</v>
      </c>
      <c r="D90" s="39"/>
      <c r="E90" s="39"/>
      <c r="F90" s="39"/>
      <c r="G90" s="39"/>
      <c r="H90" s="39">
        <v>193</v>
      </c>
    </row>
    <row r="91" spans="1:8" x14ac:dyDescent="0.3">
      <c r="A91">
        <v>87</v>
      </c>
      <c r="B91" s="63" t="s">
        <v>109</v>
      </c>
      <c r="C91" s="63" t="s">
        <v>115</v>
      </c>
      <c r="D91" s="39"/>
      <c r="E91" s="39"/>
      <c r="F91" s="39"/>
      <c r="G91" s="39"/>
      <c r="H91" s="39">
        <v>192</v>
      </c>
    </row>
    <row r="92" spans="1:8" x14ac:dyDescent="0.3">
      <c r="A92">
        <v>88</v>
      </c>
      <c r="B92" s="70" t="s">
        <v>121</v>
      </c>
      <c r="C92" s="71" t="s">
        <v>132</v>
      </c>
      <c r="D92" s="39"/>
      <c r="E92" s="39"/>
      <c r="F92" s="39"/>
      <c r="G92" s="39"/>
      <c r="H92" s="39">
        <v>191</v>
      </c>
    </row>
    <row r="93" spans="1:8" x14ac:dyDescent="0.3">
      <c r="A93">
        <v>89</v>
      </c>
      <c r="B93" s="40" t="s">
        <v>69</v>
      </c>
      <c r="C93" s="41" t="s">
        <v>70</v>
      </c>
      <c r="D93" s="39"/>
      <c r="E93" s="39"/>
      <c r="F93" s="39"/>
      <c r="G93" s="39"/>
      <c r="H93" s="39">
        <v>190</v>
      </c>
    </row>
    <row r="94" spans="1:8" x14ac:dyDescent="0.3">
      <c r="A94">
        <v>90</v>
      </c>
      <c r="B94" s="57" t="s">
        <v>42</v>
      </c>
      <c r="C94" s="44" t="s">
        <v>76</v>
      </c>
      <c r="D94" s="39"/>
      <c r="E94" s="39"/>
      <c r="F94" s="39"/>
      <c r="G94" s="39"/>
      <c r="H94" s="39">
        <v>189</v>
      </c>
    </row>
    <row r="95" spans="1:8" x14ac:dyDescent="0.3">
      <c r="A95">
        <v>91</v>
      </c>
      <c r="B95" s="30" t="s">
        <v>104</v>
      </c>
      <c r="C95" s="30" t="s">
        <v>130</v>
      </c>
      <c r="D95" s="39"/>
      <c r="E95" s="39"/>
      <c r="F95" s="39"/>
      <c r="G95" s="39"/>
      <c r="H95" s="39">
        <v>188</v>
      </c>
    </row>
    <row r="96" spans="1:8" x14ac:dyDescent="0.3">
      <c r="A96">
        <v>92</v>
      </c>
      <c r="B96" s="24" t="s">
        <v>27</v>
      </c>
      <c r="C96" s="25" t="s">
        <v>62</v>
      </c>
      <c r="D96" s="39"/>
      <c r="E96" s="39"/>
      <c r="F96" s="39"/>
      <c r="G96" s="39"/>
      <c r="H96" s="39">
        <v>188</v>
      </c>
    </row>
    <row r="97" spans="1:9" x14ac:dyDescent="0.3">
      <c r="A97">
        <v>93</v>
      </c>
      <c r="B97" s="70" t="s">
        <v>121</v>
      </c>
      <c r="C97" s="201" t="s">
        <v>125</v>
      </c>
      <c r="D97" s="39"/>
      <c r="E97" s="39"/>
      <c r="F97" s="39"/>
      <c r="G97" s="39"/>
      <c r="H97" s="39">
        <v>187</v>
      </c>
    </row>
    <row r="98" spans="1:9" x14ac:dyDescent="0.3">
      <c r="A98">
        <v>94</v>
      </c>
      <c r="B98" s="73" t="s">
        <v>112</v>
      </c>
      <c r="C98" s="73" t="s">
        <v>124</v>
      </c>
      <c r="D98" s="39"/>
      <c r="E98" s="39"/>
      <c r="F98" s="39"/>
      <c r="G98" s="39"/>
      <c r="H98" s="39">
        <v>185</v>
      </c>
    </row>
    <row r="99" spans="1:9" x14ac:dyDescent="0.3">
      <c r="A99">
        <v>95</v>
      </c>
      <c r="B99" s="375" t="s">
        <v>112</v>
      </c>
      <c r="C99" s="376" t="s">
        <v>117</v>
      </c>
      <c r="D99" s="39"/>
      <c r="E99" s="39"/>
      <c r="F99" s="39"/>
      <c r="G99" s="39"/>
      <c r="H99" s="39">
        <v>185</v>
      </c>
    </row>
    <row r="100" spans="1:9" x14ac:dyDescent="0.3">
      <c r="A100">
        <v>96</v>
      </c>
      <c r="B100" s="251" t="s">
        <v>69</v>
      </c>
      <c r="C100" s="251" t="s">
        <v>72</v>
      </c>
      <c r="D100" s="39"/>
      <c r="E100" s="39"/>
      <c r="F100" s="39"/>
      <c r="G100" s="39"/>
      <c r="H100" s="39">
        <v>182</v>
      </c>
    </row>
    <row r="101" spans="1:9" x14ac:dyDescent="0.3">
      <c r="A101">
        <v>97</v>
      </c>
      <c r="B101" s="40" t="s">
        <v>69</v>
      </c>
      <c r="C101" s="41" t="s">
        <v>71</v>
      </c>
      <c r="D101" s="39"/>
      <c r="E101" s="39"/>
      <c r="F101" s="39"/>
      <c r="G101" s="39"/>
      <c r="H101" s="39">
        <v>179</v>
      </c>
    </row>
    <row r="102" spans="1:9" x14ac:dyDescent="0.3">
      <c r="A102">
        <v>98</v>
      </c>
      <c r="B102" s="117" t="s">
        <v>112</v>
      </c>
      <c r="C102" s="69" t="s">
        <v>118</v>
      </c>
      <c r="D102" s="39"/>
      <c r="E102" s="39"/>
      <c r="F102" s="39"/>
      <c r="G102" s="39"/>
      <c r="H102" s="39">
        <v>179</v>
      </c>
    </row>
    <row r="103" spans="1:9" x14ac:dyDescent="0.3">
      <c r="A103">
        <v>99</v>
      </c>
      <c r="B103" s="70" t="s">
        <v>121</v>
      </c>
      <c r="C103" s="71" t="s">
        <v>122</v>
      </c>
      <c r="D103" s="39"/>
      <c r="E103" s="39"/>
      <c r="F103" s="39"/>
      <c r="G103" s="39"/>
      <c r="H103" s="39">
        <v>178</v>
      </c>
    </row>
    <row r="104" spans="1:9" x14ac:dyDescent="0.3">
      <c r="A104">
        <v>100</v>
      </c>
      <c r="B104" s="44" t="s">
        <v>104</v>
      </c>
      <c r="C104" s="44" t="s">
        <v>140</v>
      </c>
      <c r="D104" s="39"/>
      <c r="E104" s="39"/>
      <c r="F104" s="39"/>
      <c r="G104" s="39"/>
      <c r="H104" s="39">
        <v>177</v>
      </c>
    </row>
    <row r="105" spans="1:9" x14ac:dyDescent="0.3">
      <c r="A105">
        <v>101</v>
      </c>
      <c r="B105" s="29" t="s">
        <v>42</v>
      </c>
      <c r="C105" s="32" t="s">
        <v>78</v>
      </c>
      <c r="D105" s="7" t="s">
        <v>20</v>
      </c>
      <c r="E105" s="39"/>
      <c r="F105" s="39"/>
      <c r="G105" s="39"/>
      <c r="H105" s="39">
        <v>175</v>
      </c>
    </row>
    <row r="106" spans="1:9" x14ac:dyDescent="0.3">
      <c r="A106" t="s">
        <v>20</v>
      </c>
    </row>
    <row r="107" spans="1:9" x14ac:dyDescent="0.3">
      <c r="C107" s="44" t="s">
        <v>165</v>
      </c>
      <c r="G107" t="s">
        <v>278</v>
      </c>
    </row>
    <row r="109" spans="1:9" x14ac:dyDescent="0.3">
      <c r="D109" s="57" t="s">
        <v>166</v>
      </c>
      <c r="E109" s="57" t="s">
        <v>167</v>
      </c>
      <c r="F109" s="57" t="s">
        <v>168</v>
      </c>
      <c r="G109" s="57" t="s">
        <v>169</v>
      </c>
      <c r="H109" s="57" t="s">
        <v>170</v>
      </c>
      <c r="I109" s="57" t="s">
        <v>171</v>
      </c>
    </row>
    <row r="110" spans="1:9" x14ac:dyDescent="0.3">
      <c r="A110">
        <v>1</v>
      </c>
      <c r="B110" s="27" t="s">
        <v>32</v>
      </c>
      <c r="C110" s="28" t="s">
        <v>38</v>
      </c>
      <c r="D110" s="39"/>
      <c r="E110" s="39"/>
      <c r="F110" s="39"/>
      <c r="G110" s="39"/>
      <c r="H110" s="39">
        <v>559</v>
      </c>
      <c r="I110" s="39"/>
    </row>
    <row r="111" spans="1:9" x14ac:dyDescent="0.3">
      <c r="A111">
        <v>2</v>
      </c>
      <c r="B111" s="21" t="s">
        <v>21</v>
      </c>
      <c r="C111" s="26" t="s">
        <v>47</v>
      </c>
      <c r="D111" s="39"/>
      <c r="E111" s="39"/>
      <c r="F111" s="39"/>
      <c r="G111" s="39"/>
      <c r="H111" s="39">
        <v>551</v>
      </c>
      <c r="I111" s="39" t="s">
        <v>20</v>
      </c>
    </row>
    <row r="112" spans="1:9" x14ac:dyDescent="0.3">
      <c r="A112">
        <v>3</v>
      </c>
      <c r="B112" s="349" t="s">
        <v>21</v>
      </c>
      <c r="C112" s="200" t="s">
        <v>22</v>
      </c>
      <c r="D112" s="39"/>
      <c r="E112" s="39"/>
      <c r="F112" s="39"/>
      <c r="G112" s="39">
        <v>597</v>
      </c>
      <c r="H112" s="39"/>
      <c r="I112" s="39"/>
    </row>
    <row r="113" spans="1:9" x14ac:dyDescent="0.3">
      <c r="A113">
        <v>4</v>
      </c>
      <c r="B113" s="20" t="s">
        <v>14</v>
      </c>
      <c r="C113" s="23" t="s">
        <v>24</v>
      </c>
      <c r="D113" s="39"/>
      <c r="E113" s="39"/>
      <c r="F113" s="39">
        <v>604</v>
      </c>
      <c r="G113" s="39" t="s">
        <v>20</v>
      </c>
      <c r="H113" s="39"/>
      <c r="I113" s="39"/>
    </row>
    <row r="114" spans="1:9" x14ac:dyDescent="0.3">
      <c r="A114">
        <v>5</v>
      </c>
      <c r="B114" s="176" t="s">
        <v>32</v>
      </c>
      <c r="C114" s="28" t="s">
        <v>51</v>
      </c>
      <c r="D114" s="39"/>
      <c r="E114" s="39"/>
      <c r="F114" s="39"/>
      <c r="G114" s="39"/>
      <c r="H114" s="39">
        <v>566</v>
      </c>
      <c r="I114" s="39" t="s">
        <v>20</v>
      </c>
    </row>
    <row r="115" spans="1:9" x14ac:dyDescent="0.3">
      <c r="A115">
        <v>6</v>
      </c>
      <c r="B115" s="19" t="s">
        <v>14</v>
      </c>
      <c r="C115" s="23" t="s">
        <v>23</v>
      </c>
      <c r="D115" s="39"/>
      <c r="E115" s="39"/>
      <c r="F115" s="39">
        <v>614</v>
      </c>
      <c r="G115" s="39" t="s">
        <v>20</v>
      </c>
      <c r="H115" s="39"/>
      <c r="I115" s="39"/>
    </row>
    <row r="116" spans="1:9" x14ac:dyDescent="0.3">
      <c r="A116">
        <v>7</v>
      </c>
      <c r="B116" s="110" t="s">
        <v>21</v>
      </c>
      <c r="C116" s="111" t="s">
        <v>164</v>
      </c>
      <c r="D116" s="39"/>
      <c r="E116" s="39"/>
      <c r="F116" s="39"/>
      <c r="G116" s="39">
        <v>621</v>
      </c>
      <c r="H116" s="39" t="s">
        <v>20</v>
      </c>
      <c r="I116" s="39"/>
    </row>
    <row r="117" spans="1:9" x14ac:dyDescent="0.3">
      <c r="B117" s="43" t="s">
        <v>42</v>
      </c>
      <c r="C117" s="44" t="s">
        <v>59</v>
      </c>
      <c r="D117" s="39"/>
      <c r="E117" s="39"/>
      <c r="F117" s="39"/>
      <c r="G117" s="39">
        <v>582</v>
      </c>
      <c r="H117" s="39"/>
      <c r="I117" s="39"/>
    </row>
    <row r="118" spans="1:9" x14ac:dyDescent="0.3">
      <c r="A118">
        <v>8</v>
      </c>
      <c r="B118" s="106" t="s">
        <v>2</v>
      </c>
      <c r="C118" s="103" t="s">
        <v>5</v>
      </c>
      <c r="D118" s="39">
        <v>723</v>
      </c>
      <c r="E118" s="39"/>
      <c r="F118" s="39"/>
      <c r="G118" s="39"/>
      <c r="H118" s="39"/>
      <c r="I118" s="39"/>
    </row>
    <row r="119" spans="1:9" x14ac:dyDescent="0.3">
      <c r="A119">
        <v>9</v>
      </c>
      <c r="B119" s="27" t="s">
        <v>32</v>
      </c>
      <c r="C119" s="28" t="s">
        <v>37</v>
      </c>
      <c r="D119" s="39"/>
      <c r="E119" s="39"/>
      <c r="F119" s="39">
        <v>603</v>
      </c>
      <c r="G119" s="39" t="s">
        <v>20</v>
      </c>
      <c r="H119" s="39" t="s">
        <v>20</v>
      </c>
      <c r="I119" s="39"/>
    </row>
    <row r="120" spans="1:9" x14ac:dyDescent="0.3">
      <c r="A120">
        <v>10</v>
      </c>
      <c r="B120" s="119" t="s">
        <v>95</v>
      </c>
      <c r="C120" s="59" t="s">
        <v>99</v>
      </c>
      <c r="D120" s="39"/>
      <c r="E120" s="39"/>
      <c r="F120" s="39">
        <v>610</v>
      </c>
      <c r="G120" s="39"/>
      <c r="H120" s="39" t="s">
        <v>20</v>
      </c>
      <c r="I120" s="39"/>
    </row>
    <row r="121" spans="1:9" x14ac:dyDescent="0.3">
      <c r="A121">
        <v>11</v>
      </c>
      <c r="B121" s="14" t="s">
        <v>2</v>
      </c>
      <c r="C121" s="48" t="s">
        <v>7</v>
      </c>
      <c r="D121" s="39">
        <v>669</v>
      </c>
      <c r="E121" s="39" t="s">
        <v>20</v>
      </c>
      <c r="F121" s="39"/>
      <c r="G121" s="39"/>
      <c r="H121" s="39"/>
      <c r="I121" s="39"/>
    </row>
    <row r="122" spans="1:9" x14ac:dyDescent="0.3">
      <c r="A122">
        <v>12</v>
      </c>
      <c r="B122" s="27" t="s">
        <v>32</v>
      </c>
      <c r="C122" s="28" t="s">
        <v>33</v>
      </c>
      <c r="D122" s="39"/>
      <c r="E122" s="39">
        <v>639</v>
      </c>
      <c r="F122" s="39" t="s">
        <v>20</v>
      </c>
      <c r="G122" s="39" t="s">
        <v>20</v>
      </c>
      <c r="H122" s="39" t="s">
        <v>20</v>
      </c>
      <c r="I122" s="39"/>
    </row>
    <row r="123" spans="1:9" x14ac:dyDescent="0.3">
      <c r="A123">
        <v>13</v>
      </c>
      <c r="B123" s="119" t="s">
        <v>95</v>
      </c>
      <c r="C123" s="60" t="s">
        <v>97</v>
      </c>
      <c r="D123" s="39"/>
      <c r="E123" s="39"/>
      <c r="F123" s="39"/>
      <c r="G123" s="39"/>
      <c r="H123" s="39">
        <v>564</v>
      </c>
      <c r="I123" s="39" t="s">
        <v>20</v>
      </c>
    </row>
    <row r="124" spans="1:9" x14ac:dyDescent="0.3">
      <c r="A124">
        <v>14</v>
      </c>
      <c r="B124" s="61" t="s">
        <v>101</v>
      </c>
      <c r="C124" s="62" t="s">
        <v>107</v>
      </c>
      <c r="D124" s="39"/>
      <c r="E124" s="39"/>
      <c r="F124" s="39"/>
      <c r="G124" s="39"/>
      <c r="H124" s="39"/>
      <c r="I124" s="39">
        <v>527</v>
      </c>
    </row>
    <row r="125" spans="1:9" x14ac:dyDescent="0.3">
      <c r="A125">
        <v>15</v>
      </c>
      <c r="B125" s="63" t="s">
        <v>109</v>
      </c>
      <c r="C125" s="66" t="s">
        <v>111</v>
      </c>
      <c r="D125" s="39"/>
      <c r="E125" s="39"/>
      <c r="F125" s="39"/>
      <c r="G125" s="39"/>
      <c r="H125" s="39"/>
      <c r="I125" s="39">
        <v>536</v>
      </c>
    </row>
    <row r="126" spans="1:9" x14ac:dyDescent="0.3">
      <c r="A126">
        <v>16</v>
      </c>
      <c r="B126" s="107" t="s">
        <v>21</v>
      </c>
      <c r="C126" s="26" t="s">
        <v>39</v>
      </c>
      <c r="D126" s="39"/>
      <c r="E126" s="39"/>
      <c r="F126" s="39"/>
      <c r="G126" s="39">
        <v>578</v>
      </c>
      <c r="H126" s="39" t="s">
        <v>20</v>
      </c>
      <c r="I126" s="39"/>
    </row>
    <row r="127" spans="1:9" x14ac:dyDescent="0.3">
      <c r="A127">
        <v>17</v>
      </c>
      <c r="B127" s="20" t="s">
        <v>14</v>
      </c>
      <c r="C127" s="23" t="s">
        <v>17</v>
      </c>
      <c r="D127" s="39">
        <v>662</v>
      </c>
      <c r="E127" s="39"/>
      <c r="F127" s="39" t="s">
        <v>20</v>
      </c>
      <c r="G127" s="39" t="s">
        <v>20</v>
      </c>
      <c r="H127" s="39" t="s">
        <v>20</v>
      </c>
      <c r="I127" s="39"/>
    </row>
    <row r="128" spans="1:9" x14ac:dyDescent="0.3">
      <c r="B128" s="24" t="s">
        <v>27</v>
      </c>
      <c r="C128" s="25" t="s">
        <v>53</v>
      </c>
      <c r="D128" s="39"/>
      <c r="E128" s="39"/>
      <c r="F128" s="39"/>
      <c r="G128" s="39"/>
      <c r="H128" s="39"/>
      <c r="I128" s="39">
        <v>534</v>
      </c>
    </row>
    <row r="129" spans="1:9" x14ac:dyDescent="0.3">
      <c r="A129">
        <v>18</v>
      </c>
      <c r="B129" s="29" t="s">
        <v>42</v>
      </c>
      <c r="C129" s="32" t="s">
        <v>44</v>
      </c>
      <c r="D129" s="39"/>
      <c r="E129" s="39">
        <v>630</v>
      </c>
      <c r="F129" s="39"/>
      <c r="G129" s="39" t="s">
        <v>20</v>
      </c>
      <c r="H129" s="39"/>
      <c r="I129" s="39" t="s">
        <v>20</v>
      </c>
    </row>
    <row r="130" spans="1:9" x14ac:dyDescent="0.3">
      <c r="A130">
        <v>19</v>
      </c>
      <c r="B130" s="44" t="s">
        <v>104</v>
      </c>
      <c r="C130" s="44" t="s">
        <v>105</v>
      </c>
      <c r="D130" s="39"/>
      <c r="E130" s="39"/>
      <c r="F130" s="39"/>
      <c r="G130" s="39"/>
      <c r="H130" s="39"/>
      <c r="I130" s="39">
        <v>547</v>
      </c>
    </row>
    <row r="131" spans="1:9" x14ac:dyDescent="0.3">
      <c r="A131">
        <v>20</v>
      </c>
      <c r="B131" s="351" t="s">
        <v>109</v>
      </c>
      <c r="C131" s="66" t="s">
        <v>110</v>
      </c>
      <c r="D131" s="39"/>
      <c r="E131" s="39"/>
      <c r="F131" s="39"/>
      <c r="G131" s="39"/>
      <c r="H131" s="39"/>
      <c r="I131" s="39">
        <v>532</v>
      </c>
    </row>
    <row r="132" spans="1:9" x14ac:dyDescent="0.3">
      <c r="A132">
        <v>21</v>
      </c>
      <c r="B132" s="3" t="s">
        <v>2</v>
      </c>
      <c r="C132" s="4" t="s">
        <v>3</v>
      </c>
      <c r="D132" s="39">
        <v>731</v>
      </c>
      <c r="E132" s="39"/>
      <c r="F132" s="39"/>
      <c r="G132" s="39"/>
      <c r="H132" s="39"/>
      <c r="I132" s="39"/>
    </row>
    <row r="133" spans="1:9" x14ac:dyDescent="0.3">
      <c r="A133">
        <v>22</v>
      </c>
      <c r="B133" s="103" t="s">
        <v>2</v>
      </c>
      <c r="C133" s="104" t="s">
        <v>4</v>
      </c>
      <c r="D133" s="39">
        <v>699</v>
      </c>
      <c r="E133" s="39" t="s">
        <v>20</v>
      </c>
      <c r="F133" s="39"/>
      <c r="G133" s="39"/>
      <c r="H133" s="39"/>
      <c r="I133" s="39"/>
    </row>
    <row r="134" spans="1:9" x14ac:dyDescent="0.3">
      <c r="A134">
        <v>23</v>
      </c>
      <c r="B134" s="24" t="s">
        <v>27</v>
      </c>
      <c r="C134" s="25" t="s">
        <v>41</v>
      </c>
      <c r="D134" s="39"/>
      <c r="E134" s="39">
        <v>626</v>
      </c>
      <c r="F134" s="39" t="s">
        <v>20</v>
      </c>
      <c r="G134" s="39"/>
      <c r="H134" s="39"/>
      <c r="I134" s="39"/>
    </row>
    <row r="135" spans="1:9" x14ac:dyDescent="0.3">
      <c r="A135">
        <v>24</v>
      </c>
      <c r="B135" s="107" t="s">
        <v>21</v>
      </c>
      <c r="C135" s="51" t="s">
        <v>30</v>
      </c>
      <c r="D135" s="39"/>
      <c r="E135" s="39"/>
      <c r="F135" s="39"/>
      <c r="G135" s="39"/>
      <c r="H135" s="39">
        <v>560</v>
      </c>
      <c r="I135" s="39"/>
    </row>
    <row r="136" spans="1:9" x14ac:dyDescent="0.3">
      <c r="A136">
        <v>25</v>
      </c>
      <c r="B136" s="16" t="s">
        <v>9</v>
      </c>
      <c r="C136" s="17" t="s">
        <v>190</v>
      </c>
      <c r="D136" s="39"/>
      <c r="E136" s="39"/>
      <c r="F136" s="39">
        <v>603</v>
      </c>
      <c r="G136" s="39" t="s">
        <v>20</v>
      </c>
      <c r="H136" s="39" t="s">
        <v>20</v>
      </c>
      <c r="I136" s="39" t="s">
        <v>20</v>
      </c>
    </row>
    <row r="137" spans="1:9" x14ac:dyDescent="0.3">
      <c r="A137">
        <v>26</v>
      </c>
      <c r="B137" s="18" t="s">
        <v>9</v>
      </c>
      <c r="C137" s="17" t="s">
        <v>10</v>
      </c>
      <c r="D137" s="39">
        <v>655</v>
      </c>
      <c r="E137" s="39" t="s">
        <v>20</v>
      </c>
      <c r="F137" s="39" t="s">
        <v>20</v>
      </c>
      <c r="G137" s="39"/>
      <c r="H137" s="39"/>
      <c r="I137" s="39"/>
    </row>
    <row r="138" spans="1:9" x14ac:dyDescent="0.3">
      <c r="A138">
        <v>27</v>
      </c>
      <c r="B138" s="29" t="s">
        <v>42</v>
      </c>
      <c r="C138" s="32" t="s">
        <v>61</v>
      </c>
      <c r="D138" s="39"/>
      <c r="E138" s="39"/>
      <c r="F138" s="39"/>
      <c r="G138" s="39"/>
      <c r="H138" s="39">
        <v>558</v>
      </c>
      <c r="I138" s="39" t="s">
        <v>20</v>
      </c>
    </row>
    <row r="139" spans="1:9" x14ac:dyDescent="0.3">
      <c r="A139">
        <v>28</v>
      </c>
      <c r="B139" s="175" t="s">
        <v>42</v>
      </c>
      <c r="C139" s="32" t="s">
        <v>201</v>
      </c>
      <c r="D139" s="39"/>
      <c r="E139" s="39"/>
      <c r="F139" s="39"/>
      <c r="G139" s="39"/>
      <c r="H139" s="39"/>
      <c r="I139" s="39">
        <v>549</v>
      </c>
    </row>
    <row r="140" spans="1:9" x14ac:dyDescent="0.3">
      <c r="B140" s="29" t="s">
        <v>42</v>
      </c>
      <c r="C140" s="32" t="s">
        <v>82</v>
      </c>
      <c r="D140" s="39"/>
      <c r="E140" s="39"/>
      <c r="F140" s="39"/>
      <c r="G140" s="39"/>
      <c r="H140" s="39">
        <v>553</v>
      </c>
      <c r="I140" s="39"/>
    </row>
    <row r="141" spans="1:9" x14ac:dyDescent="0.3">
      <c r="A141">
        <v>29</v>
      </c>
      <c r="B141" s="24" t="s">
        <v>27</v>
      </c>
      <c r="C141" s="25" t="s">
        <v>28</v>
      </c>
      <c r="D141" s="39"/>
      <c r="E141" s="39"/>
      <c r="F141" s="39">
        <v>601</v>
      </c>
      <c r="G141" s="39" t="s">
        <v>20</v>
      </c>
      <c r="H141" s="39" t="s">
        <v>20</v>
      </c>
      <c r="I141" s="39"/>
    </row>
    <row r="142" spans="1:9" x14ac:dyDescent="0.3">
      <c r="A142">
        <v>30</v>
      </c>
      <c r="B142" s="350" t="s">
        <v>9</v>
      </c>
      <c r="C142" s="342" t="s">
        <v>13</v>
      </c>
      <c r="D142" s="39">
        <v>664</v>
      </c>
      <c r="E142" s="39"/>
      <c r="F142" s="39"/>
      <c r="G142" s="39"/>
      <c r="H142" s="39" t="s">
        <v>20</v>
      </c>
      <c r="I142" s="39"/>
    </row>
    <row r="143" spans="1:9" x14ac:dyDescent="0.3">
      <c r="A143">
        <v>31</v>
      </c>
      <c r="B143" s="29" t="s">
        <v>42</v>
      </c>
      <c r="C143" s="32" t="s">
        <v>57</v>
      </c>
      <c r="D143" s="39"/>
      <c r="E143" s="39"/>
      <c r="F143" s="39"/>
      <c r="G143" s="39">
        <v>575</v>
      </c>
      <c r="H143" s="39"/>
      <c r="I143" s="39"/>
    </row>
    <row r="144" spans="1:9" x14ac:dyDescent="0.3">
      <c r="A144">
        <v>32</v>
      </c>
      <c r="B144" s="24" t="s">
        <v>27</v>
      </c>
      <c r="C144" s="25" t="s">
        <v>40</v>
      </c>
      <c r="D144" s="39"/>
      <c r="E144" s="39"/>
      <c r="F144" s="39"/>
      <c r="G144" s="39"/>
      <c r="H144" s="39">
        <v>569</v>
      </c>
      <c r="I144" s="39"/>
    </row>
    <row r="145" spans="1:9" x14ac:dyDescent="0.3">
      <c r="A145">
        <v>33</v>
      </c>
      <c r="B145" s="29" t="s">
        <v>42</v>
      </c>
      <c r="C145" s="32" t="s">
        <v>48</v>
      </c>
      <c r="D145" s="39"/>
      <c r="E145" s="39"/>
      <c r="F145" s="39"/>
      <c r="G145" s="39"/>
      <c r="H145" s="39"/>
      <c r="I145" s="39">
        <v>545</v>
      </c>
    </row>
    <row r="146" spans="1:9" x14ac:dyDescent="0.3">
      <c r="A146">
        <v>34</v>
      </c>
      <c r="B146" s="27" t="s">
        <v>32</v>
      </c>
      <c r="C146" s="28" t="s">
        <v>45</v>
      </c>
      <c r="D146" s="39"/>
      <c r="E146" s="39"/>
      <c r="F146" s="39"/>
      <c r="G146" s="39"/>
      <c r="H146" s="39"/>
      <c r="I146" s="39">
        <v>549</v>
      </c>
    </row>
    <row r="147" spans="1:9" x14ac:dyDescent="0.3">
      <c r="A147">
        <v>35</v>
      </c>
      <c r="B147" s="59" t="s">
        <v>95</v>
      </c>
      <c r="C147" s="60" t="s">
        <v>100</v>
      </c>
      <c r="D147" s="39"/>
      <c r="E147" s="39"/>
      <c r="F147" s="39"/>
      <c r="G147" s="39"/>
      <c r="H147" s="39">
        <v>560</v>
      </c>
      <c r="I147" s="39" t="s">
        <v>20</v>
      </c>
    </row>
    <row r="148" spans="1:9" x14ac:dyDescent="0.3">
      <c r="A148">
        <v>36</v>
      </c>
      <c r="B148" s="61" t="s">
        <v>101</v>
      </c>
      <c r="C148" s="62" t="s">
        <v>102</v>
      </c>
      <c r="D148" s="39"/>
      <c r="E148" s="39"/>
      <c r="F148" s="39"/>
      <c r="G148" s="39"/>
      <c r="H148" s="39"/>
      <c r="I148" s="39">
        <v>546</v>
      </c>
    </row>
    <row r="149" spans="1:9" x14ac:dyDescent="0.3">
      <c r="A149">
        <v>37</v>
      </c>
      <c r="B149" s="231" t="s">
        <v>101</v>
      </c>
      <c r="C149" s="231" t="s">
        <v>103</v>
      </c>
      <c r="D149" s="39"/>
      <c r="E149" s="39"/>
      <c r="F149" s="39"/>
      <c r="G149" s="39"/>
      <c r="H149" s="39"/>
      <c r="I149" s="39">
        <v>548</v>
      </c>
    </row>
    <row r="150" spans="1:9" x14ac:dyDescent="0.3">
      <c r="A150">
        <v>38</v>
      </c>
      <c r="B150" s="34" t="s">
        <v>32</v>
      </c>
      <c r="C150" s="35" t="s">
        <v>66</v>
      </c>
      <c r="D150" s="39"/>
      <c r="E150" s="39"/>
      <c r="F150" s="39"/>
      <c r="G150" s="39"/>
      <c r="H150" s="39">
        <v>561</v>
      </c>
      <c r="I150" s="39" t="s">
        <v>20</v>
      </c>
    </row>
    <row r="151" spans="1:9" x14ac:dyDescent="0.3">
      <c r="A151">
        <v>39</v>
      </c>
      <c r="B151" s="59" t="s">
        <v>95</v>
      </c>
      <c r="C151" s="60" t="s">
        <v>96</v>
      </c>
      <c r="D151" s="47"/>
      <c r="E151" s="47"/>
      <c r="F151" s="47"/>
      <c r="G151" s="39">
        <v>591</v>
      </c>
      <c r="H151" s="39" t="s">
        <v>20</v>
      </c>
      <c r="I151" s="39"/>
    </row>
    <row r="152" spans="1:9" x14ac:dyDescent="0.3">
      <c r="A152">
        <v>40</v>
      </c>
      <c r="B152" s="53" t="s">
        <v>42</v>
      </c>
      <c r="C152" s="32" t="s">
        <v>68</v>
      </c>
      <c r="D152" s="39"/>
      <c r="E152" s="39"/>
      <c r="F152" s="39"/>
      <c r="G152" s="39"/>
      <c r="H152" s="39"/>
      <c r="I152" s="39">
        <v>528</v>
      </c>
    </row>
    <row r="153" spans="1:9" x14ac:dyDescent="0.3">
      <c r="A153">
        <v>41</v>
      </c>
      <c r="B153" s="20" t="s">
        <v>14</v>
      </c>
      <c r="C153" s="23" t="s">
        <v>19</v>
      </c>
      <c r="D153" s="39"/>
      <c r="E153" s="39"/>
      <c r="F153" s="39">
        <v>624</v>
      </c>
      <c r="G153" s="39"/>
      <c r="H153" s="39" t="s">
        <v>20</v>
      </c>
      <c r="I153" s="39"/>
    </row>
    <row r="154" spans="1:9" x14ac:dyDescent="0.3">
      <c r="A154">
        <v>42</v>
      </c>
      <c r="B154" s="107" t="s">
        <v>21</v>
      </c>
      <c r="C154" s="26" t="s">
        <v>31</v>
      </c>
      <c r="D154" s="39"/>
      <c r="E154" s="39"/>
      <c r="F154" s="39">
        <v>613</v>
      </c>
      <c r="G154" s="39"/>
      <c r="H154" s="39"/>
      <c r="I154" s="39"/>
    </row>
    <row r="155" spans="1:9" x14ac:dyDescent="0.3">
      <c r="A155">
        <v>43</v>
      </c>
      <c r="B155" s="106" t="s">
        <v>2</v>
      </c>
      <c r="C155" s="104" t="s">
        <v>6</v>
      </c>
      <c r="D155" s="39">
        <v>667</v>
      </c>
      <c r="E155" s="39"/>
      <c r="F155" s="39"/>
      <c r="G155" s="39"/>
      <c r="H155" s="39"/>
      <c r="I155" s="39"/>
    </row>
    <row r="156" spans="1:9" x14ac:dyDescent="0.3">
      <c r="A156">
        <v>44</v>
      </c>
      <c r="B156" s="24" t="s">
        <v>27</v>
      </c>
      <c r="C156" s="25" t="s">
        <v>52</v>
      </c>
      <c r="D156" s="39"/>
      <c r="E156" s="39"/>
      <c r="F156" s="39"/>
      <c r="G156" s="39"/>
      <c r="H156" s="39"/>
      <c r="I156" s="39">
        <v>528</v>
      </c>
    </row>
    <row r="157" spans="1:9" x14ac:dyDescent="0.3">
      <c r="A157">
        <v>45</v>
      </c>
      <c r="B157" s="19" t="s">
        <v>14</v>
      </c>
      <c r="C157" s="23" t="s">
        <v>197</v>
      </c>
      <c r="D157" s="39"/>
      <c r="E157" s="39">
        <v>628</v>
      </c>
      <c r="F157" s="39" t="s">
        <v>20</v>
      </c>
      <c r="G157" s="39" t="s">
        <v>20</v>
      </c>
      <c r="H157" s="39" t="s">
        <v>20</v>
      </c>
      <c r="I157" s="39"/>
    </row>
    <row r="158" spans="1:9" x14ac:dyDescent="0.3">
      <c r="A158">
        <v>46</v>
      </c>
      <c r="B158" s="103" t="s">
        <v>2</v>
      </c>
      <c r="C158" s="103" t="s">
        <v>8</v>
      </c>
      <c r="D158" s="39"/>
      <c r="E158" s="39">
        <v>647</v>
      </c>
      <c r="F158" s="39" t="s">
        <v>20</v>
      </c>
      <c r="G158" s="39" t="s">
        <v>20</v>
      </c>
      <c r="H158" s="39"/>
      <c r="I158" s="39"/>
    </row>
    <row r="159" spans="1:9" x14ac:dyDescent="0.3">
      <c r="A159">
        <v>47</v>
      </c>
      <c r="B159" s="21" t="s">
        <v>21</v>
      </c>
      <c r="C159" s="26" t="s">
        <v>35</v>
      </c>
      <c r="D159" s="39"/>
      <c r="E159" s="39">
        <v>648</v>
      </c>
      <c r="F159" s="39"/>
      <c r="G159" s="39"/>
      <c r="H159" s="39" t="s">
        <v>20</v>
      </c>
      <c r="I159" s="39"/>
    </row>
    <row r="160" spans="1:9" x14ac:dyDescent="0.3">
      <c r="A160">
        <v>48</v>
      </c>
      <c r="B160" s="18" t="s">
        <v>9</v>
      </c>
      <c r="C160" s="18" t="s">
        <v>26</v>
      </c>
      <c r="D160" s="39"/>
      <c r="E160" s="39">
        <v>631</v>
      </c>
      <c r="F160" s="39"/>
      <c r="G160" s="39" t="s">
        <v>20</v>
      </c>
      <c r="H160" s="39" t="s">
        <v>20</v>
      </c>
      <c r="I160" s="39"/>
    </row>
    <row r="161" spans="1:9" x14ac:dyDescent="0.3">
      <c r="A161">
        <v>49</v>
      </c>
      <c r="B161" s="19" t="s">
        <v>14</v>
      </c>
      <c r="C161" s="100" t="s">
        <v>25</v>
      </c>
      <c r="D161" s="39"/>
      <c r="E161" s="39">
        <v>630</v>
      </c>
      <c r="F161" s="39"/>
      <c r="G161" s="39" t="s">
        <v>20</v>
      </c>
      <c r="H161" s="39" t="s">
        <v>20</v>
      </c>
      <c r="I161" s="39" t="s">
        <v>20</v>
      </c>
    </row>
    <row r="162" spans="1:9" x14ac:dyDescent="0.3">
      <c r="A162">
        <v>50</v>
      </c>
      <c r="B162" s="63" t="s">
        <v>109</v>
      </c>
      <c r="C162" s="63" t="s">
        <v>114</v>
      </c>
      <c r="D162" s="39"/>
      <c r="E162" s="39"/>
      <c r="F162" s="39"/>
      <c r="G162" s="39"/>
      <c r="H162" s="39">
        <v>550</v>
      </c>
      <c r="I162" s="39"/>
    </row>
    <row r="163" spans="1:9" x14ac:dyDescent="0.3">
      <c r="A163">
        <v>51</v>
      </c>
      <c r="B163" s="18" t="s">
        <v>9</v>
      </c>
      <c r="C163" s="18" t="s">
        <v>16</v>
      </c>
      <c r="D163" s="39"/>
      <c r="E163" s="39"/>
      <c r="F163" s="39"/>
      <c r="G163" s="39">
        <v>598</v>
      </c>
      <c r="H163" s="39" t="s">
        <v>20</v>
      </c>
      <c r="I163" s="39"/>
    </row>
    <row r="164" spans="1:9" x14ac:dyDescent="0.3">
      <c r="A164">
        <v>52</v>
      </c>
      <c r="B164" s="103" t="s">
        <v>2</v>
      </c>
      <c r="C164" s="103" t="s">
        <v>29</v>
      </c>
      <c r="D164" s="39"/>
      <c r="E164" s="39"/>
      <c r="F164" s="39"/>
      <c r="G164" s="39"/>
      <c r="H164" s="39">
        <v>571</v>
      </c>
      <c r="I164" s="39" t="s">
        <v>20</v>
      </c>
    </row>
    <row r="165" spans="1:9" x14ac:dyDescent="0.3">
      <c r="A165">
        <v>53</v>
      </c>
      <c r="B165" s="188" t="s">
        <v>101</v>
      </c>
      <c r="C165" s="62" t="s">
        <v>106</v>
      </c>
      <c r="D165" s="39"/>
      <c r="E165" s="39"/>
      <c r="F165" s="39"/>
      <c r="G165" s="39"/>
      <c r="H165" s="39"/>
      <c r="I165" s="39">
        <v>537</v>
      </c>
    </row>
    <row r="166" spans="1:9" x14ac:dyDescent="0.3">
      <c r="A166">
        <v>54</v>
      </c>
      <c r="B166" s="29" t="s">
        <v>42</v>
      </c>
      <c r="C166" s="30" t="s">
        <v>46</v>
      </c>
      <c r="D166" s="39"/>
      <c r="E166" s="39"/>
      <c r="F166" s="39"/>
      <c r="G166" s="39"/>
      <c r="H166" s="39"/>
      <c r="I166" s="39">
        <v>533</v>
      </c>
    </row>
    <row r="167" spans="1:9" x14ac:dyDescent="0.3">
      <c r="A167">
        <v>55</v>
      </c>
      <c r="B167" s="27" t="s">
        <v>32</v>
      </c>
      <c r="C167" s="31" t="s">
        <v>36</v>
      </c>
      <c r="D167" s="39"/>
      <c r="E167" s="39"/>
      <c r="F167" s="39"/>
      <c r="G167" s="39">
        <v>592</v>
      </c>
      <c r="H167" s="39"/>
      <c r="I167" s="39"/>
    </row>
    <row r="168" spans="1:9" x14ac:dyDescent="0.3">
      <c r="A168">
        <v>56</v>
      </c>
      <c r="B168" s="18" t="s">
        <v>9</v>
      </c>
      <c r="C168" s="18" t="s">
        <v>11</v>
      </c>
      <c r="D168" s="39"/>
      <c r="E168" s="39">
        <v>636</v>
      </c>
      <c r="F168" s="39" t="s">
        <v>20</v>
      </c>
      <c r="G168" s="39"/>
      <c r="H168" s="39"/>
      <c r="I168" s="39"/>
    </row>
    <row r="169" spans="1:9" x14ac:dyDescent="0.3">
      <c r="A169">
        <v>57</v>
      </c>
      <c r="B169" s="20" t="s">
        <v>14</v>
      </c>
      <c r="C169" s="20" t="s">
        <v>15</v>
      </c>
      <c r="D169" s="39"/>
      <c r="E169" s="39">
        <v>639</v>
      </c>
      <c r="F169" s="39"/>
      <c r="G169" s="39"/>
      <c r="H169" s="39"/>
      <c r="I169" s="39"/>
    </row>
    <row r="170" spans="1:9" x14ac:dyDescent="0.3">
      <c r="A170">
        <v>58</v>
      </c>
      <c r="B170" s="24" t="s">
        <v>27</v>
      </c>
      <c r="C170" s="25" t="s">
        <v>50</v>
      </c>
      <c r="D170" s="39"/>
      <c r="E170" s="39"/>
      <c r="F170" s="39"/>
      <c r="G170" s="39"/>
      <c r="H170" s="39">
        <v>559</v>
      </c>
      <c r="I170" s="39" t="s">
        <v>20</v>
      </c>
    </row>
    <row r="171" spans="1:9" x14ac:dyDescent="0.3">
      <c r="A171">
        <v>59</v>
      </c>
      <c r="B171" s="16" t="s">
        <v>9</v>
      </c>
      <c r="C171" s="18" t="s">
        <v>12</v>
      </c>
      <c r="D171" s="39"/>
      <c r="E171" s="39">
        <v>632</v>
      </c>
      <c r="F171" s="39"/>
      <c r="G171" s="39"/>
      <c r="H171" s="39" t="s">
        <v>20</v>
      </c>
      <c r="I171" s="39"/>
    </row>
    <row r="172" spans="1:9" x14ac:dyDescent="0.3">
      <c r="A172">
        <v>60</v>
      </c>
      <c r="B172" s="29" t="s">
        <v>42</v>
      </c>
      <c r="C172" s="32" t="s">
        <v>43</v>
      </c>
      <c r="D172" s="39"/>
      <c r="E172" s="39"/>
      <c r="F172" s="39"/>
      <c r="G172" s="39">
        <v>589</v>
      </c>
      <c r="H172" s="39" t="s">
        <v>20</v>
      </c>
      <c r="I172" s="39" t="s">
        <v>20</v>
      </c>
    </row>
    <row r="173" spans="1:9" x14ac:dyDescent="0.3">
      <c r="A173">
        <v>61</v>
      </c>
      <c r="B173" s="36" t="s">
        <v>55</v>
      </c>
      <c r="C173" s="37" t="s">
        <v>56</v>
      </c>
      <c r="D173" s="39"/>
      <c r="E173" s="39"/>
      <c r="F173" s="39"/>
      <c r="G173" s="39">
        <v>575</v>
      </c>
      <c r="H173" s="39"/>
      <c r="I173" s="39" t="s">
        <v>20</v>
      </c>
    </row>
    <row r="174" spans="1:9" x14ac:dyDescent="0.3">
      <c r="A174">
        <v>62</v>
      </c>
      <c r="B174" s="199" t="s">
        <v>14</v>
      </c>
      <c r="C174" s="199" t="s">
        <v>18</v>
      </c>
      <c r="D174" s="39"/>
      <c r="E174" s="39">
        <v>626</v>
      </c>
      <c r="F174" s="39"/>
      <c r="G174" s="39" t="s">
        <v>20</v>
      </c>
      <c r="H174" s="39"/>
      <c r="I174" s="39"/>
    </row>
    <row r="175" spans="1:9" x14ac:dyDescent="0.3">
      <c r="A175">
        <v>63</v>
      </c>
      <c r="B175" s="61" t="s">
        <v>101</v>
      </c>
      <c r="C175" s="62" t="s">
        <v>108</v>
      </c>
      <c r="D175" s="47"/>
      <c r="E175" s="47"/>
      <c r="F175" s="47"/>
      <c r="G175" s="47"/>
      <c r="H175" s="39">
        <v>550</v>
      </c>
      <c r="I175" s="39" t="s">
        <v>20</v>
      </c>
    </row>
    <row r="176" spans="1:9" x14ac:dyDescent="0.3">
      <c r="A176">
        <v>64</v>
      </c>
      <c r="B176" s="119" t="s">
        <v>95</v>
      </c>
      <c r="C176" s="60" t="s">
        <v>98</v>
      </c>
      <c r="D176" s="39"/>
      <c r="E176" s="39"/>
      <c r="F176" s="39">
        <v>603</v>
      </c>
      <c r="G176" s="39"/>
      <c r="H176" s="39" t="s">
        <v>20</v>
      </c>
      <c r="I176" s="39" t="s">
        <v>20</v>
      </c>
    </row>
    <row r="177" spans="1:9" x14ac:dyDescent="0.3">
      <c r="A177" t="s">
        <v>20</v>
      </c>
      <c r="B177" s="47"/>
      <c r="C177" s="120"/>
      <c r="D177" s="47"/>
      <c r="E177" s="47"/>
      <c r="F177" s="47"/>
      <c r="G177" s="47"/>
      <c r="H177" s="39"/>
      <c r="I177" s="39"/>
    </row>
  </sheetData>
  <sortState xmlns:xlrd2="http://schemas.microsoft.com/office/spreadsheetml/2017/richdata2" ref="B80:H105">
    <sortCondition descending="1" ref="H80:H10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K53"/>
  <sheetViews>
    <sheetView topLeftCell="A12" workbookViewId="0">
      <selection activeCell="A54" sqref="A54:XFD54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48" customWidth="1"/>
    <col min="4" max="5" width="6.77734375" style="50" customWidth="1"/>
    <col min="6" max="6" width="4.6640625" customWidth="1"/>
    <col min="7" max="8" width="3.21875" customWidth="1"/>
    <col min="9" max="9" width="22.33203125" bestFit="1" customWidth="1"/>
    <col min="10" max="11" width="6.77734375" style="50" customWidth="1"/>
  </cols>
  <sheetData>
    <row r="1" spans="1:11" ht="18" x14ac:dyDescent="0.35">
      <c r="C1" s="121" t="s">
        <v>172</v>
      </c>
      <c r="H1" t="s">
        <v>280</v>
      </c>
    </row>
    <row r="2" spans="1:11" ht="12" customHeight="1" x14ac:dyDescent="0.3"/>
    <row r="3" spans="1:11" x14ac:dyDescent="0.3">
      <c r="C3" s="122" t="s">
        <v>0</v>
      </c>
      <c r="E3" s="50" t="s">
        <v>173</v>
      </c>
      <c r="I3" s="95" t="s">
        <v>150</v>
      </c>
      <c r="K3" s="50" t="s">
        <v>173</v>
      </c>
    </row>
    <row r="4" spans="1:11" ht="13.2" customHeight="1" x14ac:dyDescent="0.3">
      <c r="A4">
        <v>1</v>
      </c>
      <c r="B4" s="123" t="s">
        <v>2</v>
      </c>
      <c r="C4" s="124" t="s">
        <v>3</v>
      </c>
      <c r="D4" s="125">
        <v>731</v>
      </c>
      <c r="E4" s="39">
        <v>2</v>
      </c>
      <c r="G4">
        <v>1</v>
      </c>
      <c r="H4" s="126" t="s">
        <v>95</v>
      </c>
      <c r="I4" s="127" t="s">
        <v>99</v>
      </c>
      <c r="J4" s="125">
        <v>610</v>
      </c>
      <c r="K4" s="39" t="s">
        <v>265</v>
      </c>
    </row>
    <row r="5" spans="1:11" ht="13.2" customHeight="1" x14ac:dyDescent="0.3">
      <c r="A5">
        <v>2</v>
      </c>
      <c r="B5" s="123" t="s">
        <v>2</v>
      </c>
      <c r="C5" s="124" t="s">
        <v>5</v>
      </c>
      <c r="D5" s="123">
        <v>723</v>
      </c>
      <c r="E5" s="39" t="s">
        <v>206</v>
      </c>
      <c r="G5">
        <v>2</v>
      </c>
      <c r="H5" s="126" t="s">
        <v>95</v>
      </c>
      <c r="I5" s="127" t="s">
        <v>98</v>
      </c>
      <c r="J5" s="123">
        <v>603</v>
      </c>
      <c r="K5" s="39" t="s">
        <v>261</v>
      </c>
    </row>
    <row r="6" spans="1:11" ht="13.2" customHeight="1" x14ac:dyDescent="0.3">
      <c r="A6">
        <v>3</v>
      </c>
      <c r="B6" s="123" t="s">
        <v>2</v>
      </c>
      <c r="C6" s="124" t="s">
        <v>3</v>
      </c>
      <c r="D6" s="86">
        <v>719</v>
      </c>
      <c r="E6" s="39">
        <v>15</v>
      </c>
      <c r="G6">
        <v>3</v>
      </c>
      <c r="H6" s="126" t="s">
        <v>95</v>
      </c>
      <c r="I6" s="127" t="s">
        <v>96</v>
      </c>
      <c r="J6" s="86">
        <v>591</v>
      </c>
      <c r="K6" s="39" t="s">
        <v>215</v>
      </c>
    </row>
    <row r="7" spans="1:11" ht="13.2" customHeight="1" x14ac:dyDescent="0.3">
      <c r="A7">
        <v>4</v>
      </c>
      <c r="B7" s="123" t="s">
        <v>2</v>
      </c>
      <c r="C7" s="124" t="s">
        <v>4</v>
      </c>
      <c r="D7" s="39">
        <v>699</v>
      </c>
      <c r="E7" s="39">
        <v>12</v>
      </c>
      <c r="G7">
        <v>4</v>
      </c>
      <c r="H7" s="126" t="s">
        <v>95</v>
      </c>
      <c r="I7" s="127" t="s">
        <v>96</v>
      </c>
      <c r="J7" s="39">
        <v>589</v>
      </c>
      <c r="K7" s="39" t="s">
        <v>206</v>
      </c>
    </row>
    <row r="8" spans="1:11" ht="13.2" customHeight="1" x14ac:dyDescent="0.3">
      <c r="A8">
        <v>4</v>
      </c>
      <c r="B8" s="123" t="s">
        <v>2</v>
      </c>
      <c r="C8" s="124" t="s">
        <v>4</v>
      </c>
      <c r="D8" s="39">
        <v>699</v>
      </c>
      <c r="E8" s="39">
        <v>9</v>
      </c>
      <c r="G8">
        <v>5</v>
      </c>
      <c r="H8" s="126" t="s">
        <v>95</v>
      </c>
      <c r="I8" s="127" t="s">
        <v>96</v>
      </c>
      <c r="J8" s="39">
        <v>574</v>
      </c>
      <c r="K8" s="39" t="s">
        <v>254</v>
      </c>
    </row>
    <row r="9" spans="1:11" ht="13.2" customHeight="1" x14ac:dyDescent="0.3">
      <c r="A9">
        <v>6</v>
      </c>
      <c r="B9" s="123" t="s">
        <v>2</v>
      </c>
      <c r="C9" s="124" t="s">
        <v>3</v>
      </c>
      <c r="D9" s="39">
        <v>678</v>
      </c>
      <c r="E9" s="39">
        <v>9</v>
      </c>
      <c r="G9">
        <v>6</v>
      </c>
      <c r="H9" s="126" t="s">
        <v>95</v>
      </c>
      <c r="I9" s="127" t="s">
        <v>96</v>
      </c>
      <c r="J9" s="39">
        <v>573</v>
      </c>
      <c r="K9" s="39">
        <v>2</v>
      </c>
    </row>
    <row r="10" spans="1:11" ht="13.2" customHeight="1" x14ac:dyDescent="0.3">
      <c r="A10">
        <v>7</v>
      </c>
      <c r="B10" s="123" t="s">
        <v>2</v>
      </c>
      <c r="C10" s="124" t="s">
        <v>4</v>
      </c>
      <c r="D10" s="39">
        <v>670</v>
      </c>
      <c r="E10" s="39" t="s">
        <v>226</v>
      </c>
      <c r="G10">
        <v>7</v>
      </c>
      <c r="H10" s="128" t="s">
        <v>95</v>
      </c>
      <c r="I10" s="127" t="s">
        <v>96</v>
      </c>
      <c r="J10" s="39">
        <v>572</v>
      </c>
      <c r="K10" s="39">
        <v>16</v>
      </c>
    </row>
    <row r="11" spans="1:11" ht="13.2" customHeight="1" x14ac:dyDescent="0.3">
      <c r="A11">
        <v>8</v>
      </c>
      <c r="B11" s="129" t="s">
        <v>2</v>
      </c>
      <c r="C11" s="143" t="s">
        <v>7</v>
      </c>
      <c r="D11" s="39">
        <v>669</v>
      </c>
      <c r="E11" s="39" t="s">
        <v>236</v>
      </c>
      <c r="G11">
        <v>8</v>
      </c>
      <c r="H11" s="126" t="s">
        <v>95</v>
      </c>
      <c r="I11" s="127" t="s">
        <v>99</v>
      </c>
      <c r="J11" s="39">
        <v>568</v>
      </c>
      <c r="K11" s="39">
        <v>7</v>
      </c>
    </row>
    <row r="12" spans="1:11" ht="13.2" customHeight="1" x14ac:dyDescent="0.3">
      <c r="A12">
        <v>9</v>
      </c>
      <c r="B12" s="123" t="s">
        <v>2</v>
      </c>
      <c r="C12" s="124" t="s">
        <v>5</v>
      </c>
      <c r="D12" s="39">
        <v>667</v>
      </c>
      <c r="E12" s="39" t="s">
        <v>226</v>
      </c>
      <c r="G12">
        <v>9</v>
      </c>
      <c r="H12" s="126" t="s">
        <v>95</v>
      </c>
      <c r="I12" s="127" t="s">
        <v>98</v>
      </c>
      <c r="J12" s="39">
        <v>565</v>
      </c>
      <c r="K12" s="39">
        <v>15</v>
      </c>
    </row>
    <row r="13" spans="1:11" ht="13.2" customHeight="1" x14ac:dyDescent="0.3">
      <c r="A13">
        <v>9</v>
      </c>
      <c r="B13" s="130" t="s">
        <v>174</v>
      </c>
      <c r="C13" s="131" t="s">
        <v>6</v>
      </c>
      <c r="D13" s="39">
        <v>667</v>
      </c>
      <c r="E13" s="39">
        <v>4</v>
      </c>
      <c r="G13">
        <v>10</v>
      </c>
      <c r="H13" s="126" t="s">
        <v>95</v>
      </c>
      <c r="I13" s="127" t="s">
        <v>97</v>
      </c>
      <c r="J13" s="39">
        <v>564</v>
      </c>
      <c r="K13" s="39" t="s">
        <v>261</v>
      </c>
    </row>
    <row r="14" spans="1:11" ht="13.2" customHeight="1" x14ac:dyDescent="0.3">
      <c r="A14">
        <v>11</v>
      </c>
      <c r="B14" s="132" t="s">
        <v>9</v>
      </c>
      <c r="C14" s="133" t="s">
        <v>13</v>
      </c>
      <c r="D14" s="39">
        <v>664</v>
      </c>
      <c r="E14" s="39">
        <v>12</v>
      </c>
      <c r="F14" t="s">
        <v>20</v>
      </c>
      <c r="G14">
        <v>11</v>
      </c>
      <c r="H14" s="128" t="s">
        <v>95</v>
      </c>
      <c r="I14" s="127" t="s">
        <v>96</v>
      </c>
      <c r="J14" s="39">
        <v>562</v>
      </c>
      <c r="K14" s="39" t="s">
        <v>250</v>
      </c>
    </row>
    <row r="15" spans="1:11" ht="13.2" customHeight="1" x14ac:dyDescent="0.3">
      <c r="A15">
        <v>12</v>
      </c>
      <c r="B15" s="132" t="s">
        <v>9</v>
      </c>
      <c r="C15" s="133" t="s">
        <v>13</v>
      </c>
      <c r="D15" s="39">
        <v>663</v>
      </c>
      <c r="E15" s="39">
        <v>4</v>
      </c>
      <c r="G15">
        <v>12</v>
      </c>
      <c r="H15" s="126" t="s">
        <v>95</v>
      </c>
      <c r="I15" s="127" t="s">
        <v>98</v>
      </c>
      <c r="J15" s="39">
        <v>561</v>
      </c>
      <c r="K15" s="39" t="s">
        <v>268</v>
      </c>
    </row>
    <row r="16" spans="1:11" ht="13.2" customHeight="1" x14ac:dyDescent="0.3">
      <c r="A16">
        <v>13</v>
      </c>
      <c r="B16" s="130" t="s">
        <v>2</v>
      </c>
      <c r="C16" s="131" t="s">
        <v>3</v>
      </c>
      <c r="D16" s="39">
        <v>662</v>
      </c>
      <c r="E16" s="39" t="s">
        <v>236</v>
      </c>
      <c r="G16">
        <v>12</v>
      </c>
      <c r="H16" s="126" t="s">
        <v>95</v>
      </c>
      <c r="I16" s="127" t="s">
        <v>98</v>
      </c>
      <c r="J16" s="39">
        <v>561</v>
      </c>
      <c r="K16" s="39" t="s">
        <v>231</v>
      </c>
    </row>
    <row r="17" spans="1:11" ht="13.2" customHeight="1" x14ac:dyDescent="0.3">
      <c r="A17">
        <v>13</v>
      </c>
      <c r="B17" s="141" t="s">
        <v>14</v>
      </c>
      <c r="C17" s="147" t="s">
        <v>17</v>
      </c>
      <c r="D17" s="39">
        <v>662</v>
      </c>
      <c r="E17" s="39" t="s">
        <v>226</v>
      </c>
      <c r="G17">
        <v>12</v>
      </c>
      <c r="H17" s="128" t="s">
        <v>95</v>
      </c>
      <c r="I17" s="127" t="s">
        <v>96</v>
      </c>
      <c r="J17" s="39">
        <v>561</v>
      </c>
      <c r="K17" s="39">
        <v>12</v>
      </c>
    </row>
    <row r="18" spans="1:11" ht="13.2" customHeight="1" x14ac:dyDescent="0.3">
      <c r="A18">
        <v>13</v>
      </c>
      <c r="B18" s="130" t="s">
        <v>2</v>
      </c>
      <c r="C18" s="131" t="s">
        <v>3</v>
      </c>
      <c r="D18" s="39">
        <v>662</v>
      </c>
      <c r="E18" s="39">
        <v>8</v>
      </c>
      <c r="G18">
        <v>15</v>
      </c>
      <c r="H18" s="128" t="s">
        <v>95</v>
      </c>
      <c r="I18" s="127" t="s">
        <v>96</v>
      </c>
      <c r="J18" s="39">
        <v>560</v>
      </c>
      <c r="K18" s="39">
        <v>14</v>
      </c>
    </row>
    <row r="19" spans="1:11" ht="13.2" customHeight="1" x14ac:dyDescent="0.3">
      <c r="A19">
        <v>16</v>
      </c>
      <c r="B19" s="123" t="s">
        <v>2</v>
      </c>
      <c r="C19" s="124" t="s">
        <v>5</v>
      </c>
      <c r="D19" s="39">
        <v>659</v>
      </c>
      <c r="E19" s="39" t="s">
        <v>268</v>
      </c>
      <c r="G19">
        <v>15</v>
      </c>
      <c r="H19" s="128" t="s">
        <v>95</v>
      </c>
      <c r="I19" s="127" t="s">
        <v>100</v>
      </c>
      <c r="J19" s="39">
        <v>560</v>
      </c>
      <c r="K19" s="39">
        <v>10</v>
      </c>
    </row>
    <row r="20" spans="1:11" ht="13.2" customHeight="1" x14ac:dyDescent="0.3">
      <c r="A20">
        <v>17</v>
      </c>
      <c r="B20" s="134" t="s">
        <v>9</v>
      </c>
      <c r="C20" s="135" t="s">
        <v>10</v>
      </c>
      <c r="D20" s="39">
        <v>655</v>
      </c>
      <c r="E20" s="39">
        <v>11</v>
      </c>
      <c r="G20">
        <v>17</v>
      </c>
      <c r="H20" s="128" t="s">
        <v>95</v>
      </c>
      <c r="I20" s="127" t="s">
        <v>96</v>
      </c>
      <c r="J20" s="39">
        <v>558</v>
      </c>
      <c r="K20" s="39" t="s">
        <v>226</v>
      </c>
    </row>
    <row r="21" spans="1:11" ht="13.2" customHeight="1" x14ac:dyDescent="0.3">
      <c r="A21">
        <v>18</v>
      </c>
      <c r="B21" s="129" t="s">
        <v>2</v>
      </c>
      <c r="C21" s="143" t="s">
        <v>7</v>
      </c>
      <c r="D21" s="39">
        <v>653</v>
      </c>
      <c r="E21" s="39" t="s">
        <v>268</v>
      </c>
      <c r="G21">
        <v>17</v>
      </c>
      <c r="H21" s="126" t="s">
        <v>95</v>
      </c>
      <c r="I21" s="127" t="s">
        <v>97</v>
      </c>
      <c r="J21" s="39">
        <v>558</v>
      </c>
      <c r="K21" s="39">
        <v>2</v>
      </c>
    </row>
    <row r="22" spans="1:11" ht="13.2" customHeight="1" x14ac:dyDescent="0.3">
      <c r="A22">
        <v>18</v>
      </c>
      <c r="B22" s="141" t="s">
        <v>14</v>
      </c>
      <c r="C22" s="147" t="s">
        <v>17</v>
      </c>
      <c r="D22" s="39">
        <v>653</v>
      </c>
      <c r="E22" s="39" t="s">
        <v>268</v>
      </c>
      <c r="G22">
        <v>17</v>
      </c>
      <c r="H22" s="126" t="s">
        <v>95</v>
      </c>
      <c r="I22" s="127" t="s">
        <v>97</v>
      </c>
      <c r="J22" s="39">
        <v>558</v>
      </c>
      <c r="K22" s="39">
        <v>11</v>
      </c>
    </row>
    <row r="23" spans="1:11" ht="13.2" customHeight="1" x14ac:dyDescent="0.3">
      <c r="A23">
        <v>18</v>
      </c>
      <c r="B23" s="123" t="s">
        <v>2</v>
      </c>
      <c r="C23" s="124" t="s">
        <v>4</v>
      </c>
      <c r="D23" s="39">
        <v>653</v>
      </c>
      <c r="E23" s="39">
        <v>9</v>
      </c>
      <c r="G23">
        <v>20</v>
      </c>
      <c r="H23" s="126" t="s">
        <v>95</v>
      </c>
      <c r="I23" s="127" t="s">
        <v>97</v>
      </c>
      <c r="J23" s="39">
        <v>554</v>
      </c>
      <c r="K23" s="39" t="s">
        <v>254</v>
      </c>
    </row>
    <row r="24" spans="1:11" ht="13.2" customHeight="1" x14ac:dyDescent="0.3">
      <c r="A24">
        <v>21</v>
      </c>
      <c r="B24" s="123" t="s">
        <v>2</v>
      </c>
      <c r="C24" s="124" t="s">
        <v>5</v>
      </c>
      <c r="D24" s="39">
        <v>652</v>
      </c>
      <c r="E24" s="39">
        <v>2</v>
      </c>
      <c r="G24">
        <v>20</v>
      </c>
      <c r="H24" s="128" t="s">
        <v>95</v>
      </c>
      <c r="I24" s="127" t="s">
        <v>96</v>
      </c>
      <c r="J24" s="39">
        <v>554</v>
      </c>
      <c r="K24" s="39">
        <v>9</v>
      </c>
    </row>
    <row r="25" spans="1:11" ht="13.2" customHeight="1" x14ac:dyDescent="0.3">
      <c r="A25">
        <v>22</v>
      </c>
      <c r="B25" s="132" t="s">
        <v>9</v>
      </c>
      <c r="C25" s="133" t="s">
        <v>13</v>
      </c>
      <c r="D25" s="39">
        <v>650</v>
      </c>
      <c r="E25" s="39" t="s">
        <v>244</v>
      </c>
      <c r="G25">
        <v>22</v>
      </c>
      <c r="H25" s="128" t="s">
        <v>95</v>
      </c>
      <c r="I25" s="127" t="s">
        <v>96</v>
      </c>
      <c r="J25" s="39">
        <v>552</v>
      </c>
      <c r="K25" s="39" t="s">
        <v>275</v>
      </c>
    </row>
    <row r="26" spans="1:11" ht="13.2" customHeight="1" x14ac:dyDescent="0.3">
      <c r="A26">
        <v>23</v>
      </c>
      <c r="B26" s="217" t="s">
        <v>21</v>
      </c>
      <c r="C26" s="218" t="s">
        <v>35</v>
      </c>
      <c r="D26" s="39">
        <v>648</v>
      </c>
      <c r="E26" s="39" t="s">
        <v>226</v>
      </c>
      <c r="G26">
        <v>23</v>
      </c>
      <c r="H26" s="128" t="s">
        <v>95</v>
      </c>
      <c r="I26" s="127" t="s">
        <v>96</v>
      </c>
      <c r="J26" s="39">
        <v>551</v>
      </c>
      <c r="K26" s="39">
        <v>15</v>
      </c>
    </row>
    <row r="27" spans="1:11" ht="13.2" customHeight="1" x14ac:dyDescent="0.3">
      <c r="A27">
        <v>24</v>
      </c>
      <c r="B27" s="123" t="s">
        <v>2</v>
      </c>
      <c r="C27" s="138" t="s">
        <v>8</v>
      </c>
      <c r="D27" s="39">
        <v>647</v>
      </c>
      <c r="E27" s="39">
        <v>11</v>
      </c>
      <c r="G27">
        <v>23</v>
      </c>
      <c r="H27" s="136" t="s">
        <v>101</v>
      </c>
      <c r="I27" s="137" t="s">
        <v>108</v>
      </c>
      <c r="J27" s="39">
        <v>550</v>
      </c>
      <c r="K27" s="39" t="s">
        <v>275</v>
      </c>
    </row>
    <row r="28" spans="1:11" ht="13.2" customHeight="1" x14ac:dyDescent="0.3">
      <c r="A28">
        <v>24</v>
      </c>
      <c r="B28" s="123" t="s">
        <v>2</v>
      </c>
      <c r="C28" s="124" t="s">
        <v>5</v>
      </c>
      <c r="D28" s="39">
        <v>647</v>
      </c>
      <c r="E28" s="39">
        <v>6</v>
      </c>
      <c r="G28">
        <v>25</v>
      </c>
      <c r="H28" s="126" t="s">
        <v>95</v>
      </c>
      <c r="I28" s="127" t="s">
        <v>98</v>
      </c>
      <c r="J28" s="39">
        <v>550</v>
      </c>
      <c r="K28" s="39" t="s">
        <v>254</v>
      </c>
    </row>
    <row r="29" spans="1:11" ht="13.2" customHeight="1" x14ac:dyDescent="0.3">
      <c r="A29">
        <v>26</v>
      </c>
      <c r="B29" s="130" t="s">
        <v>174</v>
      </c>
      <c r="C29" s="131" t="s">
        <v>6</v>
      </c>
      <c r="D29" s="39">
        <v>646</v>
      </c>
      <c r="E29" s="39">
        <v>9</v>
      </c>
      <c r="G29">
        <v>26</v>
      </c>
      <c r="H29" s="146" t="s">
        <v>109</v>
      </c>
      <c r="I29" s="146" t="s">
        <v>114</v>
      </c>
      <c r="J29" s="39">
        <v>550</v>
      </c>
      <c r="K29" s="39" t="s">
        <v>231</v>
      </c>
    </row>
    <row r="30" spans="1:11" ht="13.2" customHeight="1" x14ac:dyDescent="0.3">
      <c r="A30">
        <v>27</v>
      </c>
      <c r="B30" s="123" t="s">
        <v>2</v>
      </c>
      <c r="C30" s="124" t="s">
        <v>5</v>
      </c>
      <c r="D30" s="39">
        <v>644</v>
      </c>
      <c r="E30" s="39" t="s">
        <v>231</v>
      </c>
      <c r="G30">
        <v>26</v>
      </c>
      <c r="H30" s="128" t="s">
        <v>95</v>
      </c>
      <c r="I30" s="127" t="s">
        <v>96</v>
      </c>
      <c r="J30" s="39">
        <v>549</v>
      </c>
      <c r="K30" s="39" t="s">
        <v>284</v>
      </c>
    </row>
    <row r="31" spans="1:11" ht="13.2" customHeight="1" x14ac:dyDescent="0.3">
      <c r="A31">
        <v>28</v>
      </c>
      <c r="B31" s="123" t="s">
        <v>2</v>
      </c>
      <c r="C31" s="124" t="s">
        <v>4</v>
      </c>
      <c r="D31" s="39">
        <v>642</v>
      </c>
      <c r="E31" s="39">
        <v>15</v>
      </c>
      <c r="G31">
        <v>28</v>
      </c>
      <c r="H31" s="136" t="s">
        <v>232</v>
      </c>
      <c r="I31" s="137" t="s">
        <v>103</v>
      </c>
      <c r="J31" s="39">
        <v>548</v>
      </c>
      <c r="K31" s="39">
        <v>16</v>
      </c>
    </row>
    <row r="32" spans="1:11" ht="13.2" customHeight="1" x14ac:dyDescent="0.3">
      <c r="A32">
        <v>28</v>
      </c>
      <c r="B32" s="123" t="s">
        <v>2</v>
      </c>
      <c r="C32" s="124" t="s">
        <v>4</v>
      </c>
      <c r="D32" s="39">
        <v>642</v>
      </c>
      <c r="E32" s="39">
        <v>1</v>
      </c>
      <c r="G32">
        <v>28</v>
      </c>
      <c r="H32" s="128" t="s">
        <v>95</v>
      </c>
      <c r="I32" s="127" t="s">
        <v>96</v>
      </c>
      <c r="J32" s="39">
        <v>547</v>
      </c>
      <c r="K32" s="39" t="s">
        <v>268</v>
      </c>
    </row>
    <row r="33" spans="1:11" ht="13.2" customHeight="1" x14ac:dyDescent="0.3">
      <c r="A33">
        <v>30</v>
      </c>
      <c r="B33" s="141" t="s">
        <v>14</v>
      </c>
      <c r="C33" s="142" t="s">
        <v>15</v>
      </c>
      <c r="D33" s="39">
        <v>642</v>
      </c>
      <c r="E33" s="39">
        <v>8</v>
      </c>
      <c r="G33">
        <v>30</v>
      </c>
      <c r="H33" s="53" t="s">
        <v>104</v>
      </c>
      <c r="I33" s="139" t="s">
        <v>105</v>
      </c>
      <c r="J33" s="39">
        <v>547</v>
      </c>
      <c r="K33" s="39">
        <v>12</v>
      </c>
    </row>
    <row r="34" spans="1:11" ht="13.2" customHeight="1" x14ac:dyDescent="0.3">
      <c r="A34">
        <v>31</v>
      </c>
      <c r="B34" s="134" t="s">
        <v>9</v>
      </c>
      <c r="C34" s="135" t="s">
        <v>10</v>
      </c>
      <c r="D34" s="39">
        <v>641</v>
      </c>
      <c r="E34" s="39">
        <v>14</v>
      </c>
      <c r="G34">
        <v>31</v>
      </c>
      <c r="H34" s="140" t="s">
        <v>101</v>
      </c>
      <c r="I34" s="137" t="s">
        <v>102</v>
      </c>
      <c r="J34" s="39">
        <v>546</v>
      </c>
      <c r="K34" s="39">
        <v>14</v>
      </c>
    </row>
    <row r="35" spans="1:11" ht="13.2" customHeight="1" x14ac:dyDescent="0.3">
      <c r="A35">
        <v>31</v>
      </c>
      <c r="B35" s="129" t="s">
        <v>2</v>
      </c>
      <c r="C35" s="143" t="s">
        <v>7</v>
      </c>
      <c r="D35" s="39">
        <v>641</v>
      </c>
      <c r="E35" s="39">
        <v>2</v>
      </c>
      <c r="G35">
        <v>32</v>
      </c>
      <c r="H35" s="128" t="s">
        <v>95</v>
      </c>
      <c r="I35" s="127" t="s">
        <v>96</v>
      </c>
      <c r="J35" s="39">
        <v>546</v>
      </c>
      <c r="K35" s="39">
        <v>6</v>
      </c>
    </row>
    <row r="36" spans="1:11" ht="13.2" customHeight="1" x14ac:dyDescent="0.3">
      <c r="A36">
        <v>33</v>
      </c>
      <c r="B36" s="234" t="s">
        <v>32</v>
      </c>
      <c r="C36" s="235" t="s">
        <v>33</v>
      </c>
      <c r="D36" s="39">
        <v>639</v>
      </c>
      <c r="E36" s="39" t="s">
        <v>231</v>
      </c>
      <c r="G36">
        <v>33</v>
      </c>
      <c r="H36" s="128" t="s">
        <v>95</v>
      </c>
      <c r="I36" s="127" t="s">
        <v>96</v>
      </c>
      <c r="J36" s="39">
        <v>545</v>
      </c>
      <c r="K36" s="39">
        <v>13</v>
      </c>
    </row>
    <row r="37" spans="1:11" ht="13.2" customHeight="1" x14ac:dyDescent="0.3">
      <c r="A37">
        <v>33</v>
      </c>
      <c r="B37" s="132" t="s">
        <v>9</v>
      </c>
      <c r="C37" s="133" t="s">
        <v>12</v>
      </c>
      <c r="D37" s="39">
        <v>639</v>
      </c>
      <c r="E37" s="39">
        <v>8</v>
      </c>
      <c r="G37">
        <v>33</v>
      </c>
      <c r="H37" s="128" t="s">
        <v>95</v>
      </c>
      <c r="I37" s="128" t="s">
        <v>96</v>
      </c>
      <c r="J37" s="39">
        <v>544</v>
      </c>
      <c r="K37" s="39">
        <v>4</v>
      </c>
    </row>
    <row r="38" spans="1:11" ht="13.2" customHeight="1" x14ac:dyDescent="0.3">
      <c r="A38">
        <v>33</v>
      </c>
      <c r="B38" s="141" t="s">
        <v>14</v>
      </c>
      <c r="C38" s="142" t="s">
        <v>15</v>
      </c>
      <c r="D38" s="39">
        <v>639</v>
      </c>
      <c r="E38" s="39">
        <v>7</v>
      </c>
      <c r="F38" t="s">
        <v>20</v>
      </c>
      <c r="G38">
        <v>35</v>
      </c>
      <c r="H38" s="128" t="s">
        <v>95</v>
      </c>
      <c r="I38" s="128" t="s">
        <v>97</v>
      </c>
      <c r="J38" s="39">
        <v>543</v>
      </c>
      <c r="K38" s="39">
        <v>8</v>
      </c>
    </row>
    <row r="39" spans="1:11" ht="13.2" customHeight="1" x14ac:dyDescent="0.3">
      <c r="A39">
        <v>36</v>
      </c>
      <c r="B39" s="130" t="s">
        <v>2</v>
      </c>
      <c r="C39" s="131" t="s">
        <v>3</v>
      </c>
      <c r="D39" s="39">
        <v>637</v>
      </c>
      <c r="E39" s="39">
        <v>7</v>
      </c>
      <c r="G39">
        <v>35</v>
      </c>
      <c r="H39" s="126" t="s">
        <v>95</v>
      </c>
      <c r="I39" s="127" t="s">
        <v>99</v>
      </c>
      <c r="J39" s="39">
        <v>542</v>
      </c>
      <c r="K39" s="39" t="s">
        <v>268</v>
      </c>
    </row>
    <row r="40" spans="1:11" ht="13.2" customHeight="1" x14ac:dyDescent="0.3">
      <c r="A40">
        <v>36</v>
      </c>
      <c r="B40" s="123" t="s">
        <v>2</v>
      </c>
      <c r="C40" s="144" t="s">
        <v>4</v>
      </c>
      <c r="D40" s="39">
        <v>637</v>
      </c>
      <c r="E40" s="39">
        <v>7</v>
      </c>
      <c r="G40">
        <v>37</v>
      </c>
      <c r="H40" s="126" t="s">
        <v>95</v>
      </c>
      <c r="I40" s="128" t="s">
        <v>98</v>
      </c>
      <c r="J40" s="39">
        <v>542</v>
      </c>
      <c r="K40" s="39">
        <v>2</v>
      </c>
    </row>
    <row r="41" spans="1:11" ht="13.2" customHeight="1" x14ac:dyDescent="0.3">
      <c r="A41">
        <v>38</v>
      </c>
      <c r="B41" s="132" t="s">
        <v>9</v>
      </c>
      <c r="C41" s="133" t="s">
        <v>11</v>
      </c>
      <c r="D41" s="39">
        <v>636</v>
      </c>
      <c r="E41" s="39" t="s">
        <v>268</v>
      </c>
      <c r="G41">
        <v>37</v>
      </c>
      <c r="H41" s="146" t="s">
        <v>109</v>
      </c>
      <c r="I41" s="146" t="s">
        <v>114</v>
      </c>
      <c r="J41" s="39">
        <v>541</v>
      </c>
      <c r="K41" s="39" t="s">
        <v>254</v>
      </c>
    </row>
    <row r="42" spans="1:11" ht="13.2" customHeight="1" x14ac:dyDescent="0.3">
      <c r="A42">
        <v>39</v>
      </c>
      <c r="B42" s="123" t="s">
        <v>2</v>
      </c>
      <c r="C42" s="124" t="s">
        <v>4</v>
      </c>
      <c r="D42" s="39">
        <v>636</v>
      </c>
      <c r="E42" s="39" t="s">
        <v>231</v>
      </c>
      <c r="G42">
        <v>37</v>
      </c>
      <c r="H42" s="126" t="s">
        <v>95</v>
      </c>
      <c r="I42" s="128" t="s">
        <v>99</v>
      </c>
      <c r="J42" s="39">
        <v>541</v>
      </c>
      <c r="K42" s="39">
        <v>9</v>
      </c>
    </row>
    <row r="43" spans="1:11" ht="13.2" customHeight="1" x14ac:dyDescent="0.3">
      <c r="A43">
        <v>40</v>
      </c>
      <c r="B43" s="145" t="s">
        <v>2</v>
      </c>
      <c r="C43" s="138" t="s">
        <v>3</v>
      </c>
      <c r="D43" s="39">
        <v>635</v>
      </c>
      <c r="E43" s="39">
        <v>3</v>
      </c>
      <c r="G43">
        <v>40</v>
      </c>
      <c r="H43" s="128" t="s">
        <v>95</v>
      </c>
      <c r="I43" s="128" t="s">
        <v>96</v>
      </c>
      <c r="J43" s="39">
        <v>540</v>
      </c>
      <c r="K43" s="39" t="s">
        <v>265</v>
      </c>
    </row>
    <row r="44" spans="1:11" ht="13.2" customHeight="1" x14ac:dyDescent="0.3">
      <c r="A44">
        <v>41</v>
      </c>
      <c r="B44" s="134" t="s">
        <v>9</v>
      </c>
      <c r="C44" s="135" t="s">
        <v>10</v>
      </c>
      <c r="D44" s="39">
        <v>634</v>
      </c>
      <c r="E44" s="39">
        <v>16</v>
      </c>
      <c r="G44">
        <v>41</v>
      </c>
      <c r="H44" s="128" t="s">
        <v>95</v>
      </c>
      <c r="I44" s="128" t="s">
        <v>96</v>
      </c>
      <c r="J44" s="39">
        <v>540</v>
      </c>
      <c r="K44" s="39" t="s">
        <v>207</v>
      </c>
    </row>
    <row r="45" spans="1:11" ht="13.2" customHeight="1" x14ac:dyDescent="0.3">
      <c r="A45">
        <v>42</v>
      </c>
      <c r="B45" s="132" t="s">
        <v>9</v>
      </c>
      <c r="C45" s="133" t="s">
        <v>11</v>
      </c>
      <c r="D45" s="39">
        <v>633</v>
      </c>
      <c r="E45" s="39" t="s">
        <v>226</v>
      </c>
      <c r="G45">
        <v>42</v>
      </c>
      <c r="H45" s="165" t="s">
        <v>121</v>
      </c>
      <c r="I45" s="165" t="s">
        <v>123</v>
      </c>
      <c r="J45" s="39">
        <v>540</v>
      </c>
      <c r="K45" s="39">
        <v>16</v>
      </c>
    </row>
    <row r="46" spans="1:11" ht="13.2" customHeight="1" x14ac:dyDescent="0.3">
      <c r="A46">
        <v>42</v>
      </c>
      <c r="B46" s="129" t="s">
        <v>2</v>
      </c>
      <c r="C46" s="143" t="s">
        <v>7</v>
      </c>
      <c r="D46" s="39">
        <v>633</v>
      </c>
      <c r="E46" s="39">
        <v>15</v>
      </c>
      <c r="G46">
        <v>42</v>
      </c>
      <c r="H46" s="128" t="s">
        <v>95</v>
      </c>
      <c r="I46" s="128" t="s">
        <v>97</v>
      </c>
      <c r="J46" s="39">
        <v>539</v>
      </c>
      <c r="K46" s="39" t="s">
        <v>268</v>
      </c>
    </row>
    <row r="47" spans="1:11" ht="13.2" customHeight="1" x14ac:dyDescent="0.3">
      <c r="A47">
        <v>44</v>
      </c>
      <c r="B47" s="132" t="s">
        <v>9</v>
      </c>
      <c r="C47" s="133" t="s">
        <v>12</v>
      </c>
      <c r="D47" s="39">
        <v>632</v>
      </c>
      <c r="E47" s="39">
        <v>13</v>
      </c>
      <c r="G47">
        <v>42</v>
      </c>
      <c r="H47" s="136" t="s">
        <v>101</v>
      </c>
      <c r="I47" s="137" t="s">
        <v>103</v>
      </c>
      <c r="J47" s="39">
        <v>539</v>
      </c>
      <c r="K47" s="39">
        <v>10</v>
      </c>
    </row>
    <row r="48" spans="1:11" ht="13.2" customHeight="1" x14ac:dyDescent="0.3">
      <c r="A48">
        <v>44</v>
      </c>
      <c r="B48" s="129" t="s">
        <v>2</v>
      </c>
      <c r="C48" s="143" t="s">
        <v>7</v>
      </c>
      <c r="D48" s="39">
        <v>632</v>
      </c>
      <c r="E48" s="39">
        <v>16</v>
      </c>
      <c r="G48">
        <v>45</v>
      </c>
      <c r="H48" s="128" t="s">
        <v>95</v>
      </c>
      <c r="I48" s="127" t="s">
        <v>96</v>
      </c>
      <c r="J48" s="39">
        <v>538</v>
      </c>
      <c r="K48" s="39">
        <v>10</v>
      </c>
    </row>
    <row r="49" spans="1:11" ht="13.2" customHeight="1" x14ac:dyDescent="0.3">
      <c r="A49">
        <v>46</v>
      </c>
      <c r="B49" s="123" t="s">
        <v>2</v>
      </c>
      <c r="C49" s="138" t="s">
        <v>5</v>
      </c>
      <c r="D49" s="39">
        <v>631</v>
      </c>
      <c r="E49" s="39">
        <v>16</v>
      </c>
      <c r="G49">
        <v>45</v>
      </c>
      <c r="H49" s="126" t="s">
        <v>95</v>
      </c>
      <c r="I49" s="127" t="s">
        <v>99</v>
      </c>
      <c r="J49" s="39">
        <v>538</v>
      </c>
      <c r="K49" s="39">
        <v>6</v>
      </c>
    </row>
    <row r="50" spans="1:11" ht="13.2" customHeight="1" x14ac:dyDescent="0.3">
      <c r="A50">
        <v>46</v>
      </c>
      <c r="B50" s="132" t="s">
        <v>9</v>
      </c>
      <c r="C50" s="133" t="s">
        <v>26</v>
      </c>
      <c r="D50" s="39">
        <v>631</v>
      </c>
      <c r="E50" s="39">
        <v>13</v>
      </c>
      <c r="G50">
        <v>45</v>
      </c>
      <c r="H50" s="126" t="s">
        <v>95</v>
      </c>
      <c r="I50" s="127" t="s">
        <v>99</v>
      </c>
      <c r="J50" s="39">
        <v>538</v>
      </c>
      <c r="K50" s="39">
        <v>5</v>
      </c>
    </row>
    <row r="51" spans="1:11" ht="13.2" customHeight="1" x14ac:dyDescent="0.3">
      <c r="A51">
        <v>46</v>
      </c>
      <c r="B51" s="123" t="s">
        <v>2</v>
      </c>
      <c r="C51" s="124" t="s">
        <v>4</v>
      </c>
      <c r="D51" s="39">
        <v>631</v>
      </c>
      <c r="E51" s="39">
        <v>4</v>
      </c>
      <c r="G51">
        <v>48</v>
      </c>
      <c r="H51" s="211" t="s">
        <v>101</v>
      </c>
      <c r="I51" s="136" t="s">
        <v>106</v>
      </c>
      <c r="J51" s="39">
        <v>537</v>
      </c>
      <c r="K51" s="39" t="s">
        <v>250</v>
      </c>
    </row>
    <row r="52" spans="1:11" ht="13.2" customHeight="1" x14ac:dyDescent="0.3">
      <c r="A52">
        <v>46</v>
      </c>
      <c r="B52" s="132" t="s">
        <v>9</v>
      </c>
      <c r="C52" s="133" t="s">
        <v>11</v>
      </c>
      <c r="D52" s="39">
        <v>631</v>
      </c>
      <c r="E52" s="39">
        <v>8</v>
      </c>
      <c r="G52">
        <v>49</v>
      </c>
      <c r="H52" s="211" t="s">
        <v>101</v>
      </c>
      <c r="I52" s="136" t="s">
        <v>106</v>
      </c>
      <c r="J52" s="39">
        <v>537</v>
      </c>
      <c r="K52" s="39" t="s">
        <v>215</v>
      </c>
    </row>
    <row r="53" spans="1:11" ht="13.8" customHeight="1" x14ac:dyDescent="0.3">
      <c r="A53">
        <v>50</v>
      </c>
      <c r="B53" s="39" t="s">
        <v>42</v>
      </c>
      <c r="C53" s="53" t="s">
        <v>44</v>
      </c>
      <c r="D53" s="39">
        <v>630</v>
      </c>
      <c r="E53" s="39" t="s">
        <v>226</v>
      </c>
      <c r="G53">
        <v>49</v>
      </c>
      <c r="H53" s="128" t="s">
        <v>95</v>
      </c>
      <c r="I53" s="127" t="s">
        <v>96</v>
      </c>
      <c r="J53" s="39">
        <v>537</v>
      </c>
      <c r="K53" s="39">
        <v>5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P103"/>
  <sheetViews>
    <sheetView topLeftCell="A3" workbookViewId="0">
      <selection activeCell="P16" sqref="P16:P19"/>
    </sheetView>
  </sheetViews>
  <sheetFormatPr defaultRowHeight="14.4" x14ac:dyDescent="0.3"/>
  <cols>
    <col min="2" max="2" width="22.6640625" bestFit="1" customWidth="1"/>
    <col min="3" max="8" width="4.33203125" style="50" customWidth="1"/>
    <col min="9" max="11" width="3.44140625" style="50" customWidth="1"/>
    <col min="12" max="12" width="4.77734375" style="50" customWidth="1"/>
    <col min="14" max="14" width="22.44140625" bestFit="1" customWidth="1"/>
    <col min="16" max="16" width="20.6640625" customWidth="1"/>
  </cols>
  <sheetData>
    <row r="2" spans="1:16" ht="15.6" x14ac:dyDescent="0.3">
      <c r="B2" s="44" t="s">
        <v>175</v>
      </c>
    </row>
    <row r="3" spans="1:16" ht="15.6" x14ac:dyDescent="0.3">
      <c r="B3" s="44"/>
    </row>
    <row r="4" spans="1:16" ht="37.799999999999997" x14ac:dyDescent="0.3">
      <c r="C4" s="151">
        <v>45537</v>
      </c>
      <c r="D4" s="151">
        <v>45572</v>
      </c>
      <c r="E4" s="152">
        <v>45607</v>
      </c>
      <c r="F4" s="152">
        <v>45628</v>
      </c>
      <c r="G4" s="152">
        <v>45670</v>
      </c>
      <c r="H4" s="212">
        <v>45691</v>
      </c>
      <c r="I4" s="243">
        <v>45719</v>
      </c>
      <c r="J4" s="243">
        <v>45754</v>
      </c>
      <c r="K4" s="243">
        <v>45789</v>
      </c>
      <c r="L4" s="50" t="s">
        <v>176</v>
      </c>
      <c r="N4" s="153" t="s">
        <v>189</v>
      </c>
      <c r="P4" s="153" t="s">
        <v>189</v>
      </c>
    </row>
    <row r="5" spans="1:16" x14ac:dyDescent="0.3">
      <c r="C5" s="151"/>
      <c r="D5" s="151"/>
      <c r="E5" s="152"/>
      <c r="F5" s="152"/>
      <c r="G5" s="152" t="s">
        <v>20</v>
      </c>
      <c r="N5" s="153"/>
      <c r="P5" s="153"/>
    </row>
    <row r="6" spans="1:16" ht="15.6" x14ac:dyDescent="0.3">
      <c r="A6">
        <v>1</v>
      </c>
      <c r="B6" s="30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64" si="0">SUM(C6:K6)</f>
        <v>1</v>
      </c>
      <c r="N6" s="30" t="s">
        <v>137</v>
      </c>
      <c r="P6" s="30" t="s">
        <v>74</v>
      </c>
    </row>
    <row r="7" spans="1:16" ht="15.6" x14ac:dyDescent="0.3">
      <c r="A7">
        <v>2</v>
      </c>
      <c r="B7" s="30" t="s">
        <v>64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N7" s="30" t="s">
        <v>145</v>
      </c>
      <c r="P7" s="30" t="s">
        <v>53</v>
      </c>
    </row>
    <row r="8" spans="1:16" ht="15.6" x14ac:dyDescent="0.3">
      <c r="B8" s="30" t="s">
        <v>38</v>
      </c>
      <c r="C8" s="7"/>
      <c r="D8" s="7"/>
      <c r="E8" s="7"/>
      <c r="F8" s="7"/>
      <c r="G8" s="7"/>
      <c r="H8" s="7"/>
      <c r="I8" s="7"/>
      <c r="J8" s="7"/>
      <c r="K8" s="7">
        <v>1</v>
      </c>
      <c r="L8" s="7">
        <f t="shared" si="0"/>
        <v>1</v>
      </c>
      <c r="N8" s="30" t="s">
        <v>125</v>
      </c>
      <c r="P8" s="30" t="s">
        <v>181</v>
      </c>
    </row>
    <row r="9" spans="1:16" ht="15.6" x14ac:dyDescent="0.3">
      <c r="A9">
        <v>3</v>
      </c>
      <c r="B9" s="30" t="s">
        <v>47</v>
      </c>
      <c r="C9" s="7"/>
      <c r="D9" s="7"/>
      <c r="E9" s="7"/>
      <c r="F9" s="7"/>
      <c r="G9" s="7">
        <v>1</v>
      </c>
      <c r="H9" s="7">
        <v>1</v>
      </c>
      <c r="I9" s="7"/>
      <c r="J9" s="7"/>
      <c r="K9" s="7"/>
      <c r="L9" s="7">
        <f t="shared" si="0"/>
        <v>2</v>
      </c>
      <c r="N9" s="30" t="s">
        <v>134</v>
      </c>
      <c r="P9" s="30" t="s">
        <v>80</v>
      </c>
    </row>
    <row r="10" spans="1:16" ht="15.6" x14ac:dyDescent="0.3">
      <c r="A10">
        <v>4</v>
      </c>
      <c r="B10" s="30" t="s">
        <v>124</v>
      </c>
      <c r="C10" s="7"/>
      <c r="D10" s="7"/>
      <c r="E10" s="7"/>
      <c r="F10" s="7"/>
      <c r="G10" s="7"/>
      <c r="H10" s="7"/>
      <c r="I10" s="7"/>
      <c r="J10" s="7">
        <v>1</v>
      </c>
      <c r="K10" s="7"/>
      <c r="L10" s="7">
        <f t="shared" si="0"/>
        <v>1</v>
      </c>
      <c r="N10" s="30" t="s">
        <v>147</v>
      </c>
      <c r="P10" s="30" t="s">
        <v>182</v>
      </c>
    </row>
    <row r="11" spans="1:16" ht="15.6" x14ac:dyDescent="0.3">
      <c r="A11">
        <v>5</v>
      </c>
      <c r="B11" s="30" t="s">
        <v>71</v>
      </c>
      <c r="C11" s="7"/>
      <c r="D11" s="7"/>
      <c r="E11" s="7"/>
      <c r="F11" s="7"/>
      <c r="G11" s="7"/>
      <c r="H11" s="7"/>
      <c r="I11" s="7">
        <v>1</v>
      </c>
      <c r="J11" s="7"/>
      <c r="K11" s="7">
        <v>1</v>
      </c>
      <c r="L11" s="7">
        <f t="shared" si="0"/>
        <v>2</v>
      </c>
      <c r="N11" s="30" t="s">
        <v>135</v>
      </c>
      <c r="P11" s="30" t="s">
        <v>61</v>
      </c>
    </row>
    <row r="12" spans="1:16" ht="15.6" x14ac:dyDescent="0.3">
      <c r="A12">
        <v>6</v>
      </c>
      <c r="B12" s="30" t="s">
        <v>22</v>
      </c>
      <c r="C12" s="7">
        <v>1</v>
      </c>
      <c r="D12" s="7"/>
      <c r="E12" s="7"/>
      <c r="F12" s="7"/>
      <c r="G12" s="7"/>
      <c r="H12" s="7"/>
      <c r="I12" s="7"/>
      <c r="J12" s="7"/>
      <c r="K12" s="7"/>
      <c r="L12" s="7">
        <f t="shared" si="0"/>
        <v>1</v>
      </c>
      <c r="N12" s="30" t="s">
        <v>120</v>
      </c>
      <c r="P12" s="30" t="s">
        <v>62</v>
      </c>
    </row>
    <row r="13" spans="1:16" ht="15.6" x14ac:dyDescent="0.3">
      <c r="A13">
        <v>7</v>
      </c>
      <c r="B13" s="30" t="s">
        <v>24</v>
      </c>
      <c r="C13" s="7"/>
      <c r="D13" s="7"/>
      <c r="E13" s="7"/>
      <c r="F13" s="7"/>
      <c r="G13" s="7">
        <v>1</v>
      </c>
      <c r="H13" s="7"/>
      <c r="I13" s="7">
        <v>1</v>
      </c>
      <c r="J13" s="7"/>
      <c r="K13" s="7">
        <v>1</v>
      </c>
      <c r="L13" s="7">
        <f t="shared" si="0"/>
        <v>3</v>
      </c>
      <c r="N13" s="30" t="s">
        <v>116</v>
      </c>
      <c r="P13" s="30" t="s">
        <v>45</v>
      </c>
    </row>
    <row r="14" spans="1:16" ht="15.6" x14ac:dyDescent="0.3">
      <c r="A14">
        <v>8</v>
      </c>
      <c r="B14" s="30" t="s">
        <v>113</v>
      </c>
      <c r="C14" s="7">
        <v>1</v>
      </c>
      <c r="D14" s="7"/>
      <c r="E14" s="7"/>
      <c r="F14" s="7"/>
      <c r="G14" s="7">
        <v>1</v>
      </c>
      <c r="H14" s="7"/>
      <c r="I14" s="7"/>
      <c r="J14" s="7"/>
      <c r="K14" s="7"/>
      <c r="L14" s="7">
        <f t="shared" si="0"/>
        <v>2</v>
      </c>
      <c r="N14" s="30" t="s">
        <v>136</v>
      </c>
      <c r="P14" s="30" t="s">
        <v>58</v>
      </c>
    </row>
    <row r="15" spans="1:16" ht="15.6" x14ac:dyDescent="0.3">
      <c r="A15">
        <v>9</v>
      </c>
      <c r="B15" s="30" t="s">
        <v>51</v>
      </c>
      <c r="C15" s="7"/>
      <c r="D15" s="7">
        <v>1</v>
      </c>
      <c r="E15" s="7"/>
      <c r="F15" s="7"/>
      <c r="G15" s="7"/>
      <c r="H15" s="7"/>
      <c r="I15" s="7"/>
      <c r="J15" s="7"/>
      <c r="K15" s="7"/>
      <c r="L15" s="7">
        <f t="shared" si="0"/>
        <v>1</v>
      </c>
      <c r="N15" s="30" t="s">
        <v>142</v>
      </c>
      <c r="P15" s="30" t="s">
        <v>65</v>
      </c>
    </row>
    <row r="16" spans="1:16" ht="15.6" x14ac:dyDescent="0.3">
      <c r="A16">
        <v>10</v>
      </c>
      <c r="B16" s="30" t="s">
        <v>23</v>
      </c>
      <c r="C16" s="7">
        <v>1</v>
      </c>
      <c r="D16" s="7">
        <v>1</v>
      </c>
      <c r="E16" s="7"/>
      <c r="F16" s="7"/>
      <c r="G16" s="7">
        <v>1</v>
      </c>
      <c r="H16" s="7"/>
      <c r="I16" s="7"/>
      <c r="J16" s="7"/>
      <c r="K16" s="7"/>
      <c r="L16" s="7">
        <f t="shared" si="0"/>
        <v>3</v>
      </c>
      <c r="N16" s="30" t="s">
        <v>183</v>
      </c>
      <c r="P16" s="30" t="s">
        <v>73</v>
      </c>
    </row>
    <row r="17" spans="1:16" ht="15.6" x14ac:dyDescent="0.3">
      <c r="A17">
        <v>11</v>
      </c>
      <c r="B17" s="30" t="s">
        <v>164</v>
      </c>
      <c r="C17" s="7"/>
      <c r="D17" s="7"/>
      <c r="E17" s="7"/>
      <c r="F17" s="7"/>
      <c r="G17" s="7">
        <v>1</v>
      </c>
      <c r="H17" s="7">
        <v>1</v>
      </c>
      <c r="I17" s="7"/>
      <c r="J17" s="7"/>
      <c r="K17" s="7">
        <v>1</v>
      </c>
      <c r="L17" s="7">
        <f t="shared" si="0"/>
        <v>3</v>
      </c>
      <c r="N17" s="30" t="s">
        <v>143</v>
      </c>
      <c r="P17" s="30" t="s">
        <v>185</v>
      </c>
    </row>
    <row r="18" spans="1:16" ht="15.6" x14ac:dyDescent="0.3">
      <c r="A18">
        <v>12</v>
      </c>
      <c r="B18" s="30" t="s">
        <v>59</v>
      </c>
      <c r="C18" s="7"/>
      <c r="D18" s="7"/>
      <c r="E18" s="7"/>
      <c r="F18" s="7">
        <v>1</v>
      </c>
      <c r="G18" s="7"/>
      <c r="H18" s="7"/>
      <c r="I18" s="7"/>
      <c r="J18" s="7"/>
      <c r="K18" s="7"/>
      <c r="L18" s="7">
        <f t="shared" si="0"/>
        <v>1</v>
      </c>
      <c r="N18" s="30" t="s">
        <v>106</v>
      </c>
      <c r="P18" s="30" t="s">
        <v>79</v>
      </c>
    </row>
    <row r="19" spans="1:16" ht="15.6" x14ac:dyDescent="0.3">
      <c r="A19">
        <v>13</v>
      </c>
      <c r="B19" s="30" t="s">
        <v>5</v>
      </c>
      <c r="C19" s="7"/>
      <c r="D19" s="7">
        <v>1</v>
      </c>
      <c r="E19" s="7">
        <v>1</v>
      </c>
      <c r="F19" s="7"/>
      <c r="G19" s="7">
        <v>1</v>
      </c>
      <c r="H19" s="7">
        <v>1</v>
      </c>
      <c r="I19" s="7"/>
      <c r="J19" s="7"/>
      <c r="K19" s="7"/>
      <c r="L19" s="7">
        <f t="shared" si="0"/>
        <v>4</v>
      </c>
      <c r="N19" s="30" t="s">
        <v>184</v>
      </c>
      <c r="P19" s="30" t="s">
        <v>63</v>
      </c>
    </row>
    <row r="20" spans="1:16" ht="15.6" x14ac:dyDescent="0.3">
      <c r="A20">
        <v>14</v>
      </c>
      <c r="B20" s="30" t="s">
        <v>177</v>
      </c>
      <c r="C20" s="7"/>
      <c r="D20" s="7"/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/>
      <c r="K20" s="7"/>
      <c r="L20" s="7">
        <f t="shared" si="0"/>
        <v>5</v>
      </c>
      <c r="N20" s="30" t="s">
        <v>141</v>
      </c>
    </row>
    <row r="21" spans="1:16" ht="15.6" x14ac:dyDescent="0.3">
      <c r="A21">
        <v>15</v>
      </c>
      <c r="B21" s="30" t="s">
        <v>135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/>
      <c r="L21" s="7">
        <f t="shared" si="0"/>
        <v>2</v>
      </c>
      <c r="N21" s="30" t="s">
        <v>139</v>
      </c>
    </row>
    <row r="22" spans="1:16" ht="15.6" x14ac:dyDescent="0.3">
      <c r="A22">
        <v>16</v>
      </c>
      <c r="B22" s="30" t="s">
        <v>99</v>
      </c>
      <c r="C22" s="7"/>
      <c r="D22" s="7">
        <v>1</v>
      </c>
      <c r="E22" s="7"/>
      <c r="F22" s="7"/>
      <c r="G22" s="7">
        <v>1</v>
      </c>
      <c r="H22" s="7"/>
      <c r="I22" s="7"/>
      <c r="J22" s="7"/>
      <c r="K22" s="7">
        <v>1</v>
      </c>
      <c r="L22" s="7">
        <f t="shared" si="0"/>
        <v>3</v>
      </c>
      <c r="N22" s="30" t="s">
        <v>98</v>
      </c>
    </row>
    <row r="23" spans="1:16" ht="15.6" x14ac:dyDescent="0.3">
      <c r="A23">
        <v>17</v>
      </c>
      <c r="B23" s="30" t="s">
        <v>7</v>
      </c>
      <c r="C23" s="7"/>
      <c r="D23" s="7">
        <v>1</v>
      </c>
      <c r="E23" s="7"/>
      <c r="F23" s="7"/>
      <c r="G23" s="7"/>
      <c r="H23" s="7">
        <v>1</v>
      </c>
      <c r="I23" s="7">
        <v>1</v>
      </c>
      <c r="J23" s="7"/>
      <c r="K23" s="7">
        <v>1</v>
      </c>
      <c r="L23" s="7">
        <f t="shared" si="0"/>
        <v>4</v>
      </c>
    </row>
    <row r="24" spans="1:16" ht="15.6" x14ac:dyDescent="0.3">
      <c r="A24">
        <v>18</v>
      </c>
      <c r="B24" s="30" t="s">
        <v>178</v>
      </c>
      <c r="C24" s="7"/>
      <c r="D24" s="7"/>
      <c r="E24" s="7">
        <v>1</v>
      </c>
      <c r="F24" s="7"/>
      <c r="G24" s="7"/>
      <c r="H24" s="7"/>
      <c r="I24" s="7"/>
      <c r="J24" s="7">
        <v>1</v>
      </c>
      <c r="K24" s="7"/>
      <c r="L24" s="7">
        <f t="shared" si="0"/>
        <v>2</v>
      </c>
    </row>
    <row r="25" spans="1:16" ht="15.6" x14ac:dyDescent="0.3">
      <c r="A25">
        <v>19</v>
      </c>
      <c r="B25" s="30" t="s">
        <v>97</v>
      </c>
      <c r="C25" s="7">
        <v>1</v>
      </c>
      <c r="D25" s="7">
        <v>1</v>
      </c>
      <c r="E25" s="7">
        <v>1</v>
      </c>
      <c r="F25" s="7">
        <v>1</v>
      </c>
      <c r="G25" s="7">
        <v>1</v>
      </c>
      <c r="H25" s="7"/>
      <c r="I25" s="7">
        <v>1</v>
      </c>
      <c r="J25" s="7"/>
      <c r="K25" s="7"/>
      <c r="L25" s="7">
        <f t="shared" si="0"/>
        <v>6</v>
      </c>
    </row>
    <row r="26" spans="1:16" ht="15.6" x14ac:dyDescent="0.3">
      <c r="A26">
        <v>20</v>
      </c>
      <c r="B26" s="30" t="s">
        <v>119</v>
      </c>
      <c r="C26" s="7"/>
      <c r="D26" s="7"/>
      <c r="E26" s="7"/>
      <c r="F26" s="7"/>
      <c r="G26" s="7">
        <v>1</v>
      </c>
      <c r="H26" s="7"/>
      <c r="I26" s="7"/>
      <c r="J26" s="7"/>
      <c r="K26" s="7"/>
      <c r="L26" s="7">
        <f t="shared" si="0"/>
        <v>1</v>
      </c>
    </row>
    <row r="27" spans="1:16" ht="15.6" x14ac:dyDescent="0.3">
      <c r="A27">
        <v>21</v>
      </c>
      <c r="B27" s="32" t="s">
        <v>107</v>
      </c>
      <c r="C27" s="7">
        <v>1</v>
      </c>
      <c r="D27" s="7"/>
      <c r="E27" s="7"/>
      <c r="F27" s="7"/>
      <c r="G27" s="7"/>
      <c r="H27" s="7"/>
      <c r="I27" s="7"/>
      <c r="J27" s="7"/>
      <c r="K27" s="7"/>
      <c r="L27" s="7">
        <f t="shared" si="0"/>
        <v>1</v>
      </c>
    </row>
    <row r="28" spans="1:16" ht="15.6" x14ac:dyDescent="0.3">
      <c r="A28">
        <v>22</v>
      </c>
      <c r="B28" s="30" t="s">
        <v>111</v>
      </c>
      <c r="C28" s="7"/>
      <c r="D28" s="7"/>
      <c r="E28" s="7"/>
      <c r="F28" s="7"/>
      <c r="G28" s="7"/>
      <c r="H28" s="7"/>
      <c r="I28" s="7">
        <v>1</v>
      </c>
      <c r="J28" s="7"/>
      <c r="K28" s="7"/>
      <c r="L28" s="7">
        <f t="shared" si="0"/>
        <v>1</v>
      </c>
      <c r="P28" s="44"/>
    </row>
    <row r="29" spans="1:16" ht="15.6" x14ac:dyDescent="0.3">
      <c r="A29">
        <v>23</v>
      </c>
      <c r="B29" s="32" t="s">
        <v>39</v>
      </c>
      <c r="C29" s="7">
        <v>1</v>
      </c>
      <c r="D29" s="7"/>
      <c r="E29" s="7"/>
      <c r="F29" s="7"/>
      <c r="G29" s="7"/>
      <c r="H29" s="7"/>
      <c r="I29" s="7">
        <v>1</v>
      </c>
      <c r="J29" s="7"/>
      <c r="K29" s="7"/>
      <c r="L29" s="7">
        <f t="shared" si="0"/>
        <v>2</v>
      </c>
    </row>
    <row r="30" spans="1:16" ht="15.6" x14ac:dyDescent="0.3">
      <c r="A30">
        <v>24</v>
      </c>
      <c r="B30" s="32" t="s">
        <v>17</v>
      </c>
      <c r="C30" s="7"/>
      <c r="D30" s="7"/>
      <c r="E30" s="7">
        <v>1</v>
      </c>
      <c r="F30" s="7"/>
      <c r="G30" s="7"/>
      <c r="H30" s="7">
        <v>1</v>
      </c>
      <c r="I30" s="7"/>
      <c r="J30" s="7"/>
      <c r="K30" s="7"/>
      <c r="L30" s="7">
        <f t="shared" si="0"/>
        <v>2</v>
      </c>
    </row>
    <row r="31" spans="1:16" ht="15.6" x14ac:dyDescent="0.3">
      <c r="A31">
        <v>25</v>
      </c>
      <c r="B31" s="32" t="s">
        <v>118</v>
      </c>
      <c r="C31" s="7">
        <v>1</v>
      </c>
      <c r="D31" s="7"/>
      <c r="E31" s="7"/>
      <c r="F31" s="7"/>
      <c r="G31" s="7"/>
      <c r="H31" s="7"/>
      <c r="I31" s="7"/>
      <c r="J31" s="7"/>
      <c r="K31" s="7"/>
      <c r="L31" s="7">
        <f t="shared" si="0"/>
        <v>1</v>
      </c>
    </row>
    <row r="32" spans="1:16" ht="15.6" x14ac:dyDescent="0.3">
      <c r="A32">
        <v>26</v>
      </c>
      <c r="B32" s="32" t="s">
        <v>44</v>
      </c>
      <c r="C32" s="7"/>
      <c r="D32" s="7"/>
      <c r="E32" s="7">
        <v>1</v>
      </c>
      <c r="F32" s="7"/>
      <c r="G32" s="7"/>
      <c r="H32" s="7"/>
      <c r="I32" s="7"/>
      <c r="J32" s="7"/>
      <c r="K32" s="7"/>
      <c r="L32" s="7">
        <f t="shared" si="0"/>
        <v>1</v>
      </c>
    </row>
    <row r="33" spans="1:16" ht="15.6" x14ac:dyDescent="0.3">
      <c r="A33">
        <v>27</v>
      </c>
      <c r="B33" s="32" t="s">
        <v>105</v>
      </c>
      <c r="C33" s="7"/>
      <c r="D33" s="7"/>
      <c r="E33" s="7">
        <v>1</v>
      </c>
      <c r="F33" s="7"/>
      <c r="G33" s="7"/>
      <c r="H33" s="7"/>
      <c r="I33" s="7"/>
      <c r="J33" s="7"/>
      <c r="K33" s="7"/>
      <c r="L33" s="7">
        <f t="shared" si="0"/>
        <v>1</v>
      </c>
    </row>
    <row r="34" spans="1:16" ht="15.6" x14ac:dyDescent="0.3">
      <c r="A34">
        <v>28</v>
      </c>
      <c r="B34" s="30" t="s">
        <v>127</v>
      </c>
      <c r="C34" s="7">
        <v>1</v>
      </c>
      <c r="D34" s="7"/>
      <c r="E34" s="7"/>
      <c r="F34" s="7"/>
      <c r="G34" s="7"/>
      <c r="H34" s="7"/>
      <c r="I34" s="7"/>
      <c r="J34" s="7"/>
      <c r="K34" s="7"/>
      <c r="L34" s="7">
        <f t="shared" si="0"/>
        <v>1</v>
      </c>
    </row>
    <row r="35" spans="1:16" ht="15.6" x14ac:dyDescent="0.3">
      <c r="A35">
        <v>29</v>
      </c>
      <c r="B35" s="30" t="s">
        <v>131</v>
      </c>
      <c r="C35" s="7"/>
      <c r="D35" s="7"/>
      <c r="E35" s="7"/>
      <c r="F35" s="7"/>
      <c r="G35" s="7"/>
      <c r="H35" s="7">
        <v>1</v>
      </c>
      <c r="I35" s="7"/>
      <c r="J35" s="7"/>
      <c r="K35" s="7"/>
      <c r="L35" s="7">
        <f t="shared" si="0"/>
        <v>1</v>
      </c>
    </row>
    <row r="36" spans="1:16" ht="15.6" x14ac:dyDescent="0.3">
      <c r="A36">
        <v>30</v>
      </c>
      <c r="B36" s="32" t="s">
        <v>153</v>
      </c>
      <c r="C36" s="7"/>
      <c r="D36" s="7"/>
      <c r="E36" s="7"/>
      <c r="F36" s="7">
        <v>1</v>
      </c>
      <c r="G36" s="7"/>
      <c r="H36" s="7"/>
      <c r="I36" s="7"/>
      <c r="J36" s="7"/>
      <c r="K36" s="7"/>
      <c r="L36" s="7">
        <f t="shared" si="0"/>
        <v>1</v>
      </c>
    </row>
    <row r="37" spans="1:16" ht="15.6" x14ac:dyDescent="0.3">
      <c r="A37">
        <v>31</v>
      </c>
      <c r="B37" s="32" t="s">
        <v>140</v>
      </c>
      <c r="C37" s="7"/>
      <c r="D37" s="7">
        <v>1</v>
      </c>
      <c r="E37" s="7">
        <v>1</v>
      </c>
      <c r="F37" s="7"/>
      <c r="G37" s="7"/>
      <c r="H37" s="7">
        <v>1</v>
      </c>
      <c r="I37" s="7"/>
      <c r="J37" s="7"/>
      <c r="K37" s="7"/>
      <c r="L37" s="7">
        <f t="shared" si="0"/>
        <v>3</v>
      </c>
      <c r="P37" s="44"/>
    </row>
    <row r="38" spans="1:16" ht="15.6" x14ac:dyDescent="0.3">
      <c r="A38">
        <v>32</v>
      </c>
      <c r="B38" s="32" t="s">
        <v>3</v>
      </c>
      <c r="C38" s="7"/>
      <c r="D38" s="7">
        <v>1</v>
      </c>
      <c r="E38" s="7">
        <v>1</v>
      </c>
      <c r="F38" s="7">
        <v>1</v>
      </c>
      <c r="G38" s="7">
        <v>1</v>
      </c>
      <c r="H38" s="7">
        <v>1</v>
      </c>
      <c r="I38" s="7">
        <v>1</v>
      </c>
      <c r="J38" s="7"/>
      <c r="K38" s="7"/>
      <c r="L38" s="7">
        <f t="shared" si="0"/>
        <v>6</v>
      </c>
    </row>
    <row r="39" spans="1:16" ht="15.6" x14ac:dyDescent="0.3">
      <c r="A39">
        <v>33</v>
      </c>
      <c r="B39" s="32" t="s">
        <v>4</v>
      </c>
      <c r="C39" s="7"/>
      <c r="D39" s="7"/>
      <c r="E39" s="7"/>
      <c r="F39" s="7">
        <v>1</v>
      </c>
      <c r="G39" s="7">
        <v>1</v>
      </c>
      <c r="H39" s="7"/>
      <c r="I39" s="7"/>
      <c r="J39" s="7">
        <v>1</v>
      </c>
      <c r="K39" s="7"/>
      <c r="L39" s="7">
        <f t="shared" si="0"/>
        <v>3</v>
      </c>
    </row>
    <row r="40" spans="1:16" ht="15.6" x14ac:dyDescent="0.3">
      <c r="A40">
        <v>34</v>
      </c>
      <c r="B40" s="30" t="s">
        <v>41</v>
      </c>
      <c r="C40" s="7"/>
      <c r="D40" s="7"/>
      <c r="E40" s="7"/>
      <c r="F40" s="7"/>
      <c r="G40" s="7">
        <v>1</v>
      </c>
      <c r="H40" s="7">
        <v>1</v>
      </c>
      <c r="I40" s="7"/>
      <c r="J40" s="7"/>
      <c r="K40" s="7"/>
      <c r="L40" s="7">
        <f t="shared" si="0"/>
        <v>2</v>
      </c>
    </row>
    <row r="41" spans="1:16" ht="15.6" x14ac:dyDescent="0.3">
      <c r="A41">
        <v>35</v>
      </c>
      <c r="B41" s="30" t="s">
        <v>30</v>
      </c>
      <c r="C41" s="7"/>
      <c r="D41" s="7"/>
      <c r="E41" s="7"/>
      <c r="F41" s="7"/>
      <c r="G41" s="7">
        <v>1</v>
      </c>
      <c r="H41" s="7"/>
      <c r="I41" s="7"/>
      <c r="J41" s="7"/>
      <c r="K41" s="7"/>
      <c r="L41" s="7">
        <f t="shared" si="0"/>
        <v>1</v>
      </c>
    </row>
    <row r="42" spans="1:16" ht="15.6" x14ac:dyDescent="0.3">
      <c r="A42">
        <v>36</v>
      </c>
      <c r="B42" s="32" t="s">
        <v>10</v>
      </c>
      <c r="C42" s="7">
        <v>1</v>
      </c>
      <c r="D42" s="7"/>
      <c r="E42" s="7"/>
      <c r="F42" s="7"/>
      <c r="G42" s="7"/>
      <c r="H42" s="7"/>
      <c r="I42" s="7"/>
      <c r="J42" s="7">
        <v>1</v>
      </c>
      <c r="K42" s="7">
        <v>1</v>
      </c>
      <c r="L42" s="7">
        <f t="shared" si="0"/>
        <v>3</v>
      </c>
    </row>
    <row r="43" spans="1:16" ht="15.6" x14ac:dyDescent="0.3">
      <c r="B43" s="32" t="s">
        <v>201</v>
      </c>
      <c r="C43" s="7"/>
      <c r="D43" s="7"/>
      <c r="E43" s="7"/>
      <c r="F43" s="7"/>
      <c r="G43" s="7"/>
      <c r="H43" s="7"/>
      <c r="I43" s="7"/>
      <c r="J43" s="7"/>
      <c r="K43" s="7">
        <v>1</v>
      </c>
      <c r="L43" s="7">
        <f t="shared" si="0"/>
        <v>1</v>
      </c>
    </row>
    <row r="44" spans="1:16" ht="15.6" x14ac:dyDescent="0.3">
      <c r="A44">
        <v>37</v>
      </c>
      <c r="B44" s="32" t="s">
        <v>138</v>
      </c>
      <c r="C44" s="7">
        <v>1</v>
      </c>
      <c r="D44" s="7"/>
      <c r="E44" s="7"/>
      <c r="F44" s="7">
        <v>1</v>
      </c>
      <c r="G44" s="7"/>
      <c r="H44" s="7"/>
      <c r="I44" s="7"/>
      <c r="J44" s="7"/>
      <c r="K44" s="7"/>
      <c r="L44" s="7">
        <f t="shared" si="0"/>
        <v>2</v>
      </c>
    </row>
    <row r="45" spans="1:16" ht="15.6" x14ac:dyDescent="0.3">
      <c r="A45">
        <v>38</v>
      </c>
      <c r="B45" s="30" t="s">
        <v>82</v>
      </c>
      <c r="C45" s="7"/>
      <c r="D45" s="7"/>
      <c r="E45" s="7"/>
      <c r="F45" s="7"/>
      <c r="G45" s="7"/>
      <c r="H45" s="7"/>
      <c r="I45" s="7"/>
      <c r="J45" s="7">
        <v>1</v>
      </c>
      <c r="K45" s="7"/>
      <c r="L45" s="7">
        <f t="shared" si="0"/>
        <v>1</v>
      </c>
    </row>
    <row r="46" spans="1:16" ht="15.6" x14ac:dyDescent="0.3">
      <c r="A46">
        <v>39</v>
      </c>
      <c r="B46" s="32" t="s">
        <v>28</v>
      </c>
      <c r="C46" s="7">
        <v>1</v>
      </c>
      <c r="D46" s="7"/>
      <c r="E46" s="7">
        <v>1</v>
      </c>
      <c r="F46" s="7"/>
      <c r="G46" s="7"/>
      <c r="H46" s="7"/>
      <c r="I46" s="7"/>
      <c r="J46" s="7"/>
      <c r="K46" s="7">
        <v>1</v>
      </c>
      <c r="L46" s="7">
        <f t="shared" si="0"/>
        <v>3</v>
      </c>
    </row>
    <row r="47" spans="1:16" ht="15.6" x14ac:dyDescent="0.3">
      <c r="A47">
        <v>40</v>
      </c>
      <c r="B47" s="32" t="s">
        <v>13</v>
      </c>
      <c r="C47" s="7">
        <v>1</v>
      </c>
      <c r="D47" s="7">
        <v>1</v>
      </c>
      <c r="E47" s="7"/>
      <c r="F47" s="7"/>
      <c r="G47" s="7">
        <v>1</v>
      </c>
      <c r="H47" s="7"/>
      <c r="I47" s="7"/>
      <c r="J47" s="7"/>
      <c r="K47" s="7">
        <v>1</v>
      </c>
      <c r="L47" s="7">
        <f t="shared" si="0"/>
        <v>4</v>
      </c>
    </row>
    <row r="48" spans="1:16" ht="15.6" x14ac:dyDescent="0.3">
      <c r="A48">
        <v>41</v>
      </c>
      <c r="B48" s="32" t="s">
        <v>57</v>
      </c>
      <c r="C48" s="7"/>
      <c r="D48" s="7"/>
      <c r="E48" s="7"/>
      <c r="F48" s="7">
        <v>1</v>
      </c>
      <c r="G48" s="7"/>
      <c r="H48" s="7">
        <v>1</v>
      </c>
      <c r="I48" s="7"/>
      <c r="J48" s="7">
        <v>1</v>
      </c>
      <c r="K48" s="7">
        <v>1</v>
      </c>
      <c r="L48" s="7">
        <f>SUM(C48:K48)</f>
        <v>4</v>
      </c>
    </row>
    <row r="49" spans="1:12" ht="15.6" x14ac:dyDescent="0.3">
      <c r="A49">
        <v>42</v>
      </c>
      <c r="B49" s="307" t="s">
        <v>262</v>
      </c>
      <c r="C49" s="7"/>
      <c r="D49" s="7"/>
      <c r="E49" s="7"/>
      <c r="F49" s="7"/>
      <c r="G49" s="7"/>
      <c r="H49" s="7"/>
      <c r="I49" s="7"/>
      <c r="J49" s="7">
        <v>1</v>
      </c>
      <c r="K49" s="7"/>
      <c r="L49" s="7">
        <f>SUM(C49:K49)</f>
        <v>1</v>
      </c>
    </row>
    <row r="50" spans="1:12" ht="15.6" x14ac:dyDescent="0.3">
      <c r="A50">
        <v>43</v>
      </c>
      <c r="B50" s="32" t="s">
        <v>40</v>
      </c>
      <c r="C50" s="7"/>
      <c r="D50" s="7"/>
      <c r="E50" s="7"/>
      <c r="F50" s="7">
        <v>1</v>
      </c>
      <c r="G50" s="7"/>
      <c r="H50" s="7"/>
      <c r="I50" s="7"/>
      <c r="J50" s="7"/>
      <c r="K50" s="7"/>
      <c r="L50" s="7">
        <f t="shared" si="0"/>
        <v>1</v>
      </c>
    </row>
    <row r="51" spans="1:12" ht="15.6" x14ac:dyDescent="0.3">
      <c r="A51">
        <v>44</v>
      </c>
      <c r="B51" s="30" t="s">
        <v>70</v>
      </c>
      <c r="C51" s="7"/>
      <c r="D51" s="7"/>
      <c r="E51" s="7"/>
      <c r="F51" s="7"/>
      <c r="G51" s="7"/>
      <c r="H51" s="7"/>
      <c r="I51" s="7">
        <v>1</v>
      </c>
      <c r="J51" s="7"/>
      <c r="K51" s="7"/>
      <c r="L51" s="7">
        <f t="shared" si="0"/>
        <v>1</v>
      </c>
    </row>
    <row r="52" spans="1:12" ht="15.6" x14ac:dyDescent="0.3">
      <c r="A52">
        <v>45</v>
      </c>
      <c r="B52" s="32" t="s">
        <v>81</v>
      </c>
      <c r="C52" s="7">
        <v>1</v>
      </c>
      <c r="D52" s="7"/>
      <c r="E52" s="7"/>
      <c r="F52" s="7"/>
      <c r="G52" s="7"/>
      <c r="H52" s="7"/>
      <c r="I52" s="7"/>
      <c r="J52" s="7">
        <v>1</v>
      </c>
      <c r="K52" s="7"/>
      <c r="L52" s="7">
        <f t="shared" si="0"/>
        <v>2</v>
      </c>
    </row>
    <row r="53" spans="1:12" ht="15.6" x14ac:dyDescent="0.3">
      <c r="A53">
        <v>46</v>
      </c>
      <c r="B53" s="30" t="s">
        <v>48</v>
      </c>
      <c r="C53" s="7"/>
      <c r="D53" s="7"/>
      <c r="E53" s="7">
        <v>1</v>
      </c>
      <c r="F53" s="7">
        <v>1</v>
      </c>
      <c r="G53" s="7"/>
      <c r="H53" s="7"/>
      <c r="I53" s="7"/>
      <c r="J53" s="7"/>
      <c r="K53" s="7"/>
      <c r="L53" s="7">
        <f t="shared" si="0"/>
        <v>2</v>
      </c>
    </row>
    <row r="54" spans="1:12" ht="15.6" x14ac:dyDescent="0.3">
      <c r="A54">
        <v>47</v>
      </c>
      <c r="B54" s="30" t="s">
        <v>60</v>
      </c>
      <c r="C54" s="7"/>
      <c r="D54" s="7"/>
      <c r="E54" s="7"/>
      <c r="F54" s="7"/>
      <c r="G54" s="7">
        <v>1</v>
      </c>
      <c r="H54" s="7"/>
      <c r="I54" s="7"/>
      <c r="J54" s="7"/>
      <c r="K54" s="7"/>
      <c r="L54" s="7">
        <f t="shared" si="0"/>
        <v>1</v>
      </c>
    </row>
    <row r="55" spans="1:12" ht="15.6" x14ac:dyDescent="0.3">
      <c r="A55">
        <v>48</v>
      </c>
      <c r="B55" s="30" t="s">
        <v>132</v>
      </c>
      <c r="C55" s="7">
        <v>1</v>
      </c>
      <c r="D55" s="7"/>
      <c r="E55" s="7"/>
      <c r="F55" s="7"/>
      <c r="G55" s="7"/>
      <c r="H55" s="7"/>
      <c r="I55" s="7"/>
      <c r="J55" s="7"/>
      <c r="K55" s="7"/>
      <c r="L55" s="7">
        <f t="shared" si="0"/>
        <v>1</v>
      </c>
    </row>
    <row r="56" spans="1:12" ht="15.6" x14ac:dyDescent="0.3">
      <c r="A56">
        <v>49</v>
      </c>
      <c r="B56" s="30" t="s">
        <v>126</v>
      </c>
      <c r="C56" s="7">
        <v>1</v>
      </c>
      <c r="D56" s="7"/>
      <c r="E56" s="7"/>
      <c r="F56" s="7">
        <v>1</v>
      </c>
      <c r="G56" s="7"/>
      <c r="H56" s="7"/>
      <c r="I56" s="7"/>
      <c r="J56" s="7">
        <v>1</v>
      </c>
      <c r="K56" s="7">
        <v>1</v>
      </c>
      <c r="L56" s="7">
        <f t="shared" si="0"/>
        <v>4</v>
      </c>
    </row>
    <row r="57" spans="1:12" ht="15.6" x14ac:dyDescent="0.3">
      <c r="A57">
        <v>50</v>
      </c>
      <c r="B57" s="30" t="s">
        <v>100</v>
      </c>
      <c r="C57" s="7"/>
      <c r="D57" s="7"/>
      <c r="E57" s="7"/>
      <c r="F57" s="7"/>
      <c r="G57" s="7">
        <v>1</v>
      </c>
      <c r="H57" s="7"/>
      <c r="I57" s="7"/>
      <c r="J57" s="7"/>
      <c r="K57" s="7"/>
      <c r="L57" s="7">
        <f t="shared" si="0"/>
        <v>1</v>
      </c>
    </row>
    <row r="58" spans="1:12" ht="15.6" x14ac:dyDescent="0.3">
      <c r="A58">
        <v>51</v>
      </c>
      <c r="B58" s="30" t="s">
        <v>128</v>
      </c>
      <c r="C58" s="7"/>
      <c r="D58" s="7"/>
      <c r="E58" s="7"/>
      <c r="F58" s="7"/>
      <c r="G58" s="7"/>
      <c r="H58" s="7">
        <v>1</v>
      </c>
      <c r="I58" s="7"/>
      <c r="J58" s="7"/>
      <c r="K58" s="7"/>
      <c r="L58" s="7">
        <f t="shared" si="0"/>
        <v>1</v>
      </c>
    </row>
    <row r="59" spans="1:12" ht="15.6" x14ac:dyDescent="0.3">
      <c r="A59">
        <v>52</v>
      </c>
      <c r="B59" s="30" t="s">
        <v>133</v>
      </c>
      <c r="C59" s="7">
        <v>1</v>
      </c>
      <c r="D59" s="7"/>
      <c r="E59" s="7"/>
      <c r="F59" s="7"/>
      <c r="G59" s="7"/>
      <c r="H59" s="7"/>
      <c r="I59" s="7"/>
      <c r="J59" s="7"/>
      <c r="K59" s="7"/>
      <c r="L59" s="7">
        <f t="shared" si="0"/>
        <v>1</v>
      </c>
    </row>
    <row r="60" spans="1:12" ht="15.6" x14ac:dyDescent="0.3">
      <c r="A60">
        <v>53</v>
      </c>
      <c r="B60" s="32" t="s">
        <v>102</v>
      </c>
      <c r="C60" s="7">
        <v>1</v>
      </c>
      <c r="D60" s="7"/>
      <c r="E60" s="7"/>
      <c r="F60" s="7"/>
      <c r="G60" s="7"/>
      <c r="H60" s="7"/>
      <c r="I60" s="7"/>
      <c r="J60" s="7"/>
      <c r="K60" s="7"/>
      <c r="L60" s="7">
        <f t="shared" si="0"/>
        <v>1</v>
      </c>
    </row>
    <row r="61" spans="1:12" ht="15.6" x14ac:dyDescent="0.3">
      <c r="A61">
        <v>54</v>
      </c>
      <c r="B61" s="32" t="s">
        <v>103</v>
      </c>
      <c r="C61" s="7">
        <v>1</v>
      </c>
      <c r="D61" s="7">
        <v>1</v>
      </c>
      <c r="E61" s="7"/>
      <c r="F61" s="7"/>
      <c r="G61" s="7">
        <v>1</v>
      </c>
      <c r="H61" s="7"/>
      <c r="I61" s="7"/>
      <c r="J61" s="7"/>
      <c r="K61" s="7"/>
      <c r="L61" s="7">
        <f t="shared" si="0"/>
        <v>3</v>
      </c>
    </row>
    <row r="62" spans="1:12" ht="15.6" x14ac:dyDescent="0.3">
      <c r="A62">
        <v>55</v>
      </c>
      <c r="B62" s="32" t="s">
        <v>123</v>
      </c>
      <c r="C62" s="7"/>
      <c r="D62" s="7"/>
      <c r="E62" s="7">
        <v>1</v>
      </c>
      <c r="F62" s="7"/>
      <c r="G62" s="7"/>
      <c r="H62" s="7"/>
      <c r="I62" s="7"/>
      <c r="J62" s="7"/>
      <c r="K62" s="7"/>
      <c r="L62" s="7">
        <f t="shared" si="0"/>
        <v>1</v>
      </c>
    </row>
    <row r="63" spans="1:12" ht="15.6" x14ac:dyDescent="0.3">
      <c r="A63">
        <v>56</v>
      </c>
      <c r="B63" s="32" t="s">
        <v>149</v>
      </c>
      <c r="C63" s="7"/>
      <c r="D63" s="7"/>
      <c r="E63" s="7"/>
      <c r="F63" s="7"/>
      <c r="G63" s="7"/>
      <c r="H63" s="7">
        <v>1</v>
      </c>
      <c r="I63" s="7"/>
      <c r="J63" s="7"/>
      <c r="K63" s="7"/>
      <c r="L63" s="7">
        <f t="shared" si="0"/>
        <v>1</v>
      </c>
    </row>
    <row r="64" spans="1:12" ht="15.6" x14ac:dyDescent="0.3">
      <c r="A64">
        <v>57</v>
      </c>
      <c r="B64" s="32" t="s">
        <v>66</v>
      </c>
      <c r="C64" s="7"/>
      <c r="D64" s="7"/>
      <c r="E64" s="7"/>
      <c r="F64" s="7"/>
      <c r="G64" s="7">
        <v>1</v>
      </c>
      <c r="H64" s="7">
        <v>1</v>
      </c>
      <c r="I64" s="7"/>
      <c r="J64" s="7">
        <v>1</v>
      </c>
      <c r="K64" s="7"/>
      <c r="L64" s="7">
        <f t="shared" si="0"/>
        <v>3</v>
      </c>
    </row>
    <row r="65" spans="1:12" ht="15.6" x14ac:dyDescent="0.3">
      <c r="A65">
        <v>58</v>
      </c>
      <c r="B65" s="32" t="s">
        <v>96</v>
      </c>
      <c r="C65" s="7"/>
      <c r="D65" s="7">
        <v>1</v>
      </c>
      <c r="E65" s="7">
        <v>1</v>
      </c>
      <c r="F65" s="7"/>
      <c r="G65" s="7"/>
      <c r="H65" s="7"/>
      <c r="I65" s="7"/>
      <c r="J65" s="7"/>
      <c r="K65" s="7"/>
      <c r="L65" s="7">
        <f t="shared" ref="L65:L85" si="1">SUM(C65:K65)</f>
        <v>2</v>
      </c>
    </row>
    <row r="66" spans="1:12" ht="15.6" x14ac:dyDescent="0.3">
      <c r="A66">
        <v>59</v>
      </c>
      <c r="B66" s="32" t="s">
        <v>68</v>
      </c>
      <c r="C66" s="7"/>
      <c r="D66" s="7"/>
      <c r="E66" s="7">
        <v>1</v>
      </c>
      <c r="F66" s="7"/>
      <c r="G66" s="7"/>
      <c r="H66" s="7"/>
      <c r="I66" s="7"/>
      <c r="J66" s="7"/>
      <c r="K66" s="7"/>
      <c r="L66" s="7">
        <f t="shared" si="1"/>
        <v>1</v>
      </c>
    </row>
    <row r="67" spans="1:12" ht="15.6" x14ac:dyDescent="0.3">
      <c r="A67">
        <v>60</v>
      </c>
      <c r="B67" s="32" t="s">
        <v>19</v>
      </c>
      <c r="C67" s="7">
        <v>1</v>
      </c>
      <c r="D67" s="7"/>
      <c r="E67" s="7">
        <v>1</v>
      </c>
      <c r="F67" s="7">
        <v>1</v>
      </c>
      <c r="G67" s="7"/>
      <c r="H67" s="7"/>
      <c r="I67" s="7"/>
      <c r="J67" s="7">
        <v>1</v>
      </c>
      <c r="K67" s="7"/>
      <c r="L67" s="7">
        <f t="shared" si="1"/>
        <v>4</v>
      </c>
    </row>
    <row r="68" spans="1:12" ht="15.6" x14ac:dyDescent="0.3">
      <c r="A68">
        <v>61</v>
      </c>
      <c r="B68" s="30" t="s">
        <v>31</v>
      </c>
      <c r="C68" s="7"/>
      <c r="D68" s="7"/>
      <c r="E68" s="7"/>
      <c r="F68" s="7"/>
      <c r="G68" s="7"/>
      <c r="H68" s="7">
        <v>1</v>
      </c>
      <c r="I68" s="7"/>
      <c r="J68" s="7"/>
      <c r="K68" s="7"/>
      <c r="L68" s="7">
        <f t="shared" si="1"/>
        <v>1</v>
      </c>
    </row>
    <row r="69" spans="1:12" ht="15.6" x14ac:dyDescent="0.3">
      <c r="A69">
        <v>62</v>
      </c>
      <c r="B69" s="32" t="s">
        <v>67</v>
      </c>
      <c r="C69" s="7"/>
      <c r="D69" s="7">
        <v>1</v>
      </c>
      <c r="E69" s="7"/>
      <c r="F69" s="7"/>
      <c r="G69" s="7">
        <v>1</v>
      </c>
      <c r="H69" s="7"/>
      <c r="I69" s="7">
        <v>1</v>
      </c>
      <c r="J69" s="7"/>
      <c r="K69" s="7"/>
      <c r="L69" s="7">
        <f t="shared" si="1"/>
        <v>3</v>
      </c>
    </row>
    <row r="70" spans="1:12" ht="15.6" x14ac:dyDescent="0.3">
      <c r="A70">
        <v>63</v>
      </c>
      <c r="B70" s="32" t="s">
        <v>6</v>
      </c>
      <c r="C70" s="7"/>
      <c r="D70" s="7">
        <v>1</v>
      </c>
      <c r="E70" s="7"/>
      <c r="F70" s="7"/>
      <c r="G70" s="7"/>
      <c r="H70" s="7"/>
      <c r="I70" s="7">
        <v>1</v>
      </c>
      <c r="J70" s="7">
        <v>1</v>
      </c>
      <c r="K70" s="7"/>
      <c r="L70" s="7">
        <f t="shared" si="1"/>
        <v>3</v>
      </c>
    </row>
    <row r="71" spans="1:12" ht="15.6" x14ac:dyDescent="0.3">
      <c r="A71">
        <v>64</v>
      </c>
      <c r="B71" s="32" t="s">
        <v>52</v>
      </c>
      <c r="C71" s="7">
        <v>1</v>
      </c>
      <c r="D71" s="7"/>
      <c r="E71" s="7">
        <v>1</v>
      </c>
      <c r="F71" s="7"/>
      <c r="G71" s="7"/>
      <c r="H71" s="7">
        <v>1</v>
      </c>
      <c r="I71" s="7"/>
      <c r="J71" s="7"/>
      <c r="K71" s="7"/>
      <c r="L71" s="7">
        <f t="shared" si="1"/>
        <v>3</v>
      </c>
    </row>
    <row r="72" spans="1:12" ht="15.6" x14ac:dyDescent="0.3">
      <c r="A72">
        <v>65</v>
      </c>
      <c r="B72" s="32" t="s">
        <v>197</v>
      </c>
      <c r="C72" s="7"/>
      <c r="D72" s="7"/>
      <c r="E72" s="7"/>
      <c r="F72" s="7"/>
      <c r="G72" s="7"/>
      <c r="H72" s="7">
        <v>1</v>
      </c>
      <c r="I72" s="7"/>
      <c r="J72" s="7">
        <v>1</v>
      </c>
      <c r="K72" s="7">
        <v>1</v>
      </c>
      <c r="L72" s="7">
        <f t="shared" si="1"/>
        <v>3</v>
      </c>
    </row>
    <row r="73" spans="1:12" ht="15.6" x14ac:dyDescent="0.3">
      <c r="A73">
        <v>66</v>
      </c>
      <c r="B73" s="32" t="s">
        <v>8</v>
      </c>
      <c r="C73" s="7"/>
      <c r="D73" s="7">
        <v>1</v>
      </c>
      <c r="E73" s="7">
        <v>1</v>
      </c>
      <c r="F73" s="7"/>
      <c r="G73" s="7"/>
      <c r="H73" s="7">
        <v>1</v>
      </c>
      <c r="I73" s="7"/>
      <c r="J73" s="7">
        <v>1</v>
      </c>
      <c r="K73" s="7">
        <v>1</v>
      </c>
      <c r="L73" s="7">
        <f t="shared" si="1"/>
        <v>5</v>
      </c>
    </row>
    <row r="74" spans="1:12" ht="15.6" x14ac:dyDescent="0.3">
      <c r="A74">
        <v>67</v>
      </c>
      <c r="B74" s="32" t="s">
        <v>35</v>
      </c>
      <c r="C74" s="7">
        <v>1</v>
      </c>
      <c r="D74" s="7"/>
      <c r="E74" s="7"/>
      <c r="F74" s="7"/>
      <c r="G74" s="7"/>
      <c r="H74" s="7">
        <v>1</v>
      </c>
      <c r="I74" s="7"/>
      <c r="J74" s="7"/>
      <c r="K74" s="7">
        <v>1</v>
      </c>
      <c r="L74" s="7">
        <f t="shared" si="1"/>
        <v>3</v>
      </c>
    </row>
    <row r="75" spans="1:12" ht="15.6" x14ac:dyDescent="0.3">
      <c r="A75">
        <v>68</v>
      </c>
      <c r="B75" s="32" t="s">
        <v>75</v>
      </c>
      <c r="C75" s="7"/>
      <c r="D75" s="7"/>
      <c r="E75" s="7">
        <v>1</v>
      </c>
      <c r="F75" s="7"/>
      <c r="G75" s="7"/>
      <c r="H75" s="7">
        <v>1</v>
      </c>
      <c r="I75" s="7">
        <v>1</v>
      </c>
      <c r="J75" s="7"/>
      <c r="K75" s="7"/>
      <c r="L75" s="7">
        <f t="shared" si="1"/>
        <v>3</v>
      </c>
    </row>
    <row r="76" spans="1:12" ht="15.6" x14ac:dyDescent="0.3">
      <c r="A76">
        <v>69</v>
      </c>
      <c r="B76" s="30" t="s">
        <v>26</v>
      </c>
      <c r="C76" s="7">
        <v>1</v>
      </c>
      <c r="D76" s="7"/>
      <c r="E76" s="7">
        <v>1</v>
      </c>
      <c r="F76" s="7"/>
      <c r="G76" s="7"/>
      <c r="H76" s="7"/>
      <c r="I76" s="7"/>
      <c r="J76" s="7"/>
      <c r="K76" s="7"/>
      <c r="L76" s="7">
        <f t="shared" si="1"/>
        <v>2</v>
      </c>
    </row>
    <row r="77" spans="1:12" ht="15.6" x14ac:dyDescent="0.3">
      <c r="A77">
        <v>70</v>
      </c>
      <c r="B77" s="32" t="s">
        <v>179</v>
      </c>
      <c r="C77" s="7"/>
      <c r="D77" s="7"/>
      <c r="E77" s="7">
        <v>1</v>
      </c>
      <c r="F77" s="7"/>
      <c r="G77" s="7">
        <v>1</v>
      </c>
      <c r="H77" s="7"/>
      <c r="I77" s="7"/>
      <c r="J77" s="7"/>
      <c r="K77" s="7"/>
      <c r="L77" s="7">
        <f t="shared" si="1"/>
        <v>2</v>
      </c>
    </row>
    <row r="78" spans="1:12" ht="15.6" x14ac:dyDescent="0.3">
      <c r="A78">
        <v>71</v>
      </c>
      <c r="B78" s="32" t="s">
        <v>25</v>
      </c>
      <c r="C78" s="7"/>
      <c r="D78" s="7"/>
      <c r="E78" s="7"/>
      <c r="F78" s="7">
        <v>1</v>
      </c>
      <c r="G78" s="7"/>
      <c r="H78" s="7"/>
      <c r="I78" s="7"/>
      <c r="J78" s="7"/>
      <c r="K78" s="7"/>
      <c r="L78" s="7">
        <f t="shared" si="1"/>
        <v>1</v>
      </c>
    </row>
    <row r="79" spans="1:12" ht="15.6" x14ac:dyDescent="0.3">
      <c r="A79">
        <v>72</v>
      </c>
      <c r="B79" s="32" t="s">
        <v>115</v>
      </c>
      <c r="C79" s="7"/>
      <c r="D79" s="7"/>
      <c r="E79" s="7"/>
      <c r="F79" s="7">
        <v>1</v>
      </c>
      <c r="G79" s="7">
        <v>1</v>
      </c>
      <c r="H79" s="7"/>
      <c r="I79" s="7"/>
      <c r="J79" s="7"/>
      <c r="K79" s="7"/>
      <c r="L79" s="7">
        <f t="shared" si="1"/>
        <v>2</v>
      </c>
    </row>
    <row r="80" spans="1:12" ht="15.6" x14ac:dyDescent="0.3">
      <c r="A80">
        <v>73</v>
      </c>
      <c r="B80" s="32" t="s">
        <v>114</v>
      </c>
      <c r="C80" s="7">
        <v>1</v>
      </c>
      <c r="D80" s="7"/>
      <c r="E80" s="7">
        <v>1</v>
      </c>
      <c r="F80" s="7">
        <v>1</v>
      </c>
      <c r="G80" s="7"/>
      <c r="H80" s="7">
        <v>1</v>
      </c>
      <c r="I80" s="7">
        <v>1</v>
      </c>
      <c r="J80" s="7"/>
      <c r="K80" s="7"/>
      <c r="L80" s="7">
        <f t="shared" si="1"/>
        <v>5</v>
      </c>
    </row>
    <row r="81" spans="1:12" ht="15.6" x14ac:dyDescent="0.3">
      <c r="A81">
        <v>74</v>
      </c>
      <c r="B81" s="32" t="s">
        <v>16</v>
      </c>
      <c r="C81" s="7"/>
      <c r="D81" s="7"/>
      <c r="E81" s="7">
        <v>1</v>
      </c>
      <c r="F81" s="7"/>
      <c r="G81" s="7">
        <v>1</v>
      </c>
      <c r="H81" s="7">
        <v>1</v>
      </c>
      <c r="I81" s="7"/>
      <c r="J81" s="7"/>
      <c r="K81" s="7"/>
      <c r="L81" s="7">
        <f t="shared" si="1"/>
        <v>3</v>
      </c>
    </row>
    <row r="82" spans="1:12" ht="15.6" x14ac:dyDescent="0.3">
      <c r="A82">
        <v>75</v>
      </c>
      <c r="B82" s="32" t="s">
        <v>29</v>
      </c>
      <c r="C82" s="7"/>
      <c r="D82" s="7">
        <v>1</v>
      </c>
      <c r="E82" s="7"/>
      <c r="F82" s="7"/>
      <c r="G82" s="7"/>
      <c r="H82" s="7">
        <v>1</v>
      </c>
      <c r="I82" s="7"/>
      <c r="J82" s="7"/>
      <c r="K82" s="7"/>
      <c r="L82" s="7">
        <f t="shared" si="1"/>
        <v>2</v>
      </c>
    </row>
    <row r="83" spans="1:12" ht="15.6" x14ac:dyDescent="0.3">
      <c r="A83">
        <v>76</v>
      </c>
      <c r="B83" s="32" t="s">
        <v>46</v>
      </c>
      <c r="C83" s="7"/>
      <c r="D83" s="7"/>
      <c r="E83" s="7"/>
      <c r="F83" s="7"/>
      <c r="G83" s="7"/>
      <c r="H83" s="7">
        <v>1</v>
      </c>
      <c r="I83" s="7"/>
      <c r="J83" s="7"/>
      <c r="K83" s="7"/>
      <c r="L83" s="7">
        <f t="shared" si="1"/>
        <v>1</v>
      </c>
    </row>
    <row r="84" spans="1:12" ht="15.6" x14ac:dyDescent="0.3">
      <c r="A84">
        <v>77</v>
      </c>
      <c r="B84" s="30" t="s">
        <v>54</v>
      </c>
      <c r="C84" s="7"/>
      <c r="D84" s="7"/>
      <c r="E84" s="7"/>
      <c r="F84" s="7"/>
      <c r="G84" s="7"/>
      <c r="H84" s="7">
        <v>1</v>
      </c>
      <c r="I84" s="7"/>
      <c r="J84" s="7"/>
      <c r="K84" s="7"/>
      <c r="L84" s="7">
        <f t="shared" si="1"/>
        <v>1</v>
      </c>
    </row>
    <row r="85" spans="1:12" ht="15.6" x14ac:dyDescent="0.3">
      <c r="B85" s="30" t="s">
        <v>78</v>
      </c>
      <c r="C85" s="7"/>
      <c r="D85" s="7"/>
      <c r="E85" s="7"/>
      <c r="F85" s="7"/>
      <c r="G85" s="7"/>
      <c r="H85" s="7"/>
      <c r="I85" s="7"/>
      <c r="J85" s="7"/>
      <c r="K85" s="7">
        <v>1</v>
      </c>
      <c r="L85" s="7">
        <f t="shared" si="1"/>
        <v>1</v>
      </c>
    </row>
    <row r="86" spans="1:12" ht="15.6" x14ac:dyDescent="0.3">
      <c r="A86">
        <v>78</v>
      </c>
      <c r="B86" s="32" t="s">
        <v>36</v>
      </c>
      <c r="C86" s="7"/>
      <c r="D86" s="7"/>
      <c r="E86" s="7"/>
      <c r="F86" s="7">
        <v>1</v>
      </c>
      <c r="G86" s="7">
        <v>1</v>
      </c>
      <c r="H86" s="7"/>
      <c r="I86" s="7">
        <v>1</v>
      </c>
      <c r="J86" s="7">
        <v>1</v>
      </c>
      <c r="K86" s="7"/>
      <c r="L86" s="7">
        <v>1</v>
      </c>
    </row>
    <row r="87" spans="1:12" ht="15.6" x14ac:dyDescent="0.3">
      <c r="A87">
        <v>79</v>
      </c>
      <c r="B87" s="32" t="s">
        <v>11</v>
      </c>
      <c r="C87" s="7">
        <v>1</v>
      </c>
      <c r="D87" s="7">
        <v>1</v>
      </c>
      <c r="E87" s="7">
        <v>1</v>
      </c>
      <c r="F87" s="7"/>
      <c r="G87" s="7">
        <v>1</v>
      </c>
      <c r="H87" s="7"/>
      <c r="I87" s="7"/>
      <c r="J87" s="7"/>
      <c r="K87" s="7"/>
      <c r="L87" s="7">
        <f t="shared" ref="L87:L98" si="2">SUM(C87:K87)</f>
        <v>4</v>
      </c>
    </row>
    <row r="88" spans="1:12" ht="15.6" x14ac:dyDescent="0.3">
      <c r="A88">
        <v>80</v>
      </c>
      <c r="B88" s="32" t="s">
        <v>15</v>
      </c>
      <c r="C88" s="7"/>
      <c r="D88" s="7"/>
      <c r="E88" s="7"/>
      <c r="F88" s="7">
        <v>1</v>
      </c>
      <c r="G88" s="7"/>
      <c r="H88" s="7"/>
      <c r="I88" s="7"/>
      <c r="J88" s="7"/>
      <c r="K88" s="7"/>
      <c r="L88" s="7">
        <f t="shared" si="2"/>
        <v>1</v>
      </c>
    </row>
    <row r="89" spans="1:12" ht="15.6" x14ac:dyDescent="0.3">
      <c r="A89">
        <v>81</v>
      </c>
      <c r="B89" s="30" t="s">
        <v>50</v>
      </c>
      <c r="C89" s="7"/>
      <c r="D89" s="7"/>
      <c r="E89" s="7"/>
      <c r="F89" s="7"/>
      <c r="G89" s="7"/>
      <c r="H89" s="7">
        <v>1</v>
      </c>
      <c r="I89" s="7"/>
      <c r="J89" s="7">
        <v>1</v>
      </c>
      <c r="K89" s="7"/>
      <c r="L89" s="7">
        <f t="shared" si="2"/>
        <v>2</v>
      </c>
    </row>
    <row r="90" spans="1:12" ht="15.6" x14ac:dyDescent="0.3">
      <c r="A90">
        <v>82</v>
      </c>
      <c r="B90" s="32" t="s">
        <v>12</v>
      </c>
      <c r="C90" s="7"/>
      <c r="D90" s="7">
        <v>1</v>
      </c>
      <c r="E90" s="7"/>
      <c r="F90" s="7"/>
      <c r="G90" s="7"/>
      <c r="H90" s="7"/>
      <c r="I90" s="7"/>
      <c r="J90" s="7">
        <v>1</v>
      </c>
      <c r="K90" s="7">
        <v>1</v>
      </c>
      <c r="L90" s="7">
        <f t="shared" si="2"/>
        <v>3</v>
      </c>
    </row>
    <row r="91" spans="1:12" ht="15.6" x14ac:dyDescent="0.3">
      <c r="A91">
        <v>83</v>
      </c>
      <c r="B91" s="30" t="s">
        <v>76</v>
      </c>
      <c r="C91" s="7"/>
      <c r="D91" s="7"/>
      <c r="E91" s="7"/>
      <c r="F91" s="7"/>
      <c r="G91" s="7">
        <v>1</v>
      </c>
      <c r="H91" s="7"/>
      <c r="I91" s="7"/>
      <c r="J91" s="7"/>
      <c r="K91" s="7"/>
      <c r="L91" s="7">
        <f t="shared" si="2"/>
        <v>1</v>
      </c>
    </row>
    <row r="92" spans="1:12" ht="15.6" x14ac:dyDescent="0.3">
      <c r="A92">
        <v>84</v>
      </c>
      <c r="B92" s="32" t="s">
        <v>43</v>
      </c>
      <c r="C92" s="7"/>
      <c r="D92" s="7">
        <v>1</v>
      </c>
      <c r="E92" s="7"/>
      <c r="F92" s="7"/>
      <c r="G92" s="7"/>
      <c r="H92" s="7"/>
      <c r="I92" s="7"/>
      <c r="J92" s="7"/>
      <c r="K92" s="7"/>
      <c r="L92" s="7">
        <f t="shared" si="2"/>
        <v>1</v>
      </c>
    </row>
    <row r="93" spans="1:12" ht="15.6" x14ac:dyDescent="0.3">
      <c r="A93">
        <v>85</v>
      </c>
      <c r="B93" s="32" t="s">
        <v>76</v>
      </c>
      <c r="C93" s="7"/>
      <c r="D93" s="7"/>
      <c r="E93" s="7">
        <v>1</v>
      </c>
      <c r="F93" s="7"/>
      <c r="G93" s="7"/>
      <c r="H93" s="7"/>
      <c r="I93" s="7"/>
      <c r="J93" s="7"/>
      <c r="K93" s="7"/>
      <c r="L93" s="7">
        <f t="shared" si="2"/>
        <v>1</v>
      </c>
    </row>
    <row r="94" spans="1:12" ht="15.6" x14ac:dyDescent="0.3">
      <c r="A94">
        <v>86</v>
      </c>
      <c r="B94" s="30" t="s">
        <v>56</v>
      </c>
      <c r="C94" s="7"/>
      <c r="D94" s="7"/>
      <c r="E94" s="7"/>
      <c r="F94" s="7"/>
      <c r="G94" s="7">
        <v>1</v>
      </c>
      <c r="H94" s="7"/>
      <c r="I94" s="7"/>
      <c r="J94" s="7"/>
      <c r="K94" s="7"/>
      <c r="L94" s="7">
        <f t="shared" si="2"/>
        <v>1</v>
      </c>
    </row>
    <row r="95" spans="1:12" ht="15.6" x14ac:dyDescent="0.3">
      <c r="A95">
        <v>87</v>
      </c>
      <c r="B95" s="32" t="s">
        <v>18</v>
      </c>
      <c r="C95" s="7">
        <v>1</v>
      </c>
      <c r="D95" s="7"/>
      <c r="E95" s="7"/>
      <c r="F95" s="7"/>
      <c r="G95" s="7"/>
      <c r="H95" s="7">
        <v>1</v>
      </c>
      <c r="I95" s="7"/>
      <c r="J95" s="7"/>
      <c r="K95" s="7"/>
      <c r="L95" s="7">
        <f t="shared" si="2"/>
        <v>2</v>
      </c>
    </row>
    <row r="96" spans="1:12" ht="15.6" x14ac:dyDescent="0.3">
      <c r="A96">
        <v>88</v>
      </c>
      <c r="B96" s="30" t="s">
        <v>108</v>
      </c>
      <c r="C96" s="7"/>
      <c r="D96" s="7"/>
      <c r="E96" s="7"/>
      <c r="F96" s="7"/>
      <c r="G96" s="7"/>
      <c r="H96" s="7">
        <v>1</v>
      </c>
      <c r="I96" s="7"/>
      <c r="J96" s="7">
        <v>1</v>
      </c>
      <c r="K96" s="7"/>
      <c r="L96" s="7">
        <f t="shared" si="2"/>
        <v>2</v>
      </c>
    </row>
    <row r="97" spans="1:12" ht="15.6" x14ac:dyDescent="0.3">
      <c r="A97">
        <v>89</v>
      </c>
      <c r="B97" s="32" t="s">
        <v>180</v>
      </c>
      <c r="C97" s="7"/>
      <c r="D97" s="7"/>
      <c r="E97" s="7"/>
      <c r="F97" s="7">
        <v>1</v>
      </c>
      <c r="G97" s="7"/>
      <c r="H97" s="7"/>
      <c r="I97" s="7"/>
      <c r="J97" s="7"/>
      <c r="K97" s="7"/>
      <c r="L97" s="7">
        <f t="shared" si="2"/>
        <v>1</v>
      </c>
    </row>
    <row r="98" spans="1:12" ht="15.6" x14ac:dyDescent="0.3">
      <c r="A98">
        <v>90</v>
      </c>
      <c r="B98" s="30" t="s">
        <v>129</v>
      </c>
      <c r="C98" s="7"/>
      <c r="D98" s="7"/>
      <c r="E98" s="7"/>
      <c r="F98" s="7"/>
      <c r="G98" s="7"/>
      <c r="H98" s="7"/>
      <c r="I98" s="7">
        <v>1</v>
      </c>
      <c r="J98" s="7"/>
      <c r="K98" s="7"/>
      <c r="L98" s="7">
        <f t="shared" si="2"/>
        <v>1</v>
      </c>
    </row>
    <row r="99" spans="1:12" x14ac:dyDescent="0.3">
      <c r="B99" s="139"/>
      <c r="C99" s="7">
        <f>SUM(C6:C98)</f>
        <v>25</v>
      </c>
      <c r="D99" s="7">
        <f t="shared" ref="D99:L99" si="3">SUM(D6:D98)</f>
        <v>18</v>
      </c>
      <c r="E99" s="7">
        <f t="shared" si="3"/>
        <v>26</v>
      </c>
      <c r="F99" s="7">
        <f t="shared" si="3"/>
        <v>18</v>
      </c>
      <c r="G99" s="7">
        <f t="shared" si="3"/>
        <v>27</v>
      </c>
      <c r="H99" s="7">
        <f t="shared" si="3"/>
        <v>30</v>
      </c>
      <c r="I99" s="7">
        <f t="shared" si="3"/>
        <v>15</v>
      </c>
      <c r="J99" s="7">
        <f t="shared" si="3"/>
        <v>18</v>
      </c>
      <c r="K99" s="7">
        <f t="shared" si="3"/>
        <v>17</v>
      </c>
      <c r="L99" s="7">
        <f t="shared" si="3"/>
        <v>191</v>
      </c>
    </row>
    <row r="100" spans="1:12" x14ac:dyDescent="0.3">
      <c r="C100"/>
    </row>
    <row r="101" spans="1:12" x14ac:dyDescent="0.3">
      <c r="C101"/>
    </row>
    <row r="102" spans="1:12" x14ac:dyDescent="0.3">
      <c r="C102"/>
    </row>
    <row r="103" spans="1:12" x14ac:dyDescent="0.3">
      <c r="C10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4C6F-3861-490C-A8E5-4EC2B0970946}">
  <dimension ref="A2:I126"/>
  <sheetViews>
    <sheetView workbookViewId="0">
      <selection activeCell="P20" sqref="P20"/>
    </sheetView>
  </sheetViews>
  <sheetFormatPr defaultRowHeight="14.4" x14ac:dyDescent="0.3"/>
  <cols>
    <col min="2" max="2" width="3.5546875" bestFit="1" customWidth="1"/>
    <col min="3" max="3" width="19.5546875" bestFit="1" customWidth="1"/>
    <col min="4" max="9" width="5.6640625" customWidth="1"/>
  </cols>
  <sheetData>
    <row r="2" spans="1:9" x14ac:dyDescent="0.3">
      <c r="C2" t="s">
        <v>273</v>
      </c>
    </row>
    <row r="3" spans="1:9" ht="15.6" x14ac:dyDescent="0.3">
      <c r="A3">
        <v>1</v>
      </c>
      <c r="B3" s="213" t="s">
        <v>95</v>
      </c>
      <c r="C3" s="213" t="s">
        <v>96</v>
      </c>
      <c r="D3" s="7">
        <v>204</v>
      </c>
      <c r="E3" s="7">
        <v>199</v>
      </c>
      <c r="F3" s="7">
        <v>149</v>
      </c>
      <c r="G3" s="39">
        <v>552</v>
      </c>
      <c r="H3" s="7">
        <v>11</v>
      </c>
      <c r="I3" s="7">
        <v>16</v>
      </c>
    </row>
    <row r="4" spans="1:9" ht="15.6" x14ac:dyDescent="0.3">
      <c r="A4">
        <v>2</v>
      </c>
      <c r="B4" s="61" t="s">
        <v>101</v>
      </c>
      <c r="C4" s="62" t="s">
        <v>108</v>
      </c>
      <c r="D4" s="7">
        <v>161</v>
      </c>
      <c r="E4" s="7">
        <v>180</v>
      </c>
      <c r="F4" s="7">
        <v>209</v>
      </c>
      <c r="G4" s="39">
        <v>550</v>
      </c>
      <c r="H4" s="7">
        <v>12</v>
      </c>
      <c r="I4" s="7">
        <v>14</v>
      </c>
    </row>
    <row r="5" spans="1:9" ht="15.6" x14ac:dyDescent="0.3">
      <c r="A5">
        <v>3</v>
      </c>
      <c r="B5" s="63" t="s">
        <v>109</v>
      </c>
      <c r="C5" s="66" t="s">
        <v>116</v>
      </c>
      <c r="D5" s="7">
        <v>202</v>
      </c>
      <c r="E5" s="7">
        <v>137</v>
      </c>
      <c r="F5" s="7">
        <v>183</v>
      </c>
      <c r="G5" s="39">
        <v>522</v>
      </c>
      <c r="H5" s="7">
        <v>7</v>
      </c>
      <c r="I5" s="7">
        <v>18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176</v>
      </c>
      <c r="E6" s="7">
        <v>164</v>
      </c>
      <c r="F6" s="7">
        <v>174</v>
      </c>
      <c r="G6" s="39">
        <v>514</v>
      </c>
      <c r="H6" s="7">
        <v>10</v>
      </c>
      <c r="I6" s="7">
        <v>14</v>
      </c>
    </row>
    <row r="7" spans="1:9" ht="15.6" x14ac:dyDescent="0.3">
      <c r="A7">
        <v>5</v>
      </c>
      <c r="B7" s="59" t="s">
        <v>95</v>
      </c>
      <c r="C7" s="60" t="s">
        <v>99</v>
      </c>
      <c r="D7" s="7">
        <v>209</v>
      </c>
      <c r="E7" s="7">
        <v>155</v>
      </c>
      <c r="F7" s="7">
        <v>144</v>
      </c>
      <c r="G7" s="39">
        <v>508</v>
      </c>
      <c r="H7" s="7">
        <v>8</v>
      </c>
      <c r="I7" s="7">
        <v>13</v>
      </c>
    </row>
    <row r="8" spans="1:9" ht="15.6" x14ac:dyDescent="0.3">
      <c r="A8">
        <v>6</v>
      </c>
      <c r="B8" s="61" t="s">
        <v>101</v>
      </c>
      <c r="C8" s="62" t="s">
        <v>103</v>
      </c>
      <c r="D8" s="7">
        <v>156</v>
      </c>
      <c r="E8" s="7">
        <v>175</v>
      </c>
      <c r="F8" s="7">
        <v>174</v>
      </c>
      <c r="G8" s="39">
        <v>505</v>
      </c>
      <c r="H8" s="7">
        <v>11</v>
      </c>
      <c r="I8" s="7">
        <v>11</v>
      </c>
    </row>
    <row r="9" spans="1:9" ht="15.6" x14ac:dyDescent="0.3">
      <c r="A9">
        <v>7</v>
      </c>
      <c r="B9" s="30" t="s">
        <v>104</v>
      </c>
      <c r="C9" s="32" t="s">
        <v>105</v>
      </c>
      <c r="D9" s="7">
        <v>147</v>
      </c>
      <c r="E9" s="7">
        <v>173</v>
      </c>
      <c r="F9" s="7">
        <v>183</v>
      </c>
      <c r="G9" s="39">
        <v>503</v>
      </c>
      <c r="H9" s="7">
        <v>9</v>
      </c>
      <c r="I9" s="7">
        <v>15</v>
      </c>
    </row>
    <row r="10" spans="1:9" ht="15.6" x14ac:dyDescent="0.3">
      <c r="A10">
        <v>8</v>
      </c>
      <c r="B10" s="63" t="s">
        <v>109</v>
      </c>
      <c r="C10" s="66" t="s">
        <v>111</v>
      </c>
      <c r="D10" s="7">
        <v>135</v>
      </c>
      <c r="E10" s="7">
        <v>184</v>
      </c>
      <c r="F10" s="7">
        <v>172</v>
      </c>
      <c r="G10" s="39">
        <v>491</v>
      </c>
      <c r="H10" s="7">
        <v>7</v>
      </c>
      <c r="I10" s="7">
        <v>15</v>
      </c>
    </row>
    <row r="11" spans="1:9" ht="15.6" x14ac:dyDescent="0.3">
      <c r="A11">
        <v>9</v>
      </c>
      <c r="B11" s="61" t="s">
        <v>101</v>
      </c>
      <c r="C11" s="62" t="s">
        <v>106</v>
      </c>
      <c r="D11" s="7">
        <v>163</v>
      </c>
      <c r="E11" s="7">
        <v>152</v>
      </c>
      <c r="F11" s="7">
        <v>158</v>
      </c>
      <c r="G11" s="39">
        <v>473</v>
      </c>
      <c r="H11" s="7">
        <v>11</v>
      </c>
      <c r="I11" s="7">
        <v>8</v>
      </c>
    </row>
    <row r="12" spans="1:9" ht="15.6" x14ac:dyDescent="0.3">
      <c r="A12">
        <v>10</v>
      </c>
      <c r="B12" s="70" t="s">
        <v>121</v>
      </c>
      <c r="C12" s="71" t="s">
        <v>132</v>
      </c>
      <c r="D12" s="7">
        <v>152</v>
      </c>
      <c r="E12" s="7">
        <v>160</v>
      </c>
      <c r="F12" s="7">
        <v>153</v>
      </c>
      <c r="G12" s="39">
        <v>465</v>
      </c>
      <c r="H12" s="7">
        <v>5</v>
      </c>
      <c r="I12" s="7">
        <v>16</v>
      </c>
    </row>
    <row r="13" spans="1:9" ht="15.6" x14ac:dyDescent="0.3">
      <c r="A13">
        <v>11</v>
      </c>
      <c r="B13" s="63" t="s">
        <v>109</v>
      </c>
      <c r="C13" s="66" t="s">
        <v>115</v>
      </c>
      <c r="D13" s="7">
        <v>156</v>
      </c>
      <c r="E13" s="7">
        <v>163</v>
      </c>
      <c r="F13" s="7">
        <v>143</v>
      </c>
      <c r="G13" s="39">
        <v>462</v>
      </c>
      <c r="H13" s="7">
        <v>5</v>
      </c>
      <c r="I13" s="7">
        <v>15</v>
      </c>
    </row>
    <row r="14" spans="1:9" ht="15.6" x14ac:dyDescent="0.3">
      <c r="A14">
        <v>12</v>
      </c>
      <c r="B14" s="70" t="s">
        <v>121</v>
      </c>
      <c r="C14" s="71" t="s">
        <v>123</v>
      </c>
      <c r="D14" s="7">
        <v>158</v>
      </c>
      <c r="E14" s="7">
        <v>153</v>
      </c>
      <c r="F14" s="7">
        <v>149</v>
      </c>
      <c r="G14" s="39">
        <v>460</v>
      </c>
      <c r="H14" s="7">
        <v>6</v>
      </c>
      <c r="I14" s="7">
        <v>14</v>
      </c>
    </row>
    <row r="15" spans="1:9" ht="15.6" x14ac:dyDescent="0.3">
      <c r="A15">
        <v>13</v>
      </c>
      <c r="B15" s="63" t="s">
        <v>109</v>
      </c>
      <c r="C15" s="66" t="s">
        <v>114</v>
      </c>
      <c r="D15" s="7">
        <v>140</v>
      </c>
      <c r="E15" s="7">
        <v>144</v>
      </c>
      <c r="F15" s="7">
        <v>170</v>
      </c>
      <c r="G15" s="39">
        <v>454</v>
      </c>
      <c r="H15" s="7">
        <v>5</v>
      </c>
      <c r="I15" s="7">
        <v>14</v>
      </c>
    </row>
    <row r="16" spans="1:9" ht="15.6" x14ac:dyDescent="0.3">
      <c r="A16">
        <v>14</v>
      </c>
      <c r="B16" s="168" t="s">
        <v>112</v>
      </c>
      <c r="C16" s="168" t="s">
        <v>128</v>
      </c>
      <c r="D16" s="7">
        <v>180</v>
      </c>
      <c r="E16" s="7">
        <v>129</v>
      </c>
      <c r="F16" s="7">
        <v>134</v>
      </c>
      <c r="G16" s="39">
        <v>443</v>
      </c>
      <c r="H16" s="7">
        <v>7</v>
      </c>
      <c r="I16" s="7">
        <v>10</v>
      </c>
    </row>
    <row r="17" spans="1:9" ht="15.6" x14ac:dyDescent="0.3">
      <c r="A17">
        <v>15</v>
      </c>
      <c r="B17" s="63" t="s">
        <v>109</v>
      </c>
      <c r="C17" s="66" t="s">
        <v>119</v>
      </c>
      <c r="D17" s="7">
        <v>113</v>
      </c>
      <c r="E17" s="7">
        <v>148</v>
      </c>
      <c r="F17" s="7">
        <v>181</v>
      </c>
      <c r="G17" s="39">
        <v>442</v>
      </c>
      <c r="H17" s="7">
        <v>6</v>
      </c>
      <c r="I17" s="7">
        <v>10</v>
      </c>
    </row>
    <row r="18" spans="1:9" ht="15.6" x14ac:dyDescent="0.3">
      <c r="A18">
        <v>16</v>
      </c>
      <c r="B18" s="64" t="s">
        <v>112</v>
      </c>
      <c r="C18" s="69" t="s">
        <v>118</v>
      </c>
      <c r="D18" s="7">
        <v>151</v>
      </c>
      <c r="E18" s="7">
        <v>143</v>
      </c>
      <c r="F18" s="7">
        <v>138</v>
      </c>
      <c r="G18" s="39">
        <v>432</v>
      </c>
      <c r="H18" s="7">
        <v>5</v>
      </c>
      <c r="I18" s="7">
        <v>13</v>
      </c>
    </row>
    <row r="19" spans="1:9" ht="15.6" x14ac:dyDescent="0.3">
      <c r="A19">
        <v>17</v>
      </c>
      <c r="B19" s="255" t="s">
        <v>121</v>
      </c>
      <c r="C19" s="255" t="s">
        <v>129</v>
      </c>
      <c r="D19" s="7">
        <v>154</v>
      </c>
      <c r="E19" s="7">
        <v>141</v>
      </c>
      <c r="F19" s="7">
        <v>134</v>
      </c>
      <c r="G19" s="39">
        <v>429</v>
      </c>
      <c r="H19" s="7">
        <v>2</v>
      </c>
      <c r="I19" s="7">
        <v>16</v>
      </c>
    </row>
    <row r="20" spans="1:9" ht="15.6" x14ac:dyDescent="0.3">
      <c r="A20">
        <v>18</v>
      </c>
      <c r="B20" s="64" t="s">
        <v>112</v>
      </c>
      <c r="C20" s="65" t="s">
        <v>113</v>
      </c>
      <c r="D20" s="7">
        <v>129</v>
      </c>
      <c r="E20" s="7">
        <v>149</v>
      </c>
      <c r="F20" s="7">
        <v>150</v>
      </c>
      <c r="G20" s="39">
        <v>428</v>
      </c>
      <c r="H20" s="7">
        <v>8</v>
      </c>
      <c r="I20" s="7">
        <v>9</v>
      </c>
    </row>
    <row r="21" spans="1:9" ht="15.6" x14ac:dyDescent="0.3">
      <c r="A21">
        <v>19</v>
      </c>
      <c r="B21" s="30" t="s">
        <v>104</v>
      </c>
      <c r="C21" s="32" t="s">
        <v>126</v>
      </c>
      <c r="D21" s="7">
        <v>142</v>
      </c>
      <c r="E21" s="7">
        <v>135</v>
      </c>
      <c r="F21" s="7">
        <v>145</v>
      </c>
      <c r="G21" s="39">
        <v>422</v>
      </c>
      <c r="H21" s="7">
        <v>7</v>
      </c>
      <c r="I21" s="7">
        <v>9</v>
      </c>
    </row>
    <row r="22" spans="1:9" ht="15.6" x14ac:dyDescent="0.3">
      <c r="A22">
        <v>20</v>
      </c>
      <c r="B22" s="30" t="s">
        <v>104</v>
      </c>
      <c r="C22" s="32" t="s">
        <v>147</v>
      </c>
      <c r="D22" s="7">
        <v>150</v>
      </c>
      <c r="E22" s="7">
        <v>119</v>
      </c>
      <c r="F22" s="7">
        <v>150</v>
      </c>
      <c r="G22" s="39">
        <v>419</v>
      </c>
      <c r="H22" s="7">
        <v>8</v>
      </c>
      <c r="I22" s="7">
        <v>9</v>
      </c>
    </row>
    <row r="23" spans="1:9" ht="15.6" x14ac:dyDescent="0.3">
      <c r="A23">
        <v>21</v>
      </c>
      <c r="B23" s="30" t="s">
        <v>104</v>
      </c>
      <c r="C23" s="32" t="s">
        <v>120</v>
      </c>
      <c r="D23" s="7">
        <v>177</v>
      </c>
      <c r="E23" s="7">
        <v>94</v>
      </c>
      <c r="F23" s="7">
        <v>147</v>
      </c>
      <c r="G23" s="39">
        <v>418</v>
      </c>
      <c r="H23" s="7">
        <v>7</v>
      </c>
      <c r="I23" s="7">
        <v>8</v>
      </c>
    </row>
    <row r="24" spans="1:9" ht="15.6" x14ac:dyDescent="0.3">
      <c r="A24">
        <v>22</v>
      </c>
      <c r="B24" s="255" t="s">
        <v>121</v>
      </c>
      <c r="C24" s="257" t="s">
        <v>125</v>
      </c>
      <c r="D24" s="7">
        <v>161</v>
      </c>
      <c r="E24" s="7">
        <v>108</v>
      </c>
      <c r="F24" s="7">
        <v>149</v>
      </c>
      <c r="G24" s="39">
        <v>418</v>
      </c>
      <c r="H24" s="7">
        <v>7</v>
      </c>
      <c r="I24" s="7">
        <v>10</v>
      </c>
    </row>
    <row r="25" spans="1:9" ht="15.6" x14ac:dyDescent="0.3">
      <c r="A25">
        <v>23</v>
      </c>
      <c r="B25" s="30" t="s">
        <v>104</v>
      </c>
      <c r="C25" s="32" t="s">
        <v>131</v>
      </c>
      <c r="D25" s="7">
        <v>135</v>
      </c>
      <c r="E25" s="7">
        <v>132</v>
      </c>
      <c r="F25" s="7">
        <v>147</v>
      </c>
      <c r="G25" s="39">
        <v>414</v>
      </c>
      <c r="H25" s="7">
        <v>2</v>
      </c>
      <c r="I25" s="7">
        <v>14</v>
      </c>
    </row>
    <row r="26" spans="1:9" ht="15.6" x14ac:dyDescent="0.3">
      <c r="A26">
        <v>24</v>
      </c>
      <c r="B26" s="44" t="s">
        <v>104</v>
      </c>
      <c r="C26" s="44" t="s">
        <v>133</v>
      </c>
      <c r="D26" s="7">
        <v>133</v>
      </c>
      <c r="E26" s="7">
        <v>125</v>
      </c>
      <c r="F26" s="7">
        <v>145</v>
      </c>
      <c r="G26" s="39">
        <v>403</v>
      </c>
      <c r="H26" s="7">
        <v>6</v>
      </c>
      <c r="I26" s="7">
        <v>8</v>
      </c>
    </row>
    <row r="27" spans="1:9" ht="15.6" x14ac:dyDescent="0.3">
      <c r="A27">
        <v>25</v>
      </c>
      <c r="B27" s="30" t="s">
        <v>104</v>
      </c>
      <c r="C27" s="32" t="s">
        <v>130</v>
      </c>
      <c r="D27" s="7">
        <v>145</v>
      </c>
      <c r="E27" s="7">
        <v>130</v>
      </c>
      <c r="F27" s="7">
        <v>121</v>
      </c>
      <c r="G27" s="39">
        <v>396</v>
      </c>
      <c r="H27" s="7">
        <v>5</v>
      </c>
      <c r="I27" s="7">
        <v>10</v>
      </c>
    </row>
    <row r="28" spans="1:9" ht="15.6" x14ac:dyDescent="0.3">
      <c r="A28">
        <v>26</v>
      </c>
      <c r="B28" s="63" t="s">
        <v>109</v>
      </c>
      <c r="C28" s="66" t="s">
        <v>110</v>
      </c>
      <c r="D28" s="7">
        <v>159</v>
      </c>
      <c r="E28" s="7">
        <v>91</v>
      </c>
      <c r="F28" s="7">
        <v>145</v>
      </c>
      <c r="G28" s="39">
        <v>395</v>
      </c>
      <c r="H28" s="7">
        <v>5</v>
      </c>
      <c r="I28" s="7">
        <v>9</v>
      </c>
    </row>
    <row r="29" spans="1:9" ht="15.6" x14ac:dyDescent="0.3">
      <c r="A29">
        <v>27</v>
      </c>
      <c r="B29" s="168" t="s">
        <v>112</v>
      </c>
      <c r="C29" s="168" t="s">
        <v>124</v>
      </c>
      <c r="D29" s="7">
        <v>143</v>
      </c>
      <c r="E29" s="7">
        <v>124</v>
      </c>
      <c r="F29" s="7">
        <v>126</v>
      </c>
      <c r="G29" s="39">
        <v>393</v>
      </c>
      <c r="H29" s="7">
        <v>2</v>
      </c>
      <c r="I29" s="7">
        <v>12</v>
      </c>
    </row>
    <row r="30" spans="1:9" ht="15.6" x14ac:dyDescent="0.3">
      <c r="A30">
        <v>28</v>
      </c>
      <c r="B30" s="70" t="s">
        <v>121</v>
      </c>
      <c r="C30" s="71" t="s">
        <v>127</v>
      </c>
      <c r="D30" s="7">
        <v>106</v>
      </c>
      <c r="E30" s="7">
        <v>115</v>
      </c>
      <c r="F30" s="7">
        <v>137</v>
      </c>
      <c r="G30" s="39">
        <v>358</v>
      </c>
      <c r="H30" s="7">
        <v>5</v>
      </c>
      <c r="I30" s="7">
        <v>8</v>
      </c>
    </row>
    <row r="31" spans="1:9" ht="15.6" x14ac:dyDescent="0.3">
      <c r="A31">
        <v>29</v>
      </c>
      <c r="B31" s="44" t="s">
        <v>104</v>
      </c>
      <c r="C31" s="44" t="s">
        <v>139</v>
      </c>
      <c r="D31" s="7">
        <v>123</v>
      </c>
      <c r="E31" s="7">
        <v>139</v>
      </c>
      <c r="F31" s="7">
        <v>91</v>
      </c>
      <c r="G31" s="39">
        <v>353</v>
      </c>
      <c r="H31" s="7">
        <v>5</v>
      </c>
      <c r="I31" s="7">
        <v>6</v>
      </c>
    </row>
    <row r="32" spans="1:9" ht="15.6" x14ac:dyDescent="0.3">
      <c r="A32">
        <v>30</v>
      </c>
      <c r="B32" s="30" t="s">
        <v>104</v>
      </c>
      <c r="C32" s="32" t="s">
        <v>144</v>
      </c>
      <c r="D32" s="7">
        <v>110</v>
      </c>
      <c r="E32" s="7">
        <v>120</v>
      </c>
      <c r="F32" s="7">
        <v>122</v>
      </c>
      <c r="G32" s="39">
        <v>352</v>
      </c>
      <c r="H32" s="7">
        <v>4</v>
      </c>
      <c r="I32" s="7">
        <v>8</v>
      </c>
    </row>
    <row r="33" spans="1:9" ht="15.6" x14ac:dyDescent="0.3">
      <c r="A33">
        <v>31</v>
      </c>
      <c r="B33" s="73" t="s">
        <v>112</v>
      </c>
      <c r="C33" s="69" t="s">
        <v>135</v>
      </c>
      <c r="D33" s="7">
        <v>99</v>
      </c>
      <c r="E33" s="7">
        <v>149</v>
      </c>
      <c r="F33" s="7">
        <v>102</v>
      </c>
      <c r="G33" s="39">
        <v>350</v>
      </c>
      <c r="H33" s="7">
        <v>3</v>
      </c>
      <c r="I33" s="7">
        <v>7</v>
      </c>
    </row>
    <row r="34" spans="1:9" ht="15.6" x14ac:dyDescent="0.3">
      <c r="A34">
        <v>32</v>
      </c>
      <c r="B34" s="30" t="s">
        <v>104</v>
      </c>
      <c r="C34" s="32" t="s">
        <v>137</v>
      </c>
      <c r="D34" s="7">
        <v>148</v>
      </c>
      <c r="E34" s="7">
        <v>103</v>
      </c>
      <c r="F34" s="7">
        <v>90</v>
      </c>
      <c r="G34" s="39">
        <v>341</v>
      </c>
      <c r="H34" s="7">
        <v>6</v>
      </c>
      <c r="I34" s="7">
        <v>3</v>
      </c>
    </row>
    <row r="35" spans="1:9" ht="15.6" x14ac:dyDescent="0.3">
      <c r="A35">
        <v>33</v>
      </c>
      <c r="B35" s="30" t="s">
        <v>104</v>
      </c>
      <c r="C35" s="32" t="s">
        <v>140</v>
      </c>
      <c r="D35" s="7">
        <v>116</v>
      </c>
      <c r="E35" s="7">
        <v>111</v>
      </c>
      <c r="F35" s="7">
        <v>111</v>
      </c>
      <c r="G35" s="39">
        <v>338</v>
      </c>
      <c r="H35" s="7">
        <v>4</v>
      </c>
      <c r="I35" s="7">
        <v>5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114</v>
      </c>
      <c r="E36" s="7">
        <v>96</v>
      </c>
      <c r="F36" s="7">
        <v>113</v>
      </c>
      <c r="G36" s="39">
        <v>323</v>
      </c>
      <c r="H36" s="7">
        <v>3</v>
      </c>
      <c r="I36" s="7">
        <v>7</v>
      </c>
    </row>
    <row r="37" spans="1:9" ht="15.6" x14ac:dyDescent="0.3">
      <c r="A37">
        <v>35</v>
      </c>
      <c r="B37" s="30" t="s">
        <v>104</v>
      </c>
      <c r="C37" s="32" t="s">
        <v>148</v>
      </c>
      <c r="D37" s="7">
        <v>89</v>
      </c>
      <c r="E37" s="7">
        <v>93</v>
      </c>
      <c r="F37" s="7">
        <v>81</v>
      </c>
      <c r="G37" s="39">
        <v>263</v>
      </c>
      <c r="H37" s="7">
        <v>2</v>
      </c>
      <c r="I37" s="7">
        <v>3</v>
      </c>
    </row>
    <row r="38" spans="1:9" x14ac:dyDescent="0.3">
      <c r="B38" s="47"/>
      <c r="C38" s="169"/>
    </row>
    <row r="39" spans="1:9" x14ac:dyDescent="0.3">
      <c r="B39" s="47"/>
      <c r="C39" s="169"/>
    </row>
    <row r="40" spans="1:9" x14ac:dyDescent="0.3">
      <c r="B40" s="47"/>
      <c r="C40" s="169" t="s">
        <v>274</v>
      </c>
    </row>
    <row r="41" spans="1:9" ht="15.6" x14ac:dyDescent="0.3">
      <c r="A41">
        <v>1</v>
      </c>
      <c r="B41" s="3" t="s">
        <v>2</v>
      </c>
      <c r="C41" s="4" t="s">
        <v>8</v>
      </c>
      <c r="D41" s="7">
        <v>191</v>
      </c>
      <c r="E41" s="7">
        <v>223</v>
      </c>
      <c r="F41" s="7">
        <v>216</v>
      </c>
      <c r="G41" s="39">
        <v>630</v>
      </c>
      <c r="H41" s="7">
        <v>17</v>
      </c>
      <c r="I41" s="7">
        <v>10</v>
      </c>
    </row>
    <row r="42" spans="1:9" ht="15.6" x14ac:dyDescent="0.3">
      <c r="A42">
        <v>2</v>
      </c>
      <c r="B42" s="3" t="s">
        <v>2</v>
      </c>
      <c r="C42" s="4" t="s">
        <v>3</v>
      </c>
      <c r="D42" s="7">
        <v>212</v>
      </c>
      <c r="E42" s="7">
        <v>201</v>
      </c>
      <c r="F42" s="7">
        <v>185</v>
      </c>
      <c r="G42" s="39">
        <v>598</v>
      </c>
      <c r="H42" s="7">
        <v>13</v>
      </c>
      <c r="I42" s="7">
        <v>15</v>
      </c>
    </row>
    <row r="43" spans="1:9" ht="15.6" x14ac:dyDescent="0.3">
      <c r="A43">
        <v>3</v>
      </c>
      <c r="B43" s="19" t="s">
        <v>14</v>
      </c>
      <c r="C43" s="23" t="s">
        <v>23</v>
      </c>
      <c r="D43" s="7">
        <v>203</v>
      </c>
      <c r="E43" s="7">
        <v>184</v>
      </c>
      <c r="F43" s="7">
        <v>203</v>
      </c>
      <c r="G43" s="39">
        <v>590</v>
      </c>
      <c r="H43" s="7">
        <v>15</v>
      </c>
      <c r="I43" s="7">
        <v>15</v>
      </c>
    </row>
    <row r="44" spans="1:9" ht="15.6" x14ac:dyDescent="0.3">
      <c r="A44">
        <v>4</v>
      </c>
      <c r="B44" s="24" t="s">
        <v>27</v>
      </c>
      <c r="C44" s="25" t="s">
        <v>28</v>
      </c>
      <c r="D44" s="7">
        <v>173</v>
      </c>
      <c r="E44" s="7">
        <v>199</v>
      </c>
      <c r="F44" s="7">
        <v>207</v>
      </c>
      <c r="G44" s="39">
        <v>579</v>
      </c>
      <c r="H44" s="7">
        <v>14</v>
      </c>
      <c r="I44" s="7">
        <v>15</v>
      </c>
    </row>
    <row r="45" spans="1:9" ht="15.6" x14ac:dyDescent="0.3">
      <c r="A45">
        <v>5</v>
      </c>
      <c r="B45" s="256" t="s">
        <v>21</v>
      </c>
      <c r="C45" s="200" t="s">
        <v>35</v>
      </c>
      <c r="D45" s="7">
        <v>237</v>
      </c>
      <c r="E45" s="7">
        <v>172</v>
      </c>
      <c r="F45" s="7">
        <v>169</v>
      </c>
      <c r="G45" s="39">
        <v>578</v>
      </c>
      <c r="H45" s="7">
        <v>13</v>
      </c>
      <c r="I45" s="7">
        <v>13</v>
      </c>
    </row>
    <row r="46" spans="1:9" ht="15.6" x14ac:dyDescent="0.3">
      <c r="A46">
        <v>6</v>
      </c>
      <c r="B46" s="27" t="s">
        <v>32</v>
      </c>
      <c r="C46" s="28" t="s">
        <v>33</v>
      </c>
      <c r="D46" s="7">
        <v>181</v>
      </c>
      <c r="E46" s="7">
        <v>178</v>
      </c>
      <c r="F46" s="7">
        <v>214</v>
      </c>
      <c r="G46" s="39">
        <v>573</v>
      </c>
      <c r="H46" s="7">
        <v>16</v>
      </c>
      <c r="I46" s="7">
        <v>9</v>
      </c>
    </row>
    <row r="47" spans="1:9" ht="15.6" x14ac:dyDescent="0.3">
      <c r="A47">
        <v>7</v>
      </c>
      <c r="B47" s="19" t="s">
        <v>14</v>
      </c>
      <c r="C47" s="23" t="s">
        <v>197</v>
      </c>
      <c r="D47" s="7">
        <v>160</v>
      </c>
      <c r="E47" s="7">
        <v>205</v>
      </c>
      <c r="F47" s="7">
        <v>205</v>
      </c>
      <c r="G47" s="39">
        <v>570</v>
      </c>
      <c r="H47" s="7">
        <v>14</v>
      </c>
      <c r="I47" s="7">
        <v>13</v>
      </c>
    </row>
    <row r="48" spans="1:9" ht="15.6" x14ac:dyDescent="0.3">
      <c r="A48">
        <v>8</v>
      </c>
      <c r="B48" s="3" t="s">
        <v>2</v>
      </c>
      <c r="C48" s="4" t="s">
        <v>6</v>
      </c>
      <c r="D48" s="7">
        <v>185</v>
      </c>
      <c r="E48" s="7">
        <v>223</v>
      </c>
      <c r="F48" s="7">
        <v>160</v>
      </c>
      <c r="G48" s="39">
        <v>568</v>
      </c>
      <c r="H48" s="7">
        <v>11</v>
      </c>
      <c r="I48" s="7">
        <v>17</v>
      </c>
    </row>
    <row r="49" spans="1:9" ht="15.6" x14ac:dyDescent="0.3">
      <c r="A49">
        <v>9</v>
      </c>
      <c r="B49" s="27" t="s">
        <v>32</v>
      </c>
      <c r="C49" s="28" t="s">
        <v>51</v>
      </c>
      <c r="D49" s="7">
        <v>194</v>
      </c>
      <c r="E49" s="7">
        <v>189</v>
      </c>
      <c r="F49" s="7">
        <v>183</v>
      </c>
      <c r="G49" s="39">
        <v>566</v>
      </c>
      <c r="H49" s="7">
        <v>14</v>
      </c>
      <c r="I49" s="7">
        <v>11</v>
      </c>
    </row>
    <row r="50" spans="1:9" ht="15.6" x14ac:dyDescent="0.3">
      <c r="A50">
        <v>10</v>
      </c>
      <c r="B50" s="16" t="s">
        <v>9</v>
      </c>
      <c r="C50" s="17" t="s">
        <v>12</v>
      </c>
      <c r="D50" s="7">
        <v>214</v>
      </c>
      <c r="E50" s="7">
        <v>167</v>
      </c>
      <c r="F50" s="7">
        <v>184</v>
      </c>
      <c r="G50" s="39">
        <v>565</v>
      </c>
      <c r="H50" s="7">
        <v>13</v>
      </c>
      <c r="I50" s="7">
        <v>13</v>
      </c>
    </row>
    <row r="51" spans="1:9" ht="15.6" x14ac:dyDescent="0.3">
      <c r="A51">
        <v>11</v>
      </c>
      <c r="B51" s="34" t="s">
        <v>32</v>
      </c>
      <c r="C51" s="35" t="s">
        <v>66</v>
      </c>
      <c r="D51" s="7">
        <v>185</v>
      </c>
      <c r="E51" s="7">
        <v>176</v>
      </c>
      <c r="F51" s="7">
        <v>200</v>
      </c>
      <c r="G51" s="39">
        <v>561</v>
      </c>
      <c r="H51" s="7">
        <v>13</v>
      </c>
      <c r="I51" s="7">
        <v>12</v>
      </c>
    </row>
    <row r="52" spans="1:9" ht="15.6" x14ac:dyDescent="0.3">
      <c r="A52">
        <v>12</v>
      </c>
      <c r="B52" s="16" t="s">
        <v>9</v>
      </c>
      <c r="C52" s="17" t="s">
        <v>11</v>
      </c>
      <c r="D52" s="7">
        <v>162</v>
      </c>
      <c r="E52" s="7">
        <v>183</v>
      </c>
      <c r="F52" s="7">
        <v>215</v>
      </c>
      <c r="G52" s="39">
        <v>560</v>
      </c>
      <c r="H52" s="7">
        <v>12</v>
      </c>
      <c r="I52" s="7">
        <v>14</v>
      </c>
    </row>
    <row r="53" spans="1:9" ht="15.6" x14ac:dyDescent="0.3">
      <c r="A53">
        <v>13</v>
      </c>
      <c r="B53" s="29" t="s">
        <v>42</v>
      </c>
      <c r="C53" s="32" t="s">
        <v>82</v>
      </c>
      <c r="D53" s="7">
        <v>170</v>
      </c>
      <c r="E53" s="7">
        <v>161</v>
      </c>
      <c r="F53" s="7">
        <v>222</v>
      </c>
      <c r="G53" s="39">
        <v>553</v>
      </c>
      <c r="H53" s="7">
        <v>12</v>
      </c>
      <c r="I53" s="7">
        <v>12</v>
      </c>
    </row>
    <row r="54" spans="1:9" ht="15.6" x14ac:dyDescent="0.3">
      <c r="A54">
        <v>14</v>
      </c>
      <c r="B54" s="14" t="s">
        <v>2</v>
      </c>
      <c r="C54" s="48" t="s">
        <v>7</v>
      </c>
      <c r="D54" s="7">
        <v>175</v>
      </c>
      <c r="E54" s="7">
        <v>190</v>
      </c>
      <c r="F54" s="7">
        <v>182</v>
      </c>
      <c r="G54" s="39">
        <v>547</v>
      </c>
      <c r="H54" s="7">
        <v>13</v>
      </c>
      <c r="I54" s="7">
        <v>14</v>
      </c>
    </row>
    <row r="55" spans="1:9" ht="15.6" x14ac:dyDescent="0.3">
      <c r="A55">
        <v>15</v>
      </c>
      <c r="B55" s="19" t="s">
        <v>14</v>
      </c>
      <c r="C55" s="23" t="s">
        <v>17</v>
      </c>
      <c r="D55" s="7">
        <v>180</v>
      </c>
      <c r="E55" s="7">
        <v>171</v>
      </c>
      <c r="F55" s="7">
        <v>190</v>
      </c>
      <c r="G55" s="39">
        <v>541</v>
      </c>
      <c r="H55" s="7">
        <v>12</v>
      </c>
      <c r="I55" s="7">
        <v>10</v>
      </c>
    </row>
    <row r="56" spans="1:9" ht="15.6" x14ac:dyDescent="0.3">
      <c r="A56">
        <v>16</v>
      </c>
      <c r="B56" s="3" t="s">
        <v>2</v>
      </c>
      <c r="C56" s="4" t="s">
        <v>5</v>
      </c>
      <c r="D56" s="7">
        <v>169</v>
      </c>
      <c r="E56" s="7">
        <v>222</v>
      </c>
      <c r="F56" s="7">
        <v>149</v>
      </c>
      <c r="G56" s="39">
        <v>540</v>
      </c>
      <c r="H56" s="7">
        <v>13</v>
      </c>
      <c r="I56" s="7">
        <v>10</v>
      </c>
    </row>
    <row r="57" spans="1:9" ht="15.6" x14ac:dyDescent="0.3">
      <c r="A57">
        <v>17</v>
      </c>
      <c r="B57" s="27" t="s">
        <v>32</v>
      </c>
      <c r="C57" s="28" t="s">
        <v>38</v>
      </c>
      <c r="D57" s="7">
        <v>181</v>
      </c>
      <c r="E57" s="7">
        <v>168</v>
      </c>
      <c r="F57" s="7">
        <v>188</v>
      </c>
      <c r="G57" s="39">
        <v>537</v>
      </c>
      <c r="H57" s="7">
        <v>10</v>
      </c>
      <c r="I57" s="7">
        <v>16</v>
      </c>
    </row>
    <row r="58" spans="1:9" ht="15.6" x14ac:dyDescent="0.3">
      <c r="A58">
        <v>18</v>
      </c>
      <c r="B58" s="16" t="s">
        <v>9</v>
      </c>
      <c r="C58" s="17" t="s">
        <v>10</v>
      </c>
      <c r="D58" s="7">
        <v>172</v>
      </c>
      <c r="E58" s="7">
        <v>173</v>
      </c>
      <c r="F58" s="7">
        <v>187</v>
      </c>
      <c r="G58" s="39">
        <v>532</v>
      </c>
      <c r="H58" s="7">
        <v>11</v>
      </c>
      <c r="I58" s="7">
        <v>16</v>
      </c>
    </row>
    <row r="59" spans="1:9" ht="15.6" x14ac:dyDescent="0.3">
      <c r="A59">
        <v>19</v>
      </c>
      <c r="B59" s="43" t="s">
        <v>42</v>
      </c>
      <c r="C59" s="44" t="s">
        <v>57</v>
      </c>
      <c r="D59" s="7">
        <v>182</v>
      </c>
      <c r="E59" s="7">
        <v>181</v>
      </c>
      <c r="F59" s="7">
        <v>165</v>
      </c>
      <c r="G59" s="39">
        <v>528</v>
      </c>
      <c r="H59" s="7">
        <v>11</v>
      </c>
      <c r="I59" s="7">
        <v>15</v>
      </c>
    </row>
    <row r="60" spans="1:9" ht="15.6" x14ac:dyDescent="0.3">
      <c r="A60">
        <v>20</v>
      </c>
      <c r="B60" s="21" t="s">
        <v>21</v>
      </c>
      <c r="C60" s="51" t="s">
        <v>22</v>
      </c>
      <c r="D60" s="7">
        <v>162</v>
      </c>
      <c r="E60" s="7">
        <v>180</v>
      </c>
      <c r="F60" s="7">
        <v>184</v>
      </c>
      <c r="G60" s="39">
        <v>526</v>
      </c>
      <c r="H60" s="7">
        <v>9</v>
      </c>
      <c r="I60" s="7">
        <v>14</v>
      </c>
    </row>
    <row r="61" spans="1:9" ht="15.6" x14ac:dyDescent="0.3">
      <c r="A61">
        <v>21</v>
      </c>
      <c r="B61" s="227" t="s">
        <v>9</v>
      </c>
      <c r="C61" s="230" t="s">
        <v>190</v>
      </c>
      <c r="D61" s="7">
        <v>142</v>
      </c>
      <c r="E61" s="7">
        <v>169</v>
      </c>
      <c r="F61" s="7">
        <v>213</v>
      </c>
      <c r="G61" s="39">
        <v>524</v>
      </c>
      <c r="H61" s="7">
        <v>8</v>
      </c>
      <c r="I61" s="7">
        <v>17</v>
      </c>
    </row>
    <row r="62" spans="1:9" ht="15.6" x14ac:dyDescent="0.3">
      <c r="A62">
        <v>22</v>
      </c>
      <c r="B62" s="43" t="s">
        <v>42</v>
      </c>
      <c r="C62" s="44" t="s">
        <v>44</v>
      </c>
      <c r="D62" s="7">
        <v>177</v>
      </c>
      <c r="E62" s="7">
        <v>189</v>
      </c>
      <c r="F62" s="7">
        <v>158</v>
      </c>
      <c r="G62" s="39">
        <v>524</v>
      </c>
      <c r="H62" s="7">
        <v>9</v>
      </c>
      <c r="I62" s="7">
        <v>16</v>
      </c>
    </row>
    <row r="63" spans="1:9" ht="15.6" x14ac:dyDescent="0.3">
      <c r="A63">
        <v>23</v>
      </c>
      <c r="B63" s="19" t="s">
        <v>14</v>
      </c>
      <c r="C63" s="23" t="s">
        <v>19</v>
      </c>
      <c r="D63" s="7">
        <v>183</v>
      </c>
      <c r="E63" s="7">
        <v>156</v>
      </c>
      <c r="F63" s="7">
        <v>180</v>
      </c>
      <c r="G63" s="39">
        <v>519</v>
      </c>
      <c r="H63" s="7">
        <v>11</v>
      </c>
      <c r="I63" s="7">
        <v>13</v>
      </c>
    </row>
    <row r="64" spans="1:9" ht="15.6" x14ac:dyDescent="0.3">
      <c r="A64">
        <v>24</v>
      </c>
      <c r="B64" s="27" t="s">
        <v>32</v>
      </c>
      <c r="C64" s="28" t="s">
        <v>37</v>
      </c>
      <c r="D64" s="7">
        <v>196</v>
      </c>
      <c r="E64" s="7">
        <v>158</v>
      </c>
      <c r="F64" s="7">
        <v>164</v>
      </c>
      <c r="G64" s="39">
        <v>518</v>
      </c>
      <c r="H64" s="7">
        <v>9</v>
      </c>
      <c r="I64" s="7">
        <v>13</v>
      </c>
    </row>
    <row r="65" spans="1:9" ht="15.6" x14ac:dyDescent="0.3">
      <c r="A65">
        <v>25</v>
      </c>
      <c r="B65" s="16" t="s">
        <v>9</v>
      </c>
      <c r="C65" s="17" t="s">
        <v>26</v>
      </c>
      <c r="D65" s="7">
        <v>192</v>
      </c>
      <c r="E65" s="7">
        <v>153</v>
      </c>
      <c r="F65" s="7">
        <v>169</v>
      </c>
      <c r="G65" s="39">
        <v>514</v>
      </c>
      <c r="H65" s="7">
        <v>10</v>
      </c>
      <c r="I65" s="7">
        <v>14</v>
      </c>
    </row>
    <row r="66" spans="1:9" ht="15.6" x14ac:dyDescent="0.3">
      <c r="A66">
        <v>26</v>
      </c>
      <c r="B66" s="155" t="s">
        <v>27</v>
      </c>
      <c r="C66" s="157" t="s">
        <v>62</v>
      </c>
      <c r="D66" s="7">
        <v>169</v>
      </c>
      <c r="E66" s="7">
        <v>168</v>
      </c>
      <c r="F66" s="7">
        <v>176</v>
      </c>
      <c r="G66" s="39">
        <v>513</v>
      </c>
      <c r="H66" s="7">
        <v>11</v>
      </c>
      <c r="I66" s="7">
        <v>10</v>
      </c>
    </row>
    <row r="67" spans="1:9" ht="15.6" x14ac:dyDescent="0.3">
      <c r="A67">
        <v>27</v>
      </c>
      <c r="B67" s="245" t="s">
        <v>32</v>
      </c>
      <c r="C67" s="248" t="s">
        <v>36</v>
      </c>
      <c r="D67" s="7">
        <v>143</v>
      </c>
      <c r="E67" s="7">
        <v>180</v>
      </c>
      <c r="F67" s="7">
        <v>182</v>
      </c>
      <c r="G67" s="39">
        <v>505</v>
      </c>
      <c r="H67" s="7">
        <v>7</v>
      </c>
      <c r="I67" s="7">
        <v>16</v>
      </c>
    </row>
    <row r="68" spans="1:9" ht="15.6" x14ac:dyDescent="0.3">
      <c r="A68">
        <v>28</v>
      </c>
      <c r="B68" s="29" t="s">
        <v>42</v>
      </c>
      <c r="C68" s="32" t="s">
        <v>201</v>
      </c>
      <c r="D68" s="7">
        <v>202</v>
      </c>
      <c r="E68" s="7">
        <v>159</v>
      </c>
      <c r="F68" s="7">
        <v>144</v>
      </c>
      <c r="G68" s="39">
        <v>505</v>
      </c>
      <c r="H68" s="7">
        <v>10</v>
      </c>
      <c r="I68" s="7">
        <v>11</v>
      </c>
    </row>
    <row r="69" spans="1:9" ht="15.6" x14ac:dyDescent="0.3">
      <c r="A69">
        <v>29</v>
      </c>
      <c r="B69" s="21" t="s">
        <v>21</v>
      </c>
      <c r="C69" s="26" t="s">
        <v>47</v>
      </c>
      <c r="D69" s="7">
        <v>169</v>
      </c>
      <c r="E69" s="7">
        <v>172</v>
      </c>
      <c r="F69" s="7">
        <v>160</v>
      </c>
      <c r="G69" s="39">
        <v>501</v>
      </c>
      <c r="H69" s="7">
        <v>9</v>
      </c>
      <c r="I69" s="7">
        <v>14</v>
      </c>
    </row>
    <row r="70" spans="1:9" ht="15.6" x14ac:dyDescent="0.3">
      <c r="A70">
        <v>30</v>
      </c>
      <c r="B70" s="16" t="s">
        <v>9</v>
      </c>
      <c r="C70" s="17" t="s">
        <v>16</v>
      </c>
      <c r="D70" s="7">
        <v>156</v>
      </c>
      <c r="E70" s="7">
        <v>180</v>
      </c>
      <c r="F70" s="7">
        <v>164</v>
      </c>
      <c r="G70" s="39">
        <v>500</v>
      </c>
      <c r="H70" s="7">
        <v>8</v>
      </c>
      <c r="I70" s="7">
        <v>14</v>
      </c>
    </row>
    <row r="71" spans="1:9" ht="15.6" x14ac:dyDescent="0.3">
      <c r="A71">
        <v>31</v>
      </c>
      <c r="B71" s="21" t="s">
        <v>21</v>
      </c>
      <c r="C71" s="26" t="s">
        <v>34</v>
      </c>
      <c r="D71" s="7">
        <v>146</v>
      </c>
      <c r="E71" s="7">
        <v>182</v>
      </c>
      <c r="F71" s="7">
        <v>163</v>
      </c>
      <c r="G71" s="39">
        <v>491</v>
      </c>
      <c r="H71" s="7">
        <v>7</v>
      </c>
      <c r="I71" s="7">
        <v>17</v>
      </c>
    </row>
    <row r="72" spans="1:9" ht="15.6" x14ac:dyDescent="0.3">
      <c r="A72">
        <v>32</v>
      </c>
      <c r="B72" s="247" t="s">
        <v>55</v>
      </c>
      <c r="C72" s="250" t="s">
        <v>75</v>
      </c>
      <c r="D72" s="7">
        <v>158</v>
      </c>
      <c r="E72" s="7">
        <v>132</v>
      </c>
      <c r="F72" s="7">
        <v>197</v>
      </c>
      <c r="G72" s="39">
        <v>487</v>
      </c>
      <c r="H72" s="7">
        <v>7</v>
      </c>
      <c r="I72" s="7">
        <v>15</v>
      </c>
    </row>
    <row r="73" spans="1:9" ht="15.6" x14ac:dyDescent="0.3">
      <c r="A73">
        <v>33</v>
      </c>
      <c r="B73" s="155" t="s">
        <v>27</v>
      </c>
      <c r="C73" s="157" t="s">
        <v>50</v>
      </c>
      <c r="D73" s="7">
        <v>181</v>
      </c>
      <c r="E73" s="7">
        <v>142</v>
      </c>
      <c r="F73" s="7">
        <v>160</v>
      </c>
      <c r="G73" s="39">
        <v>483</v>
      </c>
      <c r="H73" s="7">
        <v>7</v>
      </c>
      <c r="I73" s="7">
        <v>13</v>
      </c>
    </row>
    <row r="74" spans="1:9" ht="15.6" x14ac:dyDescent="0.3">
      <c r="A74">
        <v>34</v>
      </c>
      <c r="B74" s="29" t="s">
        <v>42</v>
      </c>
      <c r="C74" s="32" t="s">
        <v>46</v>
      </c>
      <c r="D74" s="7">
        <v>162</v>
      </c>
      <c r="E74" s="7">
        <v>143</v>
      </c>
      <c r="F74" s="7">
        <v>175</v>
      </c>
      <c r="G74" s="39">
        <v>480</v>
      </c>
      <c r="H74" s="7">
        <v>10</v>
      </c>
      <c r="I74" s="7">
        <v>11</v>
      </c>
    </row>
    <row r="75" spans="1:9" ht="15.6" x14ac:dyDescent="0.3">
      <c r="A75">
        <v>35</v>
      </c>
      <c r="B75" s="24" t="s">
        <v>27</v>
      </c>
      <c r="C75" s="25" t="s">
        <v>53</v>
      </c>
      <c r="D75" s="7">
        <v>197</v>
      </c>
      <c r="E75" s="7">
        <v>119</v>
      </c>
      <c r="F75" s="7">
        <v>164</v>
      </c>
      <c r="G75" s="39">
        <v>480</v>
      </c>
      <c r="H75" s="7">
        <v>7</v>
      </c>
      <c r="I75" s="7">
        <v>15</v>
      </c>
    </row>
    <row r="76" spans="1:9" ht="15.6" x14ac:dyDescent="0.3">
      <c r="A76">
        <v>36</v>
      </c>
      <c r="B76" s="19" t="s">
        <v>14</v>
      </c>
      <c r="C76" s="23" t="s">
        <v>24</v>
      </c>
      <c r="D76" s="7">
        <v>154</v>
      </c>
      <c r="E76" s="7">
        <v>141</v>
      </c>
      <c r="F76" s="7">
        <v>182</v>
      </c>
      <c r="G76" s="39">
        <v>477</v>
      </c>
      <c r="H76" s="7">
        <v>9</v>
      </c>
      <c r="I76" s="7">
        <v>11</v>
      </c>
    </row>
    <row r="77" spans="1:9" ht="15.6" x14ac:dyDescent="0.3">
      <c r="A77">
        <v>37</v>
      </c>
      <c r="B77" s="19" t="s">
        <v>14</v>
      </c>
      <c r="C77" s="23" t="s">
        <v>18</v>
      </c>
      <c r="D77" s="7">
        <v>169</v>
      </c>
      <c r="E77" s="7">
        <v>171</v>
      </c>
      <c r="F77" s="7">
        <v>137</v>
      </c>
      <c r="G77" s="39">
        <v>477</v>
      </c>
      <c r="H77" s="7">
        <v>11</v>
      </c>
      <c r="I77" s="7">
        <v>8</v>
      </c>
    </row>
    <row r="78" spans="1:9" ht="15.6" x14ac:dyDescent="0.3">
      <c r="A78">
        <v>38</v>
      </c>
      <c r="B78" s="19" t="s">
        <v>14</v>
      </c>
      <c r="C78" s="23" t="s">
        <v>15</v>
      </c>
      <c r="D78" s="7">
        <v>165</v>
      </c>
      <c r="E78" s="7">
        <v>158</v>
      </c>
      <c r="F78" s="7">
        <v>148</v>
      </c>
      <c r="G78" s="39">
        <v>471</v>
      </c>
      <c r="H78" s="7">
        <v>8</v>
      </c>
      <c r="I78" s="7">
        <v>13</v>
      </c>
    </row>
    <row r="79" spans="1:9" ht="15.6" x14ac:dyDescent="0.3">
      <c r="A79">
        <v>39</v>
      </c>
      <c r="B79" s="27" t="s">
        <v>32</v>
      </c>
      <c r="C79" s="28" t="s">
        <v>45</v>
      </c>
      <c r="D79" s="7">
        <v>183</v>
      </c>
      <c r="E79" s="7">
        <v>124</v>
      </c>
      <c r="F79" s="7">
        <v>162</v>
      </c>
      <c r="G79" s="39">
        <v>469</v>
      </c>
      <c r="H79" s="7">
        <v>4</v>
      </c>
      <c r="I79" s="7">
        <v>17</v>
      </c>
    </row>
    <row r="80" spans="1:9" ht="15.6" x14ac:dyDescent="0.3">
      <c r="A80">
        <v>40</v>
      </c>
      <c r="B80" s="159" t="s">
        <v>42</v>
      </c>
      <c r="C80" s="160" t="s">
        <v>58</v>
      </c>
      <c r="D80" s="7">
        <v>109</v>
      </c>
      <c r="E80" s="7">
        <v>168</v>
      </c>
      <c r="F80" s="7">
        <v>190</v>
      </c>
      <c r="G80" s="39">
        <v>467</v>
      </c>
      <c r="H80" s="7">
        <v>11</v>
      </c>
      <c r="I80" s="7">
        <v>8</v>
      </c>
    </row>
    <row r="81" spans="1:9" ht="15.6" x14ac:dyDescent="0.3">
      <c r="A81">
        <v>41</v>
      </c>
      <c r="B81" s="43" t="s">
        <v>42</v>
      </c>
      <c r="C81" s="44" t="s">
        <v>48</v>
      </c>
      <c r="D81" s="7">
        <v>164</v>
      </c>
      <c r="E81" s="7">
        <v>149</v>
      </c>
      <c r="F81" s="7">
        <v>149</v>
      </c>
      <c r="G81" s="39">
        <v>462</v>
      </c>
      <c r="H81" s="7">
        <v>8</v>
      </c>
      <c r="I81" s="7">
        <v>11</v>
      </c>
    </row>
    <row r="82" spans="1:9" ht="15.6" x14ac:dyDescent="0.3">
      <c r="A82">
        <v>42</v>
      </c>
      <c r="B82" s="39" t="s">
        <v>42</v>
      </c>
      <c r="C82" s="32" t="s">
        <v>68</v>
      </c>
      <c r="D82" s="7">
        <v>155</v>
      </c>
      <c r="E82" s="7">
        <v>193</v>
      </c>
      <c r="F82" s="7">
        <v>114</v>
      </c>
      <c r="G82" s="39">
        <v>462</v>
      </c>
      <c r="H82" s="7">
        <v>10</v>
      </c>
      <c r="I82" s="7">
        <v>8</v>
      </c>
    </row>
    <row r="83" spans="1:9" ht="15.6" x14ac:dyDescent="0.3">
      <c r="A83">
        <v>43</v>
      </c>
      <c r="B83" s="29" t="s">
        <v>42</v>
      </c>
      <c r="C83" s="32" t="s">
        <v>64</v>
      </c>
      <c r="D83" s="7">
        <v>159</v>
      </c>
      <c r="E83" s="7">
        <v>154</v>
      </c>
      <c r="F83" s="7">
        <v>134</v>
      </c>
      <c r="G83" s="39">
        <v>447</v>
      </c>
      <c r="H83" s="7">
        <v>4</v>
      </c>
      <c r="I83" s="7">
        <v>15</v>
      </c>
    </row>
    <row r="84" spans="1:9" ht="15.6" x14ac:dyDescent="0.3">
      <c r="A84">
        <v>44</v>
      </c>
      <c r="B84" s="29" t="s">
        <v>42</v>
      </c>
      <c r="C84" s="32" t="s">
        <v>43</v>
      </c>
      <c r="D84" s="7">
        <v>157</v>
      </c>
      <c r="E84" s="7">
        <v>152</v>
      </c>
      <c r="F84" s="7">
        <v>135</v>
      </c>
      <c r="G84" s="39">
        <v>444</v>
      </c>
      <c r="H84" s="7">
        <v>5</v>
      </c>
      <c r="I84" s="7">
        <v>15</v>
      </c>
    </row>
    <row r="85" spans="1:9" ht="15.6" x14ac:dyDescent="0.3">
      <c r="A85">
        <v>45</v>
      </c>
      <c r="B85" s="21" t="s">
        <v>21</v>
      </c>
      <c r="C85" s="26" t="s">
        <v>31</v>
      </c>
      <c r="D85" s="7">
        <v>146</v>
      </c>
      <c r="E85" s="7">
        <v>151</v>
      </c>
      <c r="F85" s="7">
        <v>145</v>
      </c>
      <c r="G85" s="39">
        <v>442</v>
      </c>
      <c r="H85" s="7">
        <v>10</v>
      </c>
      <c r="I85" s="7">
        <v>7</v>
      </c>
    </row>
    <row r="86" spans="1:9" ht="15.6" x14ac:dyDescent="0.3">
      <c r="A86">
        <v>46</v>
      </c>
      <c r="B86" s="36" t="s">
        <v>55</v>
      </c>
      <c r="C86" s="38" t="s">
        <v>67</v>
      </c>
      <c r="D86" s="7">
        <v>171</v>
      </c>
      <c r="E86" s="7">
        <v>142</v>
      </c>
      <c r="F86" s="7">
        <v>126</v>
      </c>
      <c r="G86" s="39">
        <v>439</v>
      </c>
      <c r="H86" s="7">
        <v>6</v>
      </c>
      <c r="I86" s="7">
        <v>13</v>
      </c>
    </row>
    <row r="87" spans="1:9" ht="15.6" x14ac:dyDescent="0.3">
      <c r="A87">
        <v>47</v>
      </c>
      <c r="B87" s="29" t="s">
        <v>42</v>
      </c>
      <c r="C87" s="32" t="s">
        <v>59</v>
      </c>
      <c r="D87" s="7">
        <v>129</v>
      </c>
      <c r="E87" s="7">
        <v>171</v>
      </c>
      <c r="F87" s="7">
        <v>137</v>
      </c>
      <c r="G87" s="39">
        <v>437</v>
      </c>
      <c r="H87" s="7">
        <v>7</v>
      </c>
      <c r="I87" s="7">
        <v>13</v>
      </c>
    </row>
    <row r="88" spans="1:9" ht="15.6" x14ac:dyDescent="0.3">
      <c r="A88">
        <v>48</v>
      </c>
      <c r="B88" s="36" t="s">
        <v>55</v>
      </c>
      <c r="C88" s="38" t="s">
        <v>60</v>
      </c>
      <c r="D88" s="7">
        <v>167</v>
      </c>
      <c r="E88" s="7">
        <v>111</v>
      </c>
      <c r="F88" s="7">
        <v>157</v>
      </c>
      <c r="G88" s="39">
        <v>435</v>
      </c>
      <c r="H88" s="7">
        <v>10</v>
      </c>
      <c r="I88" s="7">
        <v>7</v>
      </c>
    </row>
    <row r="89" spans="1:9" ht="15.6" x14ac:dyDescent="0.3">
      <c r="A89">
        <v>49</v>
      </c>
      <c r="B89" s="113" t="s">
        <v>27</v>
      </c>
      <c r="C89" s="114" t="s">
        <v>63</v>
      </c>
      <c r="D89" s="7">
        <v>133</v>
      </c>
      <c r="E89" s="7">
        <v>145</v>
      </c>
      <c r="F89" s="7">
        <v>147</v>
      </c>
      <c r="G89" s="39">
        <v>425</v>
      </c>
      <c r="H89" s="7">
        <v>9</v>
      </c>
      <c r="I89" s="7">
        <v>10</v>
      </c>
    </row>
    <row r="90" spans="1:9" ht="15.6" x14ac:dyDescent="0.3">
      <c r="A90">
        <v>50</v>
      </c>
      <c r="B90" s="40" t="s">
        <v>69</v>
      </c>
      <c r="C90" s="41" t="s">
        <v>70</v>
      </c>
      <c r="D90" s="7">
        <v>144</v>
      </c>
      <c r="E90" s="7">
        <v>147</v>
      </c>
      <c r="F90" s="7">
        <v>134</v>
      </c>
      <c r="G90" s="39">
        <v>425</v>
      </c>
      <c r="H90" s="7">
        <v>5</v>
      </c>
      <c r="I90" s="7">
        <v>13</v>
      </c>
    </row>
    <row r="91" spans="1:9" ht="15.6" x14ac:dyDescent="0.3">
      <c r="A91">
        <v>51</v>
      </c>
      <c r="B91" s="24" t="s">
        <v>27</v>
      </c>
      <c r="C91" s="25" t="s">
        <v>52</v>
      </c>
      <c r="D91" s="7">
        <v>127</v>
      </c>
      <c r="E91" s="7">
        <v>119</v>
      </c>
      <c r="F91" s="7">
        <v>175</v>
      </c>
      <c r="G91" s="39">
        <v>421</v>
      </c>
      <c r="H91" s="7">
        <v>7</v>
      </c>
      <c r="I91" s="7">
        <v>8</v>
      </c>
    </row>
    <row r="92" spans="1:9" ht="15.6" x14ac:dyDescent="0.3">
      <c r="A92">
        <v>52</v>
      </c>
      <c r="B92" s="39" t="s">
        <v>42</v>
      </c>
      <c r="C92" s="32" t="s">
        <v>76</v>
      </c>
      <c r="D92" s="7">
        <v>178</v>
      </c>
      <c r="E92" s="7">
        <v>116</v>
      </c>
      <c r="F92" s="7">
        <v>126</v>
      </c>
      <c r="G92" s="39">
        <v>420</v>
      </c>
      <c r="H92" s="7">
        <v>8</v>
      </c>
      <c r="I92" s="7">
        <v>9</v>
      </c>
    </row>
    <row r="93" spans="1:9" ht="15.6" x14ac:dyDescent="0.3">
      <c r="A93">
        <v>53</v>
      </c>
      <c r="B93" s="40" t="s">
        <v>69</v>
      </c>
      <c r="C93" s="41" t="s">
        <v>74</v>
      </c>
      <c r="D93" s="7">
        <v>143</v>
      </c>
      <c r="E93" s="7">
        <v>97</v>
      </c>
      <c r="F93" s="7">
        <v>178</v>
      </c>
      <c r="G93" s="39">
        <v>418</v>
      </c>
      <c r="H93" s="7">
        <v>7</v>
      </c>
      <c r="I93" s="7">
        <v>10</v>
      </c>
    </row>
    <row r="94" spans="1:9" ht="15.6" x14ac:dyDescent="0.3">
      <c r="A94">
        <v>54</v>
      </c>
      <c r="B94" s="29" t="s">
        <v>42</v>
      </c>
      <c r="C94" s="32" t="s">
        <v>78</v>
      </c>
      <c r="D94" s="7">
        <v>179</v>
      </c>
      <c r="E94" s="7">
        <v>126</v>
      </c>
      <c r="F94" s="7">
        <v>101</v>
      </c>
      <c r="G94" s="39">
        <v>406</v>
      </c>
      <c r="H94" s="7">
        <v>7</v>
      </c>
      <c r="I94" s="7">
        <v>9</v>
      </c>
    </row>
    <row r="95" spans="1:9" ht="15.6" x14ac:dyDescent="0.3">
      <c r="A95">
        <v>55</v>
      </c>
      <c r="B95" s="40" t="s">
        <v>69</v>
      </c>
      <c r="C95" s="41" t="s">
        <v>71</v>
      </c>
      <c r="D95" s="7">
        <v>123</v>
      </c>
      <c r="E95" s="7">
        <v>120</v>
      </c>
      <c r="F95" s="7">
        <v>118</v>
      </c>
      <c r="G95" s="39">
        <v>361</v>
      </c>
      <c r="H95" s="7">
        <v>4</v>
      </c>
      <c r="I95" s="7">
        <v>10</v>
      </c>
    </row>
    <row r="96" spans="1:9" ht="15.6" x14ac:dyDescent="0.3">
      <c r="A96">
        <v>56</v>
      </c>
      <c r="B96" s="40" t="s">
        <v>69</v>
      </c>
      <c r="C96" s="41" t="s">
        <v>72</v>
      </c>
      <c r="D96" s="7">
        <v>104</v>
      </c>
      <c r="E96" s="7">
        <v>102</v>
      </c>
      <c r="F96" s="7">
        <v>138</v>
      </c>
      <c r="G96" s="39">
        <v>344</v>
      </c>
      <c r="H96" s="7">
        <v>2</v>
      </c>
      <c r="I96" s="7">
        <v>9</v>
      </c>
    </row>
    <row r="97" spans="1:9" ht="15.6" x14ac:dyDescent="0.3">
      <c r="A97">
        <v>57</v>
      </c>
      <c r="B97" s="40" t="s">
        <v>69</v>
      </c>
      <c r="C97" s="41" t="s">
        <v>81</v>
      </c>
      <c r="D97" s="7">
        <v>111</v>
      </c>
      <c r="E97" s="7">
        <v>118</v>
      </c>
      <c r="F97" s="7">
        <v>114</v>
      </c>
      <c r="G97" s="39">
        <v>343</v>
      </c>
      <c r="H97" s="7">
        <v>7</v>
      </c>
      <c r="I97" s="7">
        <v>6</v>
      </c>
    </row>
    <row r="98" spans="1:9" ht="15.6" x14ac:dyDescent="0.3">
      <c r="A98">
        <v>58</v>
      </c>
      <c r="B98" s="42" t="s">
        <v>55</v>
      </c>
      <c r="C98" s="52" t="s">
        <v>80</v>
      </c>
      <c r="D98" s="7">
        <v>114</v>
      </c>
      <c r="E98" s="7">
        <v>118</v>
      </c>
      <c r="F98" s="7">
        <v>108</v>
      </c>
      <c r="G98" s="39">
        <v>340</v>
      </c>
      <c r="H98" s="7">
        <v>5</v>
      </c>
      <c r="I98" s="7">
        <v>6</v>
      </c>
    </row>
    <row r="99" spans="1:9" ht="15.6" x14ac:dyDescent="0.3">
      <c r="A99">
        <v>59</v>
      </c>
      <c r="B99" s="43" t="s">
        <v>42</v>
      </c>
      <c r="C99" s="44" t="s">
        <v>61</v>
      </c>
      <c r="D99" s="7">
        <v>116</v>
      </c>
      <c r="E99" s="7">
        <v>113</v>
      </c>
      <c r="F99" s="7">
        <v>99</v>
      </c>
      <c r="G99" s="39">
        <v>328</v>
      </c>
      <c r="H99" s="7">
        <v>2</v>
      </c>
      <c r="I99" s="7">
        <v>7</v>
      </c>
    </row>
    <row r="100" spans="1:9" x14ac:dyDescent="0.3">
      <c r="A100" t="s">
        <v>20</v>
      </c>
      <c r="B100" s="47"/>
      <c r="C100" s="169"/>
    </row>
    <row r="101" spans="1:9" x14ac:dyDescent="0.3">
      <c r="A101" t="s">
        <v>20</v>
      </c>
      <c r="B101" s="47"/>
      <c r="C101" s="169"/>
    </row>
    <row r="102" spans="1:9" x14ac:dyDescent="0.3">
      <c r="B102" s="47"/>
      <c r="C102" s="169"/>
    </row>
    <row r="103" spans="1:9" x14ac:dyDescent="0.3">
      <c r="B103" s="47"/>
      <c r="C103" s="169"/>
    </row>
    <row r="104" spans="1:9" x14ac:dyDescent="0.3">
      <c r="B104" s="343"/>
      <c r="C104" s="169"/>
    </row>
    <row r="105" spans="1:9" x14ac:dyDescent="0.3">
      <c r="B105" s="47"/>
      <c r="C105" s="169"/>
    </row>
    <row r="106" spans="1:9" x14ac:dyDescent="0.3">
      <c r="B106" s="47"/>
      <c r="C106" s="169"/>
    </row>
    <row r="107" spans="1:9" x14ac:dyDescent="0.3">
      <c r="B107" s="47"/>
      <c r="C107" s="169"/>
    </row>
    <row r="108" spans="1:9" x14ac:dyDescent="0.3">
      <c r="B108" s="308"/>
      <c r="C108" s="49"/>
    </row>
    <row r="109" spans="1:9" x14ac:dyDescent="0.3">
      <c r="B109" s="47"/>
      <c r="C109" s="169"/>
    </row>
    <row r="110" spans="1:9" x14ac:dyDescent="0.3">
      <c r="B110" s="47"/>
      <c r="C110" s="169"/>
    </row>
    <row r="111" spans="1:9" x14ac:dyDescent="0.3">
      <c r="B111" s="47"/>
      <c r="C111" s="169"/>
    </row>
    <row r="112" spans="1:9" x14ac:dyDescent="0.3">
      <c r="B112" s="47"/>
      <c r="C112" s="169"/>
    </row>
    <row r="114" spans="2:9" x14ac:dyDescent="0.3">
      <c r="B114">
        <v>3</v>
      </c>
      <c r="C114" t="s">
        <v>194</v>
      </c>
      <c r="D114">
        <v>168</v>
      </c>
      <c r="E114">
        <v>183</v>
      </c>
      <c r="F114">
        <v>240</v>
      </c>
      <c r="G114">
        <v>591</v>
      </c>
      <c r="H114">
        <v>14</v>
      </c>
      <c r="I114">
        <v>13</v>
      </c>
    </row>
    <row r="115" spans="2:9" x14ac:dyDescent="0.3">
      <c r="B115" s="167">
        <v>14</v>
      </c>
      <c r="C115" t="s">
        <v>269</v>
      </c>
      <c r="D115">
        <v>169</v>
      </c>
      <c r="E115">
        <v>202</v>
      </c>
      <c r="F115">
        <v>188</v>
      </c>
      <c r="G115">
        <v>559</v>
      </c>
      <c r="H115">
        <v>13</v>
      </c>
      <c r="I115">
        <v>15</v>
      </c>
    </row>
    <row r="116" spans="2:9" x14ac:dyDescent="0.3">
      <c r="B116" s="167">
        <v>17</v>
      </c>
      <c r="C116" t="s">
        <v>271</v>
      </c>
      <c r="D116">
        <v>181</v>
      </c>
      <c r="E116">
        <v>199</v>
      </c>
      <c r="F116">
        <v>170</v>
      </c>
      <c r="G116">
        <v>550</v>
      </c>
      <c r="H116">
        <v>14</v>
      </c>
      <c r="I116">
        <v>12</v>
      </c>
    </row>
    <row r="117" spans="2:9" x14ac:dyDescent="0.3">
      <c r="B117" s="167">
        <v>22</v>
      </c>
      <c r="C117" t="s">
        <v>193</v>
      </c>
      <c r="D117">
        <v>171</v>
      </c>
      <c r="E117">
        <v>148</v>
      </c>
      <c r="F117">
        <v>219</v>
      </c>
      <c r="G117">
        <v>538</v>
      </c>
      <c r="H117">
        <v>11</v>
      </c>
      <c r="I117">
        <v>11</v>
      </c>
    </row>
    <row r="118" spans="2:9" x14ac:dyDescent="0.3">
      <c r="B118" s="167">
        <v>24</v>
      </c>
      <c r="C118" t="s">
        <v>272</v>
      </c>
      <c r="D118">
        <v>222</v>
      </c>
      <c r="E118">
        <v>158</v>
      </c>
      <c r="F118">
        <v>156</v>
      </c>
      <c r="G118">
        <v>536</v>
      </c>
      <c r="H118">
        <v>10</v>
      </c>
      <c r="I118">
        <v>15</v>
      </c>
    </row>
    <row r="119" spans="2:9" x14ac:dyDescent="0.3">
      <c r="B119" s="167">
        <v>27</v>
      </c>
      <c r="C119" t="s">
        <v>198</v>
      </c>
      <c r="D119">
        <v>174</v>
      </c>
      <c r="E119">
        <v>169</v>
      </c>
      <c r="F119">
        <v>184</v>
      </c>
      <c r="G119">
        <v>527</v>
      </c>
      <c r="H119">
        <v>12</v>
      </c>
      <c r="I119">
        <v>12</v>
      </c>
    </row>
    <row r="120" spans="2:9" x14ac:dyDescent="0.3">
      <c r="B120" s="167">
        <v>29</v>
      </c>
      <c r="C120" t="s">
        <v>228</v>
      </c>
      <c r="D120">
        <v>167</v>
      </c>
      <c r="E120">
        <v>171</v>
      </c>
      <c r="F120">
        <v>187</v>
      </c>
      <c r="G120">
        <v>525</v>
      </c>
      <c r="H120">
        <v>8</v>
      </c>
      <c r="I120">
        <v>16</v>
      </c>
    </row>
    <row r="121" spans="2:9" x14ac:dyDescent="0.3">
      <c r="B121" s="167">
        <v>40</v>
      </c>
      <c r="C121" t="s">
        <v>195</v>
      </c>
      <c r="D121">
        <v>164</v>
      </c>
      <c r="E121">
        <v>181</v>
      </c>
      <c r="F121">
        <v>160</v>
      </c>
      <c r="G121">
        <v>505</v>
      </c>
      <c r="H121">
        <v>10</v>
      </c>
      <c r="I121">
        <v>12</v>
      </c>
    </row>
    <row r="122" spans="2:9" x14ac:dyDescent="0.3">
      <c r="B122" s="167">
        <v>54</v>
      </c>
      <c r="C122" t="s">
        <v>257</v>
      </c>
      <c r="D122">
        <v>155</v>
      </c>
      <c r="E122">
        <v>155</v>
      </c>
      <c r="F122">
        <v>166</v>
      </c>
      <c r="G122">
        <v>476</v>
      </c>
      <c r="H122">
        <v>9</v>
      </c>
      <c r="I122">
        <v>15</v>
      </c>
    </row>
    <row r="123" spans="2:9" x14ac:dyDescent="0.3">
      <c r="B123" s="167">
        <v>56</v>
      </c>
      <c r="C123" t="s">
        <v>218</v>
      </c>
      <c r="D123">
        <v>179</v>
      </c>
      <c r="E123">
        <v>156</v>
      </c>
      <c r="F123">
        <v>138</v>
      </c>
      <c r="G123">
        <v>473</v>
      </c>
      <c r="H123">
        <v>10</v>
      </c>
      <c r="I123">
        <v>9</v>
      </c>
    </row>
    <row r="124" spans="2:9" x14ac:dyDescent="0.3">
      <c r="B124" s="167">
        <v>57</v>
      </c>
      <c r="C124" t="s">
        <v>227</v>
      </c>
      <c r="D124">
        <v>157</v>
      </c>
      <c r="E124">
        <v>158</v>
      </c>
      <c r="F124">
        <v>158</v>
      </c>
      <c r="G124">
        <v>473</v>
      </c>
      <c r="H124">
        <v>9</v>
      </c>
      <c r="I124">
        <v>11</v>
      </c>
    </row>
    <row r="125" spans="2:9" x14ac:dyDescent="0.3">
      <c r="B125" s="167">
        <v>61</v>
      </c>
      <c r="C125" t="s">
        <v>270</v>
      </c>
      <c r="D125">
        <v>180</v>
      </c>
      <c r="E125">
        <v>121</v>
      </c>
      <c r="F125">
        <v>164</v>
      </c>
      <c r="G125">
        <v>465</v>
      </c>
      <c r="H125">
        <v>6</v>
      </c>
      <c r="I125">
        <v>16</v>
      </c>
    </row>
    <row r="126" spans="2:9" x14ac:dyDescent="0.3">
      <c r="B126" s="167">
        <v>67</v>
      </c>
      <c r="C126" t="s">
        <v>233</v>
      </c>
      <c r="D126">
        <v>136</v>
      </c>
      <c r="E126">
        <v>151</v>
      </c>
      <c r="F126">
        <v>172</v>
      </c>
      <c r="G126">
        <v>459</v>
      </c>
      <c r="H126">
        <v>5</v>
      </c>
      <c r="I126">
        <v>15</v>
      </c>
    </row>
  </sheetData>
  <sortState xmlns:xlrd2="http://schemas.microsoft.com/office/spreadsheetml/2017/richdata2" ref="B41:I99">
    <sortCondition descending="1" ref="G41:G9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28 april</vt:lpstr>
      <vt:lpstr>14 april</vt:lpstr>
      <vt:lpstr>7 april</vt:lpstr>
      <vt:lpstr>31 mars</vt:lpstr>
      <vt:lpstr>24 mars</vt:lpstr>
      <vt:lpstr>17 mars</vt:lpstr>
      <vt:lpstr>10 mars</vt:lpstr>
      <vt:lpstr>3 mars</vt:lpstr>
      <vt:lpstr>24 feb</vt:lpstr>
      <vt:lpstr>3 feb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2025-05-07T20:02:09Z</cp:lastPrinted>
  <dcterms:created xsi:type="dcterms:W3CDTF">2024-12-13T08:47:23Z</dcterms:created>
  <dcterms:modified xsi:type="dcterms:W3CDTF">2025-09-15T06:37:54Z</dcterms:modified>
</cp:coreProperties>
</file>