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2-23 resultat/"/>
    </mc:Choice>
  </mc:AlternateContent>
  <xr:revisionPtr revIDLastSave="29588" documentId="8_{F84D7878-6267-4FE5-ACFE-441D147336F2}" xr6:coauthVersionLast="47" xr6:coauthVersionMax="47" xr10:uidLastSave="{D95F4F10-2EB9-4459-B091-2AF48FC33076}"/>
  <bookViews>
    <workbookView xWindow="-108" yWindow="-108" windowWidth="23256" windowHeight="12576" xr2:uid="{39EBC578-95A0-4627-A6C8-070854E8166D}"/>
  </bookViews>
  <sheets>
    <sheet name="Herr tot" sheetId="28" r:id="rId1"/>
    <sheet name="Dam tot" sheetId="29" r:id="rId2"/>
    <sheet name="dagens" sheetId="45" r:id="rId3"/>
    <sheet name="Herr höst" sheetId="1" r:id="rId4"/>
    <sheet name="Dam höst" sheetId="3" r:id="rId5"/>
    <sheet name="Top3" sheetId="11" r:id="rId6"/>
    <sheet name="10 i topp" sheetId="4" r:id="rId7"/>
    <sheet name="Toppspel" sheetId="5" r:id="rId8"/>
    <sheet name="Top50" sheetId="6" r:id="rId9"/>
    <sheet name="Strajklott" sheetId="17" r:id="rId10"/>
    <sheet name="8 maj" sheetId="44" r:id="rId11"/>
    <sheet name="17 april" sheetId="43" r:id="rId12"/>
    <sheet name="10 apr" sheetId="42" r:id="rId13"/>
    <sheet name="27 mars" sheetId="41" r:id="rId14"/>
    <sheet name="20 mars" sheetId="40" r:id="rId15"/>
    <sheet name="13 mars" sheetId="39" r:id="rId16"/>
    <sheet name="6 mars" sheetId="38" r:id="rId17"/>
    <sheet name="27 feb" sheetId="37" r:id="rId18"/>
    <sheet name="20 feb" sheetId="36" r:id="rId19"/>
    <sheet name="13 feb" sheetId="35" r:id="rId20"/>
    <sheet name="6 feb" sheetId="34" r:id="rId21"/>
    <sheet name="30 jan" sheetId="33" r:id="rId22"/>
    <sheet name="23.1" sheetId="32" r:id="rId23"/>
    <sheet name="16.1" sheetId="31" r:id="rId24"/>
    <sheet name="9.1" sheetId="30" r:id="rId25"/>
    <sheet name="12.12" sheetId="27" r:id="rId26"/>
    <sheet name="5.12" sheetId="26" r:id="rId27"/>
    <sheet name="28.11" sheetId="25" r:id="rId28"/>
    <sheet name="21.11" sheetId="24" r:id="rId29"/>
    <sheet name="14.11" sheetId="23" r:id="rId30"/>
    <sheet name="7.11" sheetId="22" r:id="rId31"/>
    <sheet name="31.10" sheetId="21" r:id="rId32"/>
    <sheet name="24.10" sheetId="20" r:id="rId33"/>
    <sheet name="17.10" sheetId="19" r:id="rId34"/>
    <sheet name="10.10" sheetId="18" r:id="rId35"/>
    <sheet name="3.10" sheetId="15" r:id="rId36"/>
    <sheet name="26.9" sheetId="13" r:id="rId37"/>
    <sheet name="19.9" sheetId="12" r:id="rId38"/>
    <sheet name="12.9" sheetId="10" r:id="rId39"/>
    <sheet name="5.9" sheetId="9" r:id="rId40"/>
    <sheet name="29.8" sheetId="8" r:id="rId41"/>
    <sheet name="22.8" sheetId="7" r:id="rId42"/>
    <sheet name="Mail" sheetId="14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1" i="17" l="1"/>
  <c r="J81" i="17"/>
  <c r="AB33" i="29"/>
  <c r="Y33" i="29"/>
  <c r="Z33" i="29" s="1"/>
  <c r="AA33" i="29" s="1"/>
  <c r="AC33" i="29" l="1"/>
  <c r="AD33" i="29" s="1"/>
  <c r="AE33" i="29" s="1"/>
  <c r="I81" i="17" l="1"/>
  <c r="Y52" i="29"/>
  <c r="Z52" i="29" s="1"/>
  <c r="AA52" i="29" s="1"/>
  <c r="AB52" i="29"/>
  <c r="Y53" i="29"/>
  <c r="Z53" i="29" s="1"/>
  <c r="AA53" i="29" s="1"/>
  <c r="AB53" i="29"/>
  <c r="Y54" i="29"/>
  <c r="Z54" i="29" s="1"/>
  <c r="AA54" i="29" s="1"/>
  <c r="AB54" i="29"/>
  <c r="Y69" i="28"/>
  <c r="Z69" i="28" s="1"/>
  <c r="AA69" i="28" s="1"/>
  <c r="AB69" i="28"/>
  <c r="H81" i="17"/>
  <c r="Y36" i="29"/>
  <c r="Z36" i="29" s="1"/>
  <c r="AA36" i="29" s="1"/>
  <c r="AB36" i="29"/>
  <c r="Y62" i="28"/>
  <c r="Z62" i="28" s="1"/>
  <c r="AA62" i="28" s="1"/>
  <c r="AB62" i="28"/>
  <c r="Y24" i="28"/>
  <c r="Z24" i="28" s="1"/>
  <c r="AA24" i="28" s="1"/>
  <c r="AB24" i="28"/>
  <c r="AC54" i="29" l="1"/>
  <c r="AD54" i="29" s="1"/>
  <c r="AE54" i="29" s="1"/>
  <c r="AC52" i="29"/>
  <c r="AD52" i="29" s="1"/>
  <c r="AE52" i="29" s="1"/>
  <c r="AC53" i="29"/>
  <c r="AD53" i="29" s="1"/>
  <c r="AE53" i="29" s="1"/>
  <c r="AC69" i="28"/>
  <c r="AD69" i="28" s="1"/>
  <c r="AE69" i="28" s="1"/>
  <c r="AC36" i="29"/>
  <c r="AD36" i="29" s="1"/>
  <c r="AE36" i="29" s="1"/>
  <c r="AC24" i="28"/>
  <c r="AD24" i="28" s="1"/>
  <c r="AE24" i="28" s="1"/>
  <c r="AC62" i="28"/>
  <c r="AD62" i="28" s="1"/>
  <c r="AE62" i="28" s="1"/>
  <c r="G40" i="31" l="1"/>
  <c r="G42" i="31"/>
  <c r="G46" i="31"/>
  <c r="G63" i="31"/>
  <c r="G69" i="31"/>
  <c r="G76" i="31"/>
  <c r="G73" i="31"/>
  <c r="G79" i="31"/>
  <c r="G80" i="31"/>
  <c r="G84" i="31"/>
  <c r="G82" i="31"/>
  <c r="G81" i="31"/>
  <c r="G83" i="31"/>
  <c r="G25" i="31"/>
  <c r="Y68" i="28"/>
  <c r="Z68" i="28" s="1"/>
  <c r="AA68" i="28" s="1"/>
  <c r="AB68" i="28"/>
  <c r="Y24" i="29"/>
  <c r="Z24" i="29" s="1"/>
  <c r="AA24" i="29" s="1"/>
  <c r="AB24" i="29"/>
  <c r="Y35" i="29"/>
  <c r="Z35" i="29" s="1"/>
  <c r="AA35" i="29" s="1"/>
  <c r="AB35" i="29"/>
  <c r="Y29" i="29"/>
  <c r="AC29" i="29" s="1"/>
  <c r="AB29" i="29"/>
  <c r="Y32" i="29"/>
  <c r="Z32" i="29" s="1"/>
  <c r="AA32" i="29" s="1"/>
  <c r="AB32" i="29"/>
  <c r="Y31" i="29"/>
  <c r="AB31" i="29"/>
  <c r="Y38" i="29"/>
  <c r="Z38" i="29" s="1"/>
  <c r="AA38" i="29" s="1"/>
  <c r="AB38" i="29"/>
  <c r="Y39" i="29"/>
  <c r="Z39" i="29" s="1"/>
  <c r="AA39" i="29" s="1"/>
  <c r="AB39" i="29"/>
  <c r="Y46" i="29"/>
  <c r="Z46" i="29" s="1"/>
  <c r="AA46" i="29" s="1"/>
  <c r="AB46" i="29"/>
  <c r="AB40" i="29"/>
  <c r="Y41" i="29"/>
  <c r="Z41" i="29" s="1"/>
  <c r="AA41" i="29" s="1"/>
  <c r="AB41" i="29"/>
  <c r="Y37" i="29"/>
  <c r="AC37" i="29" s="1"/>
  <c r="AB37" i="29"/>
  <c r="Y44" i="29"/>
  <c r="AB44" i="29"/>
  <c r="Y50" i="29"/>
  <c r="AB50" i="29"/>
  <c r="Y48" i="29"/>
  <c r="Z48" i="29" s="1"/>
  <c r="AA48" i="29" s="1"/>
  <c r="AB48" i="29"/>
  <c r="Y43" i="29"/>
  <c r="AB43" i="29"/>
  <c r="Y34" i="29"/>
  <c r="Z34" i="29" s="1"/>
  <c r="AA34" i="29" s="1"/>
  <c r="AB34" i="29"/>
  <c r="Y42" i="29"/>
  <c r="Z42" i="29" s="1"/>
  <c r="AA42" i="29" s="1"/>
  <c r="AB42" i="29"/>
  <c r="Y45" i="29"/>
  <c r="Z45" i="29" s="1"/>
  <c r="AA45" i="29" s="1"/>
  <c r="AB45" i="29"/>
  <c r="Y47" i="29"/>
  <c r="AC47" i="29" s="1"/>
  <c r="AB47" i="29"/>
  <c r="Y51" i="29"/>
  <c r="Z51" i="29" s="1"/>
  <c r="AA51" i="29" s="1"/>
  <c r="AB51" i="29"/>
  <c r="Y49" i="29"/>
  <c r="Z49" i="29" s="1"/>
  <c r="AA49" i="29" s="1"/>
  <c r="AB49" i="29"/>
  <c r="G81" i="17"/>
  <c r="AB20" i="29"/>
  <c r="Y20" i="29"/>
  <c r="Z20" i="29" s="1"/>
  <c r="AA20" i="29" s="1"/>
  <c r="AB30" i="29"/>
  <c r="Y30" i="29"/>
  <c r="Z30" i="29" s="1"/>
  <c r="AA30" i="29" s="1"/>
  <c r="AB27" i="29"/>
  <c r="Y27" i="29"/>
  <c r="Z27" i="29" s="1"/>
  <c r="AA27" i="29" s="1"/>
  <c r="AB26" i="29"/>
  <c r="Y26" i="29"/>
  <c r="Z26" i="29" s="1"/>
  <c r="AA26" i="29" s="1"/>
  <c r="AB28" i="29"/>
  <c r="Y28" i="29"/>
  <c r="AC28" i="29" s="1"/>
  <c r="AB25" i="29"/>
  <c r="Y25" i="29"/>
  <c r="AC25" i="29" s="1"/>
  <c r="AB23" i="29"/>
  <c r="Y23" i="29"/>
  <c r="Z23" i="29" s="1"/>
  <c r="AA23" i="29" s="1"/>
  <c r="AB22" i="29"/>
  <c r="Y22" i="29"/>
  <c r="Z22" i="29" s="1"/>
  <c r="AA22" i="29" s="1"/>
  <c r="AB21" i="29"/>
  <c r="Y21" i="29"/>
  <c r="Z21" i="29" s="1"/>
  <c r="AA21" i="29" s="1"/>
  <c r="AB17" i="29"/>
  <c r="Y17" i="29"/>
  <c r="AC17" i="29" s="1"/>
  <c r="AB18" i="29"/>
  <c r="Y18" i="29"/>
  <c r="AC18" i="29" s="1"/>
  <c r="AB19" i="29"/>
  <c r="Y19" i="29"/>
  <c r="AC19" i="29" s="1"/>
  <c r="AB16" i="29"/>
  <c r="Y16" i="29"/>
  <c r="AC16" i="29" s="1"/>
  <c r="AB15" i="29"/>
  <c r="Y15" i="29"/>
  <c r="AC15" i="29" s="1"/>
  <c r="AB14" i="29"/>
  <c r="Y14" i="29"/>
  <c r="AC14" i="29" s="1"/>
  <c r="AB13" i="29"/>
  <c r="Y13" i="29"/>
  <c r="AC13" i="29" s="1"/>
  <c r="AB11" i="29"/>
  <c r="Y11" i="29"/>
  <c r="AC11" i="29" s="1"/>
  <c r="AB10" i="29"/>
  <c r="Y10" i="29"/>
  <c r="AC10" i="29" s="1"/>
  <c r="AB12" i="29"/>
  <c r="Y12" i="29"/>
  <c r="AC12" i="29" s="1"/>
  <c r="AB7" i="29"/>
  <c r="Y7" i="29"/>
  <c r="AC7" i="29" s="1"/>
  <c r="AB9" i="29"/>
  <c r="Y9" i="29"/>
  <c r="AC9" i="29" s="1"/>
  <c r="AB4" i="29"/>
  <c r="Y4" i="29"/>
  <c r="AC4" i="29" s="1"/>
  <c r="AB8" i="29"/>
  <c r="Y8" i="29"/>
  <c r="AC8" i="29" s="1"/>
  <c r="AB5" i="29"/>
  <c r="Y5" i="29"/>
  <c r="AC5" i="29" s="1"/>
  <c r="AB6" i="29"/>
  <c r="Y6" i="29"/>
  <c r="AC6" i="29" s="1"/>
  <c r="AB3" i="29"/>
  <c r="Y3" i="29"/>
  <c r="AC3" i="29" s="1"/>
  <c r="AB66" i="28"/>
  <c r="Y66" i="28"/>
  <c r="AC66" i="28" s="1"/>
  <c r="AB67" i="28"/>
  <c r="Y67" i="28"/>
  <c r="Z67" i="28" s="1"/>
  <c r="AA67" i="28" s="1"/>
  <c r="AB56" i="28"/>
  <c r="Y56" i="28"/>
  <c r="Z56" i="28" s="1"/>
  <c r="AA56" i="28" s="1"/>
  <c r="AB65" i="28"/>
  <c r="Y65" i="28"/>
  <c r="Z65" i="28" s="1"/>
  <c r="AA65" i="28" s="1"/>
  <c r="AB63" i="28"/>
  <c r="Y63" i="28"/>
  <c r="AC63" i="28" s="1"/>
  <c r="AB64" i="28"/>
  <c r="Y64" i="28"/>
  <c r="Z64" i="28" s="1"/>
  <c r="AA64" i="28" s="1"/>
  <c r="AB61" i="28"/>
  <c r="Y61" i="28"/>
  <c r="AC61" i="28" s="1"/>
  <c r="AB57" i="28"/>
  <c r="Y57" i="28"/>
  <c r="Z57" i="28" s="1"/>
  <c r="AA57" i="28" s="1"/>
  <c r="AB60" i="28"/>
  <c r="Y60" i="28"/>
  <c r="Z60" i="28" s="1"/>
  <c r="AA60" i="28" s="1"/>
  <c r="AB58" i="28"/>
  <c r="Y58" i="28"/>
  <c r="Z58" i="28" s="1"/>
  <c r="AA58" i="28" s="1"/>
  <c r="AB59" i="28"/>
  <c r="Y59" i="28"/>
  <c r="Z59" i="28" s="1"/>
  <c r="AA59" i="28" s="1"/>
  <c r="AB55" i="28"/>
  <c r="Y55" i="28"/>
  <c r="Z55" i="28" s="1"/>
  <c r="AA55" i="28" s="1"/>
  <c r="AB50" i="28"/>
  <c r="Y50" i="28"/>
  <c r="AC50" i="28" s="1"/>
  <c r="AB53" i="28"/>
  <c r="Y53" i="28"/>
  <c r="Z53" i="28" s="1"/>
  <c r="AA53" i="28" s="1"/>
  <c r="AB51" i="28"/>
  <c r="Y51" i="28"/>
  <c r="AC51" i="28" s="1"/>
  <c r="AB52" i="28"/>
  <c r="Y52" i="28"/>
  <c r="Z52" i="28" s="1"/>
  <c r="AA52" i="28" s="1"/>
  <c r="AB39" i="28"/>
  <c r="Y39" i="28"/>
  <c r="AC39" i="28" s="1"/>
  <c r="AB54" i="28"/>
  <c r="Y54" i="28"/>
  <c r="AB41" i="28"/>
  <c r="Y41" i="28"/>
  <c r="Z41" i="28" s="1"/>
  <c r="AA41" i="28" s="1"/>
  <c r="AB35" i="28"/>
  <c r="Y35" i="28"/>
  <c r="Z35" i="28" s="1"/>
  <c r="AA35" i="28" s="1"/>
  <c r="AB48" i="28"/>
  <c r="Y48" i="28"/>
  <c r="Z48" i="28" s="1"/>
  <c r="AA48" i="28" s="1"/>
  <c r="AB44" i="28"/>
  <c r="Y44" i="28"/>
  <c r="Z44" i="28" s="1"/>
  <c r="AA44" i="28" s="1"/>
  <c r="AB43" i="28"/>
  <c r="Y43" i="28"/>
  <c r="Z43" i="28" s="1"/>
  <c r="AA43" i="28" s="1"/>
  <c r="AB45" i="28"/>
  <c r="Y45" i="28"/>
  <c r="Z45" i="28" s="1"/>
  <c r="AA45" i="28" s="1"/>
  <c r="AB46" i="28"/>
  <c r="Y46" i="28"/>
  <c r="Z46" i="28" s="1"/>
  <c r="AA46" i="28" s="1"/>
  <c r="AB49" i="28"/>
  <c r="Y49" i="28"/>
  <c r="Z49" i="28" s="1"/>
  <c r="AA49" i="28" s="1"/>
  <c r="AB42" i="28"/>
  <c r="Y42" i="28"/>
  <c r="AC42" i="28" s="1"/>
  <c r="AB37" i="28"/>
  <c r="Y37" i="28"/>
  <c r="AC37" i="28" s="1"/>
  <c r="AB38" i="28"/>
  <c r="Y38" i="28"/>
  <c r="AC38" i="28" s="1"/>
  <c r="AB47" i="28"/>
  <c r="Y47" i="28"/>
  <c r="AC47" i="28" s="1"/>
  <c r="AB40" i="28"/>
  <c r="Y40" i="28"/>
  <c r="AC40" i="28" s="1"/>
  <c r="AB33" i="28"/>
  <c r="Y33" i="28"/>
  <c r="AC33" i="28" s="1"/>
  <c r="AB36" i="28"/>
  <c r="Y36" i="28"/>
  <c r="AC36" i="28" s="1"/>
  <c r="AB29" i="28"/>
  <c r="Y29" i="28"/>
  <c r="AC29" i="28" s="1"/>
  <c r="AB34" i="28"/>
  <c r="Y34" i="28"/>
  <c r="AC34" i="28" s="1"/>
  <c r="AB26" i="28"/>
  <c r="Y26" i="28"/>
  <c r="AC26" i="28" s="1"/>
  <c r="AB23" i="28"/>
  <c r="Y23" i="28"/>
  <c r="AC23" i="28" s="1"/>
  <c r="AB31" i="28"/>
  <c r="Y31" i="28"/>
  <c r="AC31" i="28" s="1"/>
  <c r="AB30" i="28"/>
  <c r="Y30" i="28"/>
  <c r="AC30" i="28" s="1"/>
  <c r="AB22" i="28"/>
  <c r="Y22" i="28"/>
  <c r="AC22" i="28" s="1"/>
  <c r="AB32" i="28"/>
  <c r="Y32" i="28"/>
  <c r="AC32" i="28" s="1"/>
  <c r="AB27" i="28"/>
  <c r="Y27" i="28"/>
  <c r="AC27" i="28" s="1"/>
  <c r="AB28" i="28"/>
  <c r="Y28" i="28"/>
  <c r="AC28" i="28" s="1"/>
  <c r="AB25" i="28"/>
  <c r="Y25" i="28"/>
  <c r="AC25" i="28" s="1"/>
  <c r="AB20" i="28"/>
  <c r="Y20" i="28"/>
  <c r="AC20" i="28" s="1"/>
  <c r="AB19" i="28"/>
  <c r="Y19" i="28"/>
  <c r="AC19" i="28" s="1"/>
  <c r="AB21" i="28"/>
  <c r="Y21" i="28"/>
  <c r="AC21" i="28" s="1"/>
  <c r="AB18" i="28"/>
  <c r="Y18" i="28"/>
  <c r="AC18" i="28" s="1"/>
  <c r="AB14" i="28"/>
  <c r="Y14" i="28"/>
  <c r="AC14" i="28" s="1"/>
  <c r="AB15" i="28"/>
  <c r="Y15" i="28"/>
  <c r="AC15" i="28" s="1"/>
  <c r="AB16" i="28"/>
  <c r="Y16" i="28"/>
  <c r="AC16" i="28" s="1"/>
  <c r="AB17" i="28"/>
  <c r="Y17" i="28"/>
  <c r="AC17" i="28" s="1"/>
  <c r="AB13" i="28"/>
  <c r="Y13" i="28"/>
  <c r="Z13" i="28" s="1"/>
  <c r="AA13" i="28" s="1"/>
  <c r="AB11" i="28"/>
  <c r="Y11" i="28"/>
  <c r="Z11" i="28" s="1"/>
  <c r="AA11" i="28" s="1"/>
  <c r="AB12" i="28"/>
  <c r="Y12" i="28"/>
  <c r="Z12" i="28" s="1"/>
  <c r="AA12" i="28" s="1"/>
  <c r="AB10" i="28"/>
  <c r="Y10" i="28"/>
  <c r="Z10" i="28" s="1"/>
  <c r="AA10" i="28" s="1"/>
  <c r="AB9" i="28"/>
  <c r="Y9" i="28"/>
  <c r="AC9" i="28" s="1"/>
  <c r="AB8" i="28"/>
  <c r="Y8" i="28"/>
  <c r="Z8" i="28" s="1"/>
  <c r="AA8" i="28" s="1"/>
  <c r="AB6" i="28"/>
  <c r="Y6" i="28"/>
  <c r="Z6" i="28" s="1"/>
  <c r="AA6" i="28" s="1"/>
  <c r="AB7" i="28"/>
  <c r="Y7" i="28"/>
  <c r="AC7" i="28" s="1"/>
  <c r="AB4" i="28"/>
  <c r="Y4" i="28"/>
  <c r="Z4" i="28" s="1"/>
  <c r="AA4" i="28" s="1"/>
  <c r="AB5" i="28"/>
  <c r="Y5" i="28"/>
  <c r="Z5" i="28" s="1"/>
  <c r="AA5" i="28" s="1"/>
  <c r="AB3" i="28"/>
  <c r="Y3" i="28"/>
  <c r="AC3" i="28" s="1"/>
  <c r="AC44" i="29" l="1"/>
  <c r="AD44" i="29" s="1"/>
  <c r="AE44" i="29" s="1"/>
  <c r="Z44" i="29"/>
  <c r="AA44" i="29" s="1"/>
  <c r="AC43" i="29"/>
  <c r="AD43" i="29" s="1"/>
  <c r="AE43" i="29" s="1"/>
  <c r="Z43" i="29"/>
  <c r="AA43" i="29" s="1"/>
  <c r="Z50" i="29"/>
  <c r="AA50" i="29" s="1"/>
  <c r="Z31" i="29"/>
  <c r="AA31" i="29" s="1"/>
  <c r="Z47" i="29"/>
  <c r="AA47" i="29" s="1"/>
  <c r="AD37" i="29"/>
  <c r="AE37" i="29" s="1"/>
  <c r="AC54" i="28"/>
  <c r="AD54" i="28" s="1"/>
  <c r="AE54" i="28" s="1"/>
  <c r="Z54" i="28"/>
  <c r="AA54" i="28" s="1"/>
  <c r="AD63" i="28"/>
  <c r="AE63" i="28" s="1"/>
  <c r="AD16" i="29"/>
  <c r="AE16" i="29" s="1"/>
  <c r="AC58" i="28"/>
  <c r="AD58" i="28" s="1"/>
  <c r="AE58" i="28" s="1"/>
  <c r="AC68" i="28"/>
  <c r="AD68" i="28" s="1"/>
  <c r="AE68" i="28" s="1"/>
  <c r="AD61" i="28"/>
  <c r="AE61" i="28" s="1"/>
  <c r="Z61" i="28"/>
  <c r="AA61" i="28" s="1"/>
  <c r="AD11" i="29"/>
  <c r="AE11" i="29" s="1"/>
  <c r="AD47" i="29"/>
  <c r="AE47" i="29" s="1"/>
  <c r="Z37" i="29"/>
  <c r="AA37" i="29" s="1"/>
  <c r="AC34" i="29"/>
  <c r="AD34" i="29" s="1"/>
  <c r="AE34" i="29" s="1"/>
  <c r="AC50" i="29"/>
  <c r="AD50" i="29" s="1"/>
  <c r="AE50" i="29" s="1"/>
  <c r="AC46" i="29"/>
  <c r="AD46" i="29" s="1"/>
  <c r="AE46" i="29" s="1"/>
  <c r="AC38" i="29"/>
  <c r="AD38" i="29" s="1"/>
  <c r="AE38" i="29" s="1"/>
  <c r="AC24" i="29"/>
  <c r="AD24" i="29" s="1"/>
  <c r="AE24" i="29" s="1"/>
  <c r="AC51" i="29"/>
  <c r="AD51" i="29" s="1"/>
  <c r="AE51" i="29" s="1"/>
  <c r="AC32" i="29"/>
  <c r="AD32" i="29" s="1"/>
  <c r="AE32" i="29" s="1"/>
  <c r="AC49" i="29"/>
  <c r="AD49" i="29" s="1"/>
  <c r="AE49" i="29" s="1"/>
  <c r="AC42" i="29"/>
  <c r="AD42" i="29" s="1"/>
  <c r="AE42" i="29" s="1"/>
  <c r="AC39" i="29"/>
  <c r="AD39" i="29" s="1"/>
  <c r="AE39" i="29" s="1"/>
  <c r="AC31" i="29"/>
  <c r="AD31" i="29" s="1"/>
  <c r="AE31" i="29" s="1"/>
  <c r="AD29" i="29"/>
  <c r="AE29" i="29" s="1"/>
  <c r="Z29" i="29"/>
  <c r="AA29" i="29" s="1"/>
  <c r="AC48" i="29"/>
  <c r="AD48" i="29" s="1"/>
  <c r="AE48" i="29" s="1"/>
  <c r="AC41" i="29"/>
  <c r="AD41" i="29" s="1"/>
  <c r="AE41" i="29" s="1"/>
  <c r="AC45" i="29"/>
  <c r="AD45" i="29" s="1"/>
  <c r="AE45" i="29" s="1"/>
  <c r="AC35" i="29"/>
  <c r="AD35" i="29" s="1"/>
  <c r="AE35" i="29" s="1"/>
  <c r="AD9" i="29"/>
  <c r="AE9" i="29" s="1"/>
  <c r="Z27" i="28"/>
  <c r="AA27" i="28" s="1"/>
  <c r="AD3" i="29"/>
  <c r="AE3" i="29" s="1"/>
  <c r="AD5" i="29"/>
  <c r="AE5" i="29" s="1"/>
  <c r="AD4" i="29"/>
  <c r="AE4" i="29" s="1"/>
  <c r="AD7" i="29"/>
  <c r="AE7" i="29" s="1"/>
  <c r="AD13" i="29"/>
  <c r="AE13" i="29" s="1"/>
  <c r="AD19" i="29"/>
  <c r="AE19" i="29" s="1"/>
  <c r="AD25" i="29"/>
  <c r="AE25" i="29" s="1"/>
  <c r="AD6" i="29"/>
  <c r="AE6" i="29" s="1"/>
  <c r="AD10" i="29"/>
  <c r="AE10" i="29" s="1"/>
  <c r="AD15" i="29"/>
  <c r="AE15" i="29" s="1"/>
  <c r="AD8" i="29"/>
  <c r="AE8" i="29" s="1"/>
  <c r="AD12" i="29"/>
  <c r="AE12" i="29" s="1"/>
  <c r="AD14" i="29"/>
  <c r="AE14" i="29" s="1"/>
  <c r="AD18" i="29"/>
  <c r="AE18" i="29" s="1"/>
  <c r="AD28" i="29"/>
  <c r="AE28" i="29" s="1"/>
  <c r="AD17" i="29"/>
  <c r="AE17" i="29" s="1"/>
  <c r="Z3" i="29"/>
  <c r="AA3" i="29" s="1"/>
  <c r="Z6" i="29"/>
  <c r="AA6" i="29" s="1"/>
  <c r="Z5" i="29"/>
  <c r="AA5" i="29" s="1"/>
  <c r="Z8" i="29"/>
  <c r="AA8" i="29" s="1"/>
  <c r="Z4" i="29"/>
  <c r="AA4" i="29" s="1"/>
  <c r="Z9" i="29"/>
  <c r="AA9" i="29" s="1"/>
  <c r="Z7" i="29"/>
  <c r="AA7" i="29" s="1"/>
  <c r="Z12" i="29"/>
  <c r="AA12" i="29" s="1"/>
  <c r="Z10" i="29"/>
  <c r="AA10" i="29" s="1"/>
  <c r="Z11" i="29"/>
  <c r="AA11" i="29" s="1"/>
  <c r="Z13" i="29"/>
  <c r="AA13" i="29" s="1"/>
  <c r="Z14" i="29"/>
  <c r="AA14" i="29" s="1"/>
  <c r="Z15" i="29"/>
  <c r="AA15" i="29" s="1"/>
  <c r="Z16" i="29"/>
  <c r="AA16" i="29" s="1"/>
  <c r="Z19" i="29"/>
  <c r="AA19" i="29" s="1"/>
  <c r="Z18" i="29"/>
  <c r="AA18" i="29" s="1"/>
  <c r="Z17" i="29"/>
  <c r="AA17" i="29" s="1"/>
  <c r="AC23" i="29"/>
  <c r="AD23" i="29" s="1"/>
  <c r="AE23" i="29" s="1"/>
  <c r="AC26" i="29"/>
  <c r="AD26" i="29" s="1"/>
  <c r="AE26" i="29" s="1"/>
  <c r="AC27" i="29"/>
  <c r="AD27" i="29" s="1"/>
  <c r="AE27" i="29" s="1"/>
  <c r="AC30" i="29"/>
  <c r="AD30" i="29" s="1"/>
  <c r="AE30" i="29" s="1"/>
  <c r="AC20" i="29"/>
  <c r="AD20" i="29" s="1"/>
  <c r="AE20" i="29" s="1"/>
  <c r="AC21" i="29"/>
  <c r="AD21" i="29" s="1"/>
  <c r="AE21" i="29" s="1"/>
  <c r="AC22" i="29"/>
  <c r="AD22" i="29" s="1"/>
  <c r="AE22" i="29" s="1"/>
  <c r="Z25" i="29"/>
  <c r="AA25" i="29" s="1"/>
  <c r="Z28" i="29"/>
  <c r="AA28" i="29" s="1"/>
  <c r="AD15" i="28"/>
  <c r="AE15" i="28" s="1"/>
  <c r="AD17" i="28"/>
  <c r="AE17" i="28" s="1"/>
  <c r="Z25" i="28"/>
  <c r="AA25" i="28" s="1"/>
  <c r="AC52" i="28"/>
  <c r="AD52" i="28" s="1"/>
  <c r="AE52" i="28" s="1"/>
  <c r="Z28" i="28"/>
  <c r="AA28" i="28" s="1"/>
  <c r="AC59" i="28"/>
  <c r="AD59" i="28" s="1"/>
  <c r="AE59" i="28" s="1"/>
  <c r="Z20" i="28"/>
  <c r="AA20" i="28" s="1"/>
  <c r="Z51" i="28"/>
  <c r="AA51" i="28" s="1"/>
  <c r="AD34" i="28"/>
  <c r="AE34" i="28" s="1"/>
  <c r="AD40" i="28"/>
  <c r="AE40" i="28" s="1"/>
  <c r="AD18" i="28"/>
  <c r="AE18" i="28" s="1"/>
  <c r="AD23" i="28"/>
  <c r="AE23" i="28" s="1"/>
  <c r="AD36" i="28"/>
  <c r="AE36" i="28" s="1"/>
  <c r="AD50" i="28"/>
  <c r="AE50" i="28" s="1"/>
  <c r="Z3" i="28"/>
  <c r="AA3" i="28" s="1"/>
  <c r="AC8" i="28"/>
  <c r="AD8" i="28" s="1"/>
  <c r="AE8" i="28" s="1"/>
  <c r="AD14" i="28"/>
  <c r="AE14" i="28" s="1"/>
  <c r="AD26" i="28"/>
  <c r="AE26" i="28" s="1"/>
  <c r="AD33" i="28"/>
  <c r="AE33" i="28" s="1"/>
  <c r="Z39" i="28"/>
  <c r="AA39" i="28" s="1"/>
  <c r="AD51" i="28"/>
  <c r="AE51" i="28" s="1"/>
  <c r="AC60" i="28"/>
  <c r="AD60" i="28" s="1"/>
  <c r="AE60" i="28" s="1"/>
  <c r="AC57" i="28"/>
  <c r="AD57" i="28" s="1"/>
  <c r="AE57" i="28" s="1"/>
  <c r="Z66" i="28"/>
  <c r="AA66" i="28" s="1"/>
  <c r="AD31" i="28"/>
  <c r="AE31" i="28" s="1"/>
  <c r="AC46" i="28"/>
  <c r="AD46" i="28" s="1"/>
  <c r="AE46" i="28" s="1"/>
  <c r="AC45" i="28"/>
  <c r="AD45" i="28" s="1"/>
  <c r="AE45" i="28" s="1"/>
  <c r="AC56" i="28"/>
  <c r="AD56" i="28" s="1"/>
  <c r="AE56" i="28" s="1"/>
  <c r="AC67" i="28"/>
  <c r="AD67" i="28" s="1"/>
  <c r="AE67" i="28" s="1"/>
  <c r="AD7" i="28"/>
  <c r="AE7" i="28" s="1"/>
  <c r="AD16" i="28"/>
  <c r="AE16" i="28" s="1"/>
  <c r="AD21" i="28"/>
  <c r="AE21" i="28" s="1"/>
  <c r="Z32" i="28"/>
  <c r="AA32" i="28" s="1"/>
  <c r="Z22" i="28"/>
  <c r="AA22" i="28" s="1"/>
  <c r="Z30" i="28"/>
  <c r="AA30" i="28" s="1"/>
  <c r="Z31" i="28"/>
  <c r="AA31" i="28" s="1"/>
  <c r="AD29" i="28"/>
  <c r="AE29" i="28" s="1"/>
  <c r="Z38" i="28"/>
  <c r="AA38" i="28" s="1"/>
  <c r="Z37" i="28"/>
  <c r="AA37" i="28" s="1"/>
  <c r="Z42" i="28"/>
  <c r="AA42" i="28" s="1"/>
  <c r="AC43" i="28"/>
  <c r="AD43" i="28" s="1"/>
  <c r="AE43" i="28" s="1"/>
  <c r="AC44" i="28"/>
  <c r="AD44" i="28" s="1"/>
  <c r="AE44" i="28" s="1"/>
  <c r="Z17" i="28"/>
  <c r="AA17" i="28" s="1"/>
  <c r="Z16" i="28"/>
  <c r="AA16" i="28" s="1"/>
  <c r="Z15" i="28"/>
  <c r="AA15" i="28" s="1"/>
  <c r="AD19" i="28"/>
  <c r="AE19" i="28" s="1"/>
  <c r="Z23" i="28"/>
  <c r="AA23" i="28" s="1"/>
  <c r="Z34" i="28"/>
  <c r="AA34" i="28" s="1"/>
  <c r="Z29" i="28"/>
  <c r="AA29" i="28" s="1"/>
  <c r="AD47" i="28"/>
  <c r="AE47" i="28" s="1"/>
  <c r="AD66" i="28"/>
  <c r="AE66" i="28" s="1"/>
  <c r="AD3" i="28"/>
  <c r="AE3" i="28" s="1"/>
  <c r="Z7" i="28"/>
  <c r="AA7" i="28" s="1"/>
  <c r="AC6" i="28"/>
  <c r="AD6" i="28" s="1"/>
  <c r="AE6" i="28" s="1"/>
  <c r="Z14" i="28"/>
  <c r="AA14" i="28" s="1"/>
  <c r="Z18" i="28"/>
  <c r="AA18" i="28" s="1"/>
  <c r="Z21" i="28"/>
  <c r="AA21" i="28" s="1"/>
  <c r="Z19" i="28"/>
  <c r="AA19" i="28" s="1"/>
  <c r="AD20" i="28"/>
  <c r="AE20" i="28" s="1"/>
  <c r="AD25" i="28"/>
  <c r="AE25" i="28" s="1"/>
  <c r="AD28" i="28"/>
  <c r="AE28" i="28" s="1"/>
  <c r="AD27" i="28"/>
  <c r="AE27" i="28" s="1"/>
  <c r="Z36" i="28"/>
  <c r="AA36" i="28" s="1"/>
  <c r="Z33" i="28"/>
  <c r="AA33" i="28" s="1"/>
  <c r="Z40" i="28"/>
  <c r="AA40" i="28" s="1"/>
  <c r="Z47" i="28"/>
  <c r="AA47" i="28" s="1"/>
  <c r="AD38" i="28"/>
  <c r="AE38" i="28" s="1"/>
  <c r="AD37" i="28"/>
  <c r="AE37" i="28" s="1"/>
  <c r="AD42" i="28"/>
  <c r="AE42" i="28" s="1"/>
  <c r="AC48" i="28"/>
  <c r="AD48" i="28" s="1"/>
  <c r="AE48" i="28" s="1"/>
  <c r="AC35" i="28"/>
  <c r="AD35" i="28" s="1"/>
  <c r="AE35" i="28" s="1"/>
  <c r="AC53" i="28"/>
  <c r="AD53" i="28" s="1"/>
  <c r="AE53" i="28" s="1"/>
  <c r="AC64" i="28"/>
  <c r="AD64" i="28" s="1"/>
  <c r="AE64" i="28" s="1"/>
  <c r="Z26" i="28"/>
  <c r="AA26" i="28" s="1"/>
  <c r="AD39" i="28"/>
  <c r="AE39" i="28" s="1"/>
  <c r="Z50" i="28"/>
  <c r="AA50" i="28" s="1"/>
  <c r="Z63" i="28"/>
  <c r="AA63" i="28" s="1"/>
  <c r="AD9" i="28"/>
  <c r="AE9" i="28" s="1"/>
  <c r="AD32" i="28"/>
  <c r="AE32" i="28" s="1"/>
  <c r="AD22" i="28"/>
  <c r="AE22" i="28" s="1"/>
  <c r="AD30" i="28"/>
  <c r="AE30" i="28" s="1"/>
  <c r="AC49" i="28"/>
  <c r="AD49" i="28" s="1"/>
  <c r="AE49" i="28" s="1"/>
  <c r="AC41" i="28"/>
  <c r="AD41" i="28" s="1"/>
  <c r="AE41" i="28" s="1"/>
  <c r="AC55" i="28"/>
  <c r="AD55" i="28" s="1"/>
  <c r="AE55" i="28" s="1"/>
  <c r="AC65" i="28"/>
  <c r="AD65" i="28" s="1"/>
  <c r="AE65" i="28" s="1"/>
  <c r="AC4" i="28"/>
  <c r="AD4" i="28" s="1"/>
  <c r="AE4" i="28" s="1"/>
  <c r="Z9" i="28"/>
  <c r="AA9" i="28" s="1"/>
  <c r="AC10" i="28"/>
  <c r="AD10" i="28" s="1"/>
  <c r="AE10" i="28" s="1"/>
  <c r="AC12" i="28"/>
  <c r="AD12" i="28" s="1"/>
  <c r="AE12" i="28" s="1"/>
  <c r="AC11" i="28"/>
  <c r="AD11" i="28" s="1"/>
  <c r="AE11" i="28" s="1"/>
  <c r="AC13" i="28"/>
  <c r="AD13" i="28" s="1"/>
  <c r="AE13" i="28" s="1"/>
  <c r="AC5" i="28"/>
  <c r="AD5" i="28" s="1"/>
  <c r="AE5" i="28" s="1"/>
  <c r="W37" i="3" l="1"/>
  <c r="X37" i="3" s="1"/>
  <c r="Y37" i="3" s="1"/>
  <c r="W39" i="3" l="1"/>
  <c r="X39" i="3" s="1"/>
  <c r="Y39" i="3" s="1"/>
  <c r="W49" i="3"/>
  <c r="X49" i="3" s="1"/>
  <c r="Y49" i="3" s="1"/>
  <c r="W33" i="3"/>
  <c r="X33" i="3" s="1"/>
  <c r="Y33" i="3" s="1"/>
  <c r="F81" i="17" l="1"/>
  <c r="C81" i="17"/>
  <c r="D81" i="17"/>
  <c r="E81" i="17"/>
  <c r="G79" i="24"/>
  <c r="G77" i="24"/>
  <c r="G78" i="24"/>
  <c r="G73" i="24"/>
  <c r="G61" i="24"/>
  <c r="G64" i="24"/>
  <c r="G49" i="24"/>
  <c r="G30" i="24"/>
  <c r="G44" i="24"/>
  <c r="G43" i="24"/>
  <c r="G25" i="24"/>
  <c r="G22" i="24"/>
  <c r="G11" i="24"/>
  <c r="W44" i="3" l="1"/>
  <c r="X44" i="3" s="1"/>
  <c r="Y44" i="3" s="1"/>
  <c r="W41" i="3"/>
  <c r="X41" i="3" s="1"/>
  <c r="Y41" i="3" s="1"/>
  <c r="W31" i="3"/>
  <c r="X31" i="3" s="1"/>
  <c r="Y31" i="3" s="1"/>
  <c r="W45" i="3"/>
  <c r="X45" i="3" s="1"/>
  <c r="Y45" i="3" s="1"/>
  <c r="W50" i="3"/>
  <c r="X50" i="3" s="1"/>
  <c r="Y50" i="3" s="1"/>
  <c r="W47" i="3"/>
  <c r="X47" i="3" s="1"/>
  <c r="Y47" i="3" s="1"/>
  <c r="W42" i="3"/>
  <c r="X42" i="3" s="1"/>
  <c r="Y42" i="3" s="1"/>
  <c r="W46" i="3"/>
  <c r="X46" i="3" s="1"/>
  <c r="Y46" i="3" s="1"/>
  <c r="W43" i="3"/>
  <c r="X43" i="3" s="1"/>
  <c r="Y43" i="3" s="1"/>
  <c r="W48" i="3"/>
  <c r="X48" i="3" s="1"/>
  <c r="Y48" i="3" s="1"/>
  <c r="W40" i="3"/>
  <c r="X40" i="3" s="1"/>
  <c r="Y40" i="3" s="1"/>
  <c r="W36" i="3"/>
  <c r="X36" i="3" s="1"/>
  <c r="Y36" i="3" s="1"/>
  <c r="W35" i="3"/>
  <c r="X35" i="3" s="1"/>
  <c r="Y35" i="3" s="1"/>
  <c r="W29" i="3"/>
  <c r="X29" i="3" s="1"/>
  <c r="Y29" i="3" s="1"/>
  <c r="W8" i="3" l="1"/>
  <c r="X8" i="3" s="1"/>
  <c r="Y8" i="3" s="1"/>
  <c r="W65" i="1"/>
  <c r="X65" i="1" s="1"/>
  <c r="Y65" i="1" s="1"/>
  <c r="W4" i="3"/>
  <c r="X4" i="3" s="1"/>
  <c r="Y4" i="3" s="1"/>
  <c r="W5" i="3"/>
  <c r="X5" i="3" s="1"/>
  <c r="Y5" i="3" s="1"/>
  <c r="W6" i="3"/>
  <c r="X6" i="3" s="1"/>
  <c r="Y6" i="3" s="1"/>
  <c r="W7" i="3"/>
  <c r="X7" i="3" s="1"/>
  <c r="Y7" i="3" s="1"/>
  <c r="W11" i="3"/>
  <c r="X11" i="3" s="1"/>
  <c r="Y11" i="3" s="1"/>
  <c r="W10" i="3"/>
  <c r="X10" i="3" s="1"/>
  <c r="Y10" i="3" s="1"/>
  <c r="W9" i="3"/>
  <c r="X9" i="3" s="1"/>
  <c r="Y9" i="3" s="1"/>
  <c r="W17" i="3"/>
  <c r="X17" i="3" s="1"/>
  <c r="Y17" i="3" s="1"/>
  <c r="W14" i="3"/>
  <c r="X14" i="3" s="1"/>
  <c r="Y14" i="3" s="1"/>
  <c r="W13" i="3"/>
  <c r="X13" i="3" s="1"/>
  <c r="Y13" i="3" s="1"/>
  <c r="W12" i="3"/>
  <c r="X12" i="3" s="1"/>
  <c r="Y12" i="3" s="1"/>
  <c r="W16" i="3"/>
  <c r="X16" i="3" s="1"/>
  <c r="Y16" i="3" s="1"/>
  <c r="W15" i="3"/>
  <c r="X15" i="3" s="1"/>
  <c r="Y15" i="3" s="1"/>
  <c r="W24" i="3"/>
  <c r="X24" i="3" s="1"/>
  <c r="Y24" i="3" s="1"/>
  <c r="W20" i="3"/>
  <c r="X20" i="3" s="1"/>
  <c r="Y20" i="3" s="1"/>
  <c r="W18" i="3"/>
  <c r="X18" i="3" s="1"/>
  <c r="Y18" i="3" s="1"/>
  <c r="W19" i="3"/>
  <c r="X19" i="3" s="1"/>
  <c r="Y19" i="3" s="1"/>
  <c r="W22" i="3"/>
  <c r="X22" i="3" s="1"/>
  <c r="Y22" i="3" s="1"/>
  <c r="W21" i="3"/>
  <c r="X21" i="3" s="1"/>
  <c r="Y21" i="3" s="1"/>
  <c r="W25" i="3"/>
  <c r="X25" i="3" s="1"/>
  <c r="Y25" i="3" s="1"/>
  <c r="W27" i="3"/>
  <c r="X27" i="3" s="1"/>
  <c r="Y27" i="3" s="1"/>
  <c r="W28" i="3"/>
  <c r="X28" i="3" s="1"/>
  <c r="Y28" i="3" s="1"/>
  <c r="W23" i="3"/>
  <c r="X23" i="3" s="1"/>
  <c r="Y23" i="3" s="1"/>
  <c r="W26" i="3"/>
  <c r="X26" i="3" s="1"/>
  <c r="Y26" i="3" s="1"/>
  <c r="W34" i="3"/>
  <c r="X34" i="3" s="1"/>
  <c r="Y34" i="3" s="1"/>
  <c r="W32" i="3"/>
  <c r="X32" i="3" s="1"/>
  <c r="Y32" i="3" s="1"/>
  <c r="W30" i="3"/>
  <c r="X30" i="3" s="1"/>
  <c r="Y30" i="3" s="1"/>
  <c r="W38" i="3"/>
  <c r="X38" i="3" s="1"/>
  <c r="Y38" i="3" s="1"/>
  <c r="W64" i="1"/>
  <c r="X64" i="1" s="1"/>
  <c r="Y64" i="1" s="1"/>
  <c r="W59" i="1" l="1"/>
  <c r="X59" i="1" s="1"/>
  <c r="Y59" i="1" s="1"/>
  <c r="W54" i="1"/>
  <c r="X54" i="1" s="1"/>
  <c r="Y54" i="1" s="1"/>
  <c r="W45" i="1"/>
  <c r="X45" i="1" s="1"/>
  <c r="Y45" i="1" s="1"/>
  <c r="W47" i="1"/>
  <c r="X47" i="1" s="1"/>
  <c r="Y47" i="1" s="1"/>
  <c r="W35" i="1"/>
  <c r="X35" i="1" s="1"/>
  <c r="Y35" i="1" s="1"/>
  <c r="W46" i="1"/>
  <c r="X46" i="1" s="1"/>
  <c r="G10" i="8"/>
  <c r="G36" i="8"/>
  <c r="G24" i="8"/>
  <c r="G27" i="8"/>
  <c r="G21" i="8"/>
  <c r="G35" i="8"/>
  <c r="G22" i="8"/>
  <c r="G16" i="8"/>
  <c r="G12" i="8"/>
  <c r="G33" i="8"/>
  <c r="G40" i="8"/>
  <c r="G42" i="8"/>
  <c r="G31" i="8"/>
  <c r="G41" i="8"/>
  <c r="G48" i="8"/>
  <c r="G49" i="8"/>
  <c r="G45" i="8"/>
  <c r="G51" i="8"/>
  <c r="G64" i="8"/>
  <c r="G61" i="8"/>
  <c r="G58" i="8"/>
  <c r="G65" i="8"/>
  <c r="G63" i="8"/>
  <c r="G62" i="8"/>
  <c r="G46" i="8"/>
  <c r="G4" i="8"/>
  <c r="W8" i="1"/>
  <c r="W4" i="1"/>
  <c r="X4" i="1" s="1"/>
  <c r="Y4" i="1" s="1"/>
  <c r="W12" i="1"/>
  <c r="W7" i="1"/>
  <c r="W10" i="1"/>
  <c r="X10" i="1" s="1"/>
  <c r="Y10" i="1" s="1"/>
  <c r="W13" i="1"/>
  <c r="X13" i="1" s="1"/>
  <c r="Y13" i="1" s="1"/>
  <c r="W11" i="1"/>
  <c r="X11" i="1" s="1"/>
  <c r="Y11" i="1" s="1"/>
  <c r="W9" i="1"/>
  <c r="X9" i="1" s="1"/>
  <c r="Y9" i="1" s="1"/>
  <c r="W16" i="1"/>
  <c r="W14" i="1"/>
  <c r="X14" i="1" s="1"/>
  <c r="Y14" i="1" s="1"/>
  <c r="W22" i="1"/>
  <c r="X22" i="1" s="1"/>
  <c r="Y22" i="1" s="1"/>
  <c r="W21" i="1"/>
  <c r="X21" i="1" s="1"/>
  <c r="Y21" i="1" s="1"/>
  <c r="W15" i="1"/>
  <c r="X15" i="1" s="1"/>
  <c r="Y15" i="1" s="1"/>
  <c r="W19" i="1"/>
  <c r="W17" i="1"/>
  <c r="X17" i="1" s="1"/>
  <c r="Y17" i="1" s="1"/>
  <c r="W20" i="1"/>
  <c r="X20" i="1" s="1"/>
  <c r="Y20" i="1" s="1"/>
  <c r="W18" i="1"/>
  <c r="W23" i="1"/>
  <c r="X23" i="1" s="1"/>
  <c r="Y23" i="1" s="1"/>
  <c r="W71" i="1"/>
  <c r="W26" i="1"/>
  <c r="X26" i="1" s="1"/>
  <c r="Y26" i="1" s="1"/>
  <c r="W33" i="1"/>
  <c r="X33" i="1" s="1"/>
  <c r="Y33" i="1" s="1"/>
  <c r="W25" i="1"/>
  <c r="W29" i="1"/>
  <c r="X29" i="1" s="1"/>
  <c r="Y29" i="1" s="1"/>
  <c r="W31" i="1"/>
  <c r="X31" i="1" s="1"/>
  <c r="Y31" i="1" s="1"/>
  <c r="W39" i="1"/>
  <c r="X39" i="1" s="1"/>
  <c r="Y39" i="1" s="1"/>
  <c r="W28" i="1"/>
  <c r="W24" i="1"/>
  <c r="X24" i="1" s="1"/>
  <c r="Y24" i="1" s="1"/>
  <c r="W32" i="1"/>
  <c r="X32" i="1" s="1"/>
  <c r="Y32" i="1" s="1"/>
  <c r="W48" i="1"/>
  <c r="X48" i="1" s="1"/>
  <c r="Y48" i="1" s="1"/>
  <c r="W50" i="1"/>
  <c r="W34" i="1"/>
  <c r="X34" i="1" s="1"/>
  <c r="Y34" i="1" s="1"/>
  <c r="W57" i="1"/>
  <c r="X57" i="1" s="1"/>
  <c r="Y57" i="1" s="1"/>
  <c r="W41" i="1"/>
  <c r="W51" i="1"/>
  <c r="W42" i="1"/>
  <c r="X42" i="1" s="1"/>
  <c r="Y42" i="1" s="1"/>
  <c r="W38" i="1"/>
  <c r="X38" i="1" s="1"/>
  <c r="Y38" i="1" s="1"/>
  <c r="W30" i="1"/>
  <c r="X30" i="1" s="1"/>
  <c r="Y30" i="1" s="1"/>
  <c r="W53" i="1"/>
  <c r="X53" i="1" s="1"/>
  <c r="Y53" i="1" s="1"/>
  <c r="W43" i="1"/>
  <c r="X43" i="1" s="1"/>
  <c r="Y43" i="1" s="1"/>
  <c r="W44" i="1"/>
  <c r="X44" i="1" s="1"/>
  <c r="Y44" i="1" s="1"/>
  <c r="W60" i="1"/>
  <c r="X60" i="1" s="1"/>
  <c r="Y60" i="1" s="1"/>
  <c r="W36" i="1"/>
  <c r="X36" i="1" s="1"/>
  <c r="Y36" i="1" s="1"/>
  <c r="W55" i="1"/>
  <c r="X55" i="1" s="1"/>
  <c r="Y55" i="1" s="1"/>
  <c r="W37" i="1"/>
  <c r="W72" i="1"/>
  <c r="W40" i="1"/>
  <c r="X40" i="1" s="1"/>
  <c r="Y40" i="1" s="1"/>
  <c r="W52" i="1"/>
  <c r="W49" i="1"/>
  <c r="X49" i="1" s="1"/>
  <c r="Y49" i="1" s="1"/>
  <c r="W73" i="1"/>
  <c r="W56" i="1"/>
  <c r="W63" i="1"/>
  <c r="X63" i="1" s="1"/>
  <c r="Y63" i="1" s="1"/>
  <c r="W58" i="1"/>
  <c r="W61" i="1"/>
  <c r="X61" i="1" s="1"/>
  <c r="Y61" i="1" s="1"/>
  <c r="W27" i="1"/>
  <c r="W62" i="1"/>
  <c r="X62" i="1" s="1"/>
  <c r="Y62" i="1" s="1"/>
  <c r="W66" i="1"/>
  <c r="X66" i="1" s="1"/>
  <c r="Y66" i="1" s="1"/>
  <c r="W67" i="1"/>
  <c r="W6" i="1"/>
  <c r="X6" i="1" s="1"/>
  <c r="Y46" i="1" l="1"/>
  <c r="X67" i="1"/>
  <c r="Y67" i="1" s="1"/>
  <c r="X27" i="1"/>
  <c r="Y27" i="1" s="1"/>
  <c r="X58" i="1"/>
  <c r="Y58" i="1" s="1"/>
  <c r="X56" i="1"/>
  <c r="Y56" i="1" s="1"/>
  <c r="V73" i="1"/>
  <c r="X73" i="1" s="1"/>
  <c r="Y73" i="1" s="1"/>
  <c r="X50" i="1"/>
  <c r="Y50" i="1" s="1"/>
  <c r="X51" i="1"/>
  <c r="Y51" i="1" s="1"/>
  <c r="X41" i="1"/>
  <c r="Y41" i="1" s="1"/>
  <c r="X52" i="1"/>
  <c r="Y52" i="1" s="1"/>
  <c r="V72" i="1"/>
  <c r="X72" i="1" s="1"/>
  <c r="Y72" i="1" s="1"/>
  <c r="X37" i="1"/>
  <c r="Y37" i="1" s="1"/>
  <c r="V71" i="1"/>
  <c r="X71" i="1" s="1"/>
  <c r="Y71" i="1" s="1"/>
  <c r="X28" i="1"/>
  <c r="Y28" i="1" s="1"/>
  <c r="X25" i="1"/>
  <c r="Y25" i="1" s="1"/>
  <c r="X18" i="1"/>
  <c r="Y18" i="1" s="1"/>
  <c r="X16" i="1"/>
  <c r="Y16" i="1" s="1"/>
  <c r="X19" i="1"/>
  <c r="Y19" i="1" s="1"/>
  <c r="X7" i="1"/>
  <c r="Y7" i="1" s="1"/>
  <c r="X12" i="1"/>
  <c r="Y12" i="1" s="1"/>
  <c r="X8" i="1"/>
  <c r="Y8" i="1" s="1"/>
  <c r="Y6" i="1"/>
  <c r="W5" i="1"/>
  <c r="X5" i="1" s="1"/>
  <c r="Y5" i="1" s="1"/>
  <c r="Y40" i="29"/>
  <c r="AC40" i="29" s="1"/>
  <c r="AD40" i="29" s="1"/>
  <c r="AE40" i="29" s="1"/>
  <c r="Z40" i="29" l="1"/>
  <c r="AA40" i="29" s="1"/>
</calcChain>
</file>

<file path=xl/sharedStrings.xml><?xml version="1.0" encoding="utf-8"?>
<sst xmlns="http://schemas.openxmlformats.org/spreadsheetml/2006/main" count="6772" uniqueCount="377">
  <si>
    <t xml:space="preserve"> </t>
  </si>
  <si>
    <t>Totalt HERRAR</t>
  </si>
  <si>
    <t>Totalt</t>
  </si>
  <si>
    <t>Totalt Snitt</t>
  </si>
  <si>
    <t>Totalt Snitt serie</t>
  </si>
  <si>
    <t>H1</t>
  </si>
  <si>
    <t>Jan Rönnbäck</t>
  </si>
  <si>
    <t>Bo Riström</t>
  </si>
  <si>
    <t>Ove Sundén</t>
  </si>
  <si>
    <t>H2</t>
  </si>
  <si>
    <t>Jan-Olov Wikström</t>
  </si>
  <si>
    <t>Christer Westberg</t>
  </si>
  <si>
    <t>Hans Bergman</t>
  </si>
  <si>
    <t>Jimmy Gustafsson</t>
  </si>
  <si>
    <t>Kent-Ove Andersson</t>
  </si>
  <si>
    <t>Ulf Riström</t>
  </si>
  <si>
    <t>Ola Engfors</t>
  </si>
  <si>
    <t>H3</t>
  </si>
  <si>
    <t>Björn Andreassen</t>
  </si>
  <si>
    <t>Tommy Andersson</t>
  </si>
  <si>
    <t>Roger Nyström</t>
  </si>
  <si>
    <t>H4</t>
  </si>
  <si>
    <t>Tore Sjöstedt</t>
  </si>
  <si>
    <t>Tony Gustavsson</t>
  </si>
  <si>
    <t>Helge Andersson</t>
  </si>
  <si>
    <t>Bo Dahlen</t>
  </si>
  <si>
    <t>Sven Matti</t>
  </si>
  <si>
    <t>Tommy Lundberg</t>
  </si>
  <si>
    <t>Rolf Norling</t>
  </si>
  <si>
    <t>Bjarne Forsberg</t>
  </si>
  <si>
    <t>Gösta Lindgren</t>
  </si>
  <si>
    <t>Staffan Johansson</t>
  </si>
  <si>
    <t>H0</t>
  </si>
  <si>
    <t>Kent Alexandersson</t>
  </si>
  <si>
    <t>Anders Renström</t>
  </si>
  <si>
    <t>Kent Berg</t>
  </si>
  <si>
    <t>Anders Svensson</t>
  </si>
  <si>
    <t>Tommy Lindvall</t>
  </si>
  <si>
    <t>Bo-G Skarpsvärd</t>
  </si>
  <si>
    <t>H5</t>
  </si>
  <si>
    <t>Tommy Strand</t>
  </si>
  <si>
    <t>Olof Lundkvist</t>
  </si>
  <si>
    <t>Lennart Klockare</t>
  </si>
  <si>
    <t>Lars Perming</t>
  </si>
  <si>
    <t>Tomas Kristiansson</t>
  </si>
  <si>
    <t>Bo Johansson</t>
  </si>
  <si>
    <t>H6</t>
  </si>
  <si>
    <t>Håkan Roswall</t>
  </si>
  <si>
    <t>Rolf Jornevald</t>
  </si>
  <si>
    <t>Clas-Göran Stoltz</t>
  </si>
  <si>
    <t>Lennart Skogkvist</t>
  </si>
  <si>
    <t>Jan-Erik Svensson</t>
  </si>
  <si>
    <t>Per-Arne Öhman</t>
  </si>
  <si>
    <t>Lars-Erik Andersson</t>
  </si>
  <si>
    <t>Ove Nilsson</t>
  </si>
  <si>
    <t>Viljo Pääjärvi</t>
  </si>
  <si>
    <t>Lars Karlsson</t>
  </si>
  <si>
    <t>Roger Andersson</t>
  </si>
  <si>
    <t>Sune Hallström</t>
  </si>
  <si>
    <t>Jan Sundholm</t>
  </si>
  <si>
    <t>Hans Ljungstedt</t>
  </si>
  <si>
    <t>Nils Sundberg</t>
  </si>
  <si>
    <t>Stig Hedman</t>
  </si>
  <si>
    <t>Tage Andersson</t>
  </si>
  <si>
    <t>Bengt Hellgren</t>
  </si>
  <si>
    <t>Sven Åke Lundkvist</t>
  </si>
  <si>
    <t>Roland Nilsson</t>
  </si>
  <si>
    <t>Lars Lundström</t>
  </si>
  <si>
    <t>Tomas Lundberg</t>
  </si>
  <si>
    <t>Sune Uusitalo</t>
  </si>
  <si>
    <t>Bengt-Arne Björklund</t>
  </si>
  <si>
    <t>Totalt DAMER</t>
  </si>
  <si>
    <t>Tot    Antal trän.</t>
  </si>
  <si>
    <t>Totalt   Snitt     serie</t>
  </si>
  <si>
    <t>D1</t>
  </si>
  <si>
    <t>Monika Svalkvist</t>
  </si>
  <si>
    <t>D2</t>
  </si>
  <si>
    <t>Maj-Lis Enström</t>
  </si>
  <si>
    <t>Maj-Lene Jansson</t>
  </si>
  <si>
    <t>Margareta Hedman</t>
  </si>
  <si>
    <t>Lisa Persson</t>
  </si>
  <si>
    <t>Ulla Sundberg</t>
  </si>
  <si>
    <t>Stina Lundbäck</t>
  </si>
  <si>
    <t>Gunnel Snäll Lidberg</t>
  </si>
  <si>
    <t>Gun-Marie Lundberg</t>
  </si>
  <si>
    <t>Ulla-Karin Rönnbäck</t>
  </si>
  <si>
    <t>D3</t>
  </si>
  <si>
    <t>Inger Svensson</t>
  </si>
  <si>
    <t>D4</t>
  </si>
  <si>
    <t>Gunvor Strand</t>
  </si>
  <si>
    <t>Gertrud Erlandsson</t>
  </si>
  <si>
    <t>D0</t>
  </si>
  <si>
    <t>Ingegerd Eriksson</t>
  </si>
  <si>
    <t>Solveig Korpiniemi</t>
  </si>
  <si>
    <t>Yvonne Åhl</t>
  </si>
  <si>
    <t>Lena Uusitalo</t>
  </si>
  <si>
    <t>Lilian Sundkvist</t>
  </si>
  <si>
    <t>Inger Klockare</t>
  </si>
  <si>
    <t>Ruth Samuelsson</t>
  </si>
  <si>
    <t>Birgitta Ruborg</t>
  </si>
  <si>
    <t>Eivor Hammarström</t>
  </si>
  <si>
    <t>MÅNDAGSTRÄNING 2022-23</t>
  </si>
  <si>
    <t>Ingvar Carlsson</t>
  </si>
  <si>
    <t>Melford Karlsson</t>
  </si>
  <si>
    <t>Peder Kjellberg</t>
  </si>
  <si>
    <t>H7</t>
  </si>
  <si>
    <t>Eva Dahlberg Lindvall</t>
  </si>
  <si>
    <t>Eva Matti</t>
  </si>
  <si>
    <t>Marianne Selberg</t>
  </si>
  <si>
    <t>Viveca Forsberg</t>
  </si>
  <si>
    <t>MÅNDAGSTRÄNING</t>
  </si>
  <si>
    <t>DAMER</t>
  </si>
  <si>
    <t>HERRAR</t>
  </si>
  <si>
    <t>Totalt säsongen 22-23</t>
  </si>
  <si>
    <t>Toppserie,  175 p och högre</t>
  </si>
  <si>
    <t>275-</t>
  </si>
  <si>
    <t>250-274</t>
  </si>
  <si>
    <t>225-249</t>
  </si>
  <si>
    <t>200-224</t>
  </si>
  <si>
    <t>175-199</t>
  </si>
  <si>
    <t>Topp omgång, 525 p och högre</t>
  </si>
  <si>
    <t>650-</t>
  </si>
  <si>
    <t>625-649</t>
  </si>
  <si>
    <t>600-624</t>
  </si>
  <si>
    <t>575-599</t>
  </si>
  <si>
    <t>550-574</t>
  </si>
  <si>
    <t>525-549</t>
  </si>
  <si>
    <t xml:space="preserve">Omg </t>
  </si>
  <si>
    <t>TOP 50 resultat Måndagsträning</t>
  </si>
  <si>
    <t>Olof2   0</t>
  </si>
  <si>
    <t>Hasse2  0</t>
  </si>
  <si>
    <t>Bosse2  0</t>
  </si>
  <si>
    <t>Tommy2  0</t>
  </si>
  <si>
    <t>Gunvor2 0</t>
  </si>
  <si>
    <t>Ville2  0</t>
  </si>
  <si>
    <t>Damer 22 augusti</t>
  </si>
  <si>
    <t>Herrar 22 augusti</t>
  </si>
  <si>
    <t>Sven 2  202</t>
  </si>
  <si>
    <t>Ewa 2   124</t>
  </si>
  <si>
    <t>Ewa Matti</t>
  </si>
  <si>
    <t>Bosse D2</t>
  </si>
  <si>
    <t>Gunvor S2</t>
  </si>
  <si>
    <t>Tommy S2</t>
  </si>
  <si>
    <t>Sven-Åke 2</t>
  </si>
  <si>
    <t>Damer 5 sept</t>
  </si>
  <si>
    <t>Ville 2 147</t>
  </si>
  <si>
    <t>Tommy   144</t>
  </si>
  <si>
    <t>Nisse   137</t>
  </si>
  <si>
    <t>Gunvor</t>
  </si>
  <si>
    <t>Eva Modig</t>
  </si>
  <si>
    <t>Damer</t>
  </si>
  <si>
    <t>TOP 3, 2022-23</t>
  </si>
  <si>
    <t>Ingegerd Ericsson</t>
  </si>
  <si>
    <t>Herrar</t>
  </si>
  <si>
    <t>Janne2  0</t>
  </si>
  <si>
    <t>Gun-Marie2</t>
  </si>
  <si>
    <t>Lisa2   0</t>
  </si>
  <si>
    <t>Lennart S</t>
  </si>
  <si>
    <t>Lennart Skogqvst</t>
  </si>
  <si>
    <t>Damer 19 sept</t>
  </si>
  <si>
    <t>Herrar 19 sept</t>
  </si>
  <si>
    <t>Christer 2</t>
  </si>
  <si>
    <t>Sven M2 171</t>
  </si>
  <si>
    <t>Lisa 2  166</t>
  </si>
  <si>
    <t>Eva M2  148</t>
  </si>
  <si>
    <t>Gunvor 2</t>
  </si>
  <si>
    <t>Lars J  111</t>
  </si>
  <si>
    <t>Gunnel  2155</t>
  </si>
  <si>
    <t>Damer 26 sept</t>
  </si>
  <si>
    <t>Herrar 26 sept</t>
  </si>
  <si>
    <t>Tot poäng trän.</t>
  </si>
  <si>
    <t>Utskick av resultat per e-post</t>
  </si>
  <si>
    <t>Lisa</t>
  </si>
  <si>
    <t>Monika</t>
  </si>
  <si>
    <t>Maj-Lis</t>
  </si>
  <si>
    <t>Ma jLene</t>
  </si>
  <si>
    <t>Inger S</t>
  </si>
  <si>
    <t>Inger K</t>
  </si>
  <si>
    <t>Tony</t>
  </si>
  <si>
    <t>Ruth</t>
  </si>
  <si>
    <t>Margareta</t>
  </si>
  <si>
    <t>Marianne</t>
  </si>
  <si>
    <t>P-A</t>
  </si>
  <si>
    <t>Ulla</t>
  </si>
  <si>
    <t>P-A Öhman</t>
  </si>
  <si>
    <t>Bo-Göran Skarpsvärd</t>
  </si>
  <si>
    <t>Viveka Forsberg</t>
  </si>
  <si>
    <t>Stajklotteriet 2022-23</t>
  </si>
  <si>
    <t>Damer 3 okt</t>
  </si>
  <si>
    <t>Herrar 3 okt</t>
  </si>
  <si>
    <t>Bertil Uggla</t>
  </si>
  <si>
    <t>Lars Johansson</t>
  </si>
  <si>
    <t>Herrar 10 okt</t>
  </si>
  <si>
    <t>Damer 10 okt</t>
  </si>
  <si>
    <t>Staffan2</t>
  </si>
  <si>
    <t>Gunnel2</t>
  </si>
  <si>
    <t>Sven-Åke2</t>
  </si>
  <si>
    <t>Berit  Konstenius</t>
  </si>
  <si>
    <t>Damer 17 okt</t>
  </si>
  <si>
    <t>Herrar 17 okt</t>
  </si>
  <si>
    <t>peder 2 126</t>
  </si>
  <si>
    <t>Lars S</t>
  </si>
  <si>
    <t>Sven2   0</t>
  </si>
  <si>
    <t>Eva2    0</t>
  </si>
  <si>
    <t>Jan Thorsson</t>
  </si>
  <si>
    <t>Herrar 31 okt</t>
  </si>
  <si>
    <t>Damer 31 okt</t>
  </si>
  <si>
    <t>Ove G</t>
  </si>
  <si>
    <t>Lars Sehlberg</t>
  </si>
  <si>
    <t>Tommy A 0</t>
  </si>
  <si>
    <t>Kent-Ove</t>
  </si>
  <si>
    <t>Peder   185</t>
  </si>
  <si>
    <t>Staffan 2</t>
  </si>
  <si>
    <t>Carina Bergman</t>
  </si>
  <si>
    <t>Ville 2 145</t>
  </si>
  <si>
    <t>Ove Gustavsson</t>
  </si>
  <si>
    <t>Herrar 7 nov</t>
  </si>
  <si>
    <t>Damer 7 nov</t>
  </si>
  <si>
    <t>Lars Selberg</t>
  </si>
  <si>
    <t>Lotta Lindblom</t>
  </si>
  <si>
    <t>Bengt -Arne Björklund</t>
  </si>
  <si>
    <t>Britt-Inger Brännvall</t>
  </si>
  <si>
    <t>Anita Grönlund</t>
  </si>
  <si>
    <t>Ulla Kummu</t>
  </si>
  <si>
    <t>Inger Lindbom</t>
  </si>
  <si>
    <t>Ingrid Riström</t>
  </si>
  <si>
    <t>Kerstin Sjöholm</t>
  </si>
  <si>
    <t>Stina2</t>
  </si>
  <si>
    <t>Björn2</t>
  </si>
  <si>
    <t>Sven-Åke</t>
  </si>
  <si>
    <t>Eva2</t>
  </si>
  <si>
    <t>Jorun Kassberg</t>
  </si>
  <si>
    <t>Inger Lindblom</t>
  </si>
  <si>
    <t>Harriet Engström</t>
  </si>
  <si>
    <t>Berit Johansson</t>
  </si>
  <si>
    <t>Britt-Inger Lundström</t>
  </si>
  <si>
    <t>Ulla Spontón</t>
  </si>
  <si>
    <t>Anna-Lena Niva Wärja</t>
  </si>
  <si>
    <t>Bitte Ögren</t>
  </si>
  <si>
    <t>Damer 14 nov</t>
  </si>
  <si>
    <t>Herrar 14 nov</t>
  </si>
  <si>
    <t>Olof 2  155</t>
  </si>
  <si>
    <t>Stina 2 182</t>
  </si>
  <si>
    <t>Ove N2  138</t>
  </si>
  <si>
    <t>Hasse L2</t>
  </si>
  <si>
    <t>Damer 21 nov</t>
  </si>
  <si>
    <t>Herrar 21 mars</t>
  </si>
  <si>
    <t>Stina 2 0</t>
  </si>
  <si>
    <t>Peder2  0</t>
  </si>
  <si>
    <t>Damer 28 nov</t>
  </si>
  <si>
    <t>Herrar 28 nov</t>
  </si>
  <si>
    <t>Hasse 2 185</t>
  </si>
  <si>
    <t>Tommy L2</t>
  </si>
  <si>
    <t>Lisa2   236</t>
  </si>
  <si>
    <t>Kenne   171</t>
  </si>
  <si>
    <t>Carina 2</t>
  </si>
  <si>
    <t>Eva DL2 147</t>
  </si>
  <si>
    <t>Doris Bertilsson</t>
  </si>
  <si>
    <t>Lena Sundberg</t>
  </si>
  <si>
    <t>Anette Melander</t>
  </si>
  <si>
    <t>Ola     0</t>
  </si>
  <si>
    <t>Carina2 0</t>
  </si>
  <si>
    <t>Bosse S2</t>
  </si>
  <si>
    <t>Lotta Lindbom</t>
  </si>
  <si>
    <t>Rose-Marie Strandberg</t>
  </si>
  <si>
    <t>Måndagsträning Damer</t>
  </si>
  <si>
    <t>Måndagsträning Herrar</t>
  </si>
  <si>
    <t xml:space="preserve">Omg 17 </t>
  </si>
  <si>
    <t>Omg 17</t>
  </si>
  <si>
    <t xml:space="preserve"> Trän Höst</t>
  </si>
  <si>
    <t>Poäng höst</t>
  </si>
  <si>
    <t>Snitt höst</t>
  </si>
  <si>
    <t>Snitt serie höst</t>
  </si>
  <si>
    <t>Trän vår</t>
  </si>
  <si>
    <t>Poäng vår</t>
  </si>
  <si>
    <t>Snitt vår</t>
  </si>
  <si>
    <t>Snitt serie våren</t>
  </si>
  <si>
    <t>Tot Antal trän.</t>
  </si>
  <si>
    <t>Total poäng</t>
  </si>
  <si>
    <t>Trän Höst</t>
  </si>
  <si>
    <t>DAMER måndagsträning 2022-23</t>
  </si>
  <si>
    <t>Totalt våren 23</t>
  </si>
  <si>
    <t>Top 3 Totalt</t>
  </si>
  <si>
    <t>Top 3 hösten22</t>
  </si>
  <si>
    <t>Melfred Karlsson</t>
  </si>
  <si>
    <t>Tåni2   0</t>
  </si>
  <si>
    <t>Goesta2 0</t>
  </si>
  <si>
    <t>Peder 2  0</t>
  </si>
  <si>
    <t>Staffan 2 0</t>
  </si>
  <si>
    <t>Damer 9 januari</t>
  </si>
  <si>
    <t>Herrar 9 jan</t>
  </si>
  <si>
    <t>v1</t>
  </si>
  <si>
    <t>v2</t>
  </si>
  <si>
    <t>Gösta2  0</t>
  </si>
  <si>
    <t>Tony2   0</t>
  </si>
  <si>
    <t>Anders Renströ</t>
  </si>
  <si>
    <t>Peder 2</t>
  </si>
  <si>
    <t>Jonny Lundgren</t>
  </si>
  <si>
    <t>Maj Nilsson</t>
  </si>
  <si>
    <t>v3</t>
  </si>
  <si>
    <t>23.1</t>
  </si>
  <si>
    <t>Tony Hawk</t>
  </si>
  <si>
    <t>Lisa 2 S</t>
  </si>
  <si>
    <t>Tommy L2 Shar</t>
  </si>
  <si>
    <t>Gösta Linderh</t>
  </si>
  <si>
    <t>Bosse Shapsho</t>
  </si>
  <si>
    <t>Damer 30 jan</t>
  </si>
  <si>
    <t>Herrar 30 jan</t>
  </si>
  <si>
    <t>v4</t>
  </si>
  <si>
    <t>Peder 2 0</t>
  </si>
  <si>
    <t>Damer 6 feb</t>
  </si>
  <si>
    <t>Herrar 6 feb</t>
  </si>
  <si>
    <t>Bo Dahlén</t>
  </si>
  <si>
    <t>v5</t>
  </si>
  <si>
    <t>Tommy2  493</t>
  </si>
  <si>
    <t>Gunvor2 410</t>
  </si>
  <si>
    <t>Damer 13feb</t>
  </si>
  <si>
    <t>Herrar Måndag 13 feb</t>
  </si>
  <si>
    <t>v6</t>
  </si>
  <si>
    <t>Bosse D 2</t>
  </si>
  <si>
    <t>Tony 2  180</t>
  </si>
  <si>
    <t>Peder   2</t>
  </si>
  <si>
    <t>Stig Stenman</t>
  </si>
  <si>
    <t>Pia Larsson</t>
  </si>
  <si>
    <t>Ann-Christin Stenman</t>
  </si>
  <si>
    <t>Ann-Kristin Ericsson</t>
  </si>
  <si>
    <t>Omg 7 20 feb Damer</t>
  </si>
  <si>
    <t>Omg 7 20 feb Herrar</t>
  </si>
  <si>
    <t>V7</t>
  </si>
  <si>
    <t>v7</t>
  </si>
  <si>
    <t>Ola 2   220</t>
  </si>
  <si>
    <t>Sune H2 172</t>
  </si>
  <si>
    <t>Herrar 27 feb. Måndagsträning</t>
  </si>
  <si>
    <t>Damer 27 feb. Måndagsträning</t>
  </si>
  <si>
    <t>v8</t>
  </si>
  <si>
    <t>Sven-Åke Lundqvist</t>
  </si>
  <si>
    <t>Gun-Marie L2</t>
  </si>
  <si>
    <t>Gosta 2 191</t>
  </si>
  <si>
    <t>Tommy Li2</t>
  </si>
  <si>
    <t>Lilla Frun</t>
  </si>
  <si>
    <t>Herrar 6 mars</t>
  </si>
  <si>
    <t>Damer 6 mars</t>
  </si>
  <si>
    <t>v9</t>
  </si>
  <si>
    <t>Jag Tony</t>
  </si>
  <si>
    <t>ÅGösta 2</t>
  </si>
  <si>
    <t>Helen</t>
  </si>
  <si>
    <t>v10</t>
  </si>
  <si>
    <t>Eva 2   185</t>
  </si>
  <si>
    <t>Ville2  179</t>
  </si>
  <si>
    <t>Birgitta 2</t>
  </si>
  <si>
    <t>Håkan 2 145</t>
  </si>
  <si>
    <t>v11</t>
  </si>
  <si>
    <t>Helen Wärja</t>
  </si>
  <si>
    <t>Måndag 27 mars</t>
  </si>
  <si>
    <t>v12</t>
  </si>
  <si>
    <t>Ola E2  187</t>
  </si>
  <si>
    <t>Thore Sjöstedt</t>
  </si>
  <si>
    <t>v13</t>
  </si>
  <si>
    <t>Gösta med Bol</t>
  </si>
  <si>
    <t>Lila Frun</t>
  </si>
  <si>
    <t>Måndag 3 april</t>
  </si>
  <si>
    <t>Stig L  200</t>
  </si>
  <si>
    <t>Måndag 17 april</t>
  </si>
  <si>
    <t>v14</t>
  </si>
  <si>
    <t>Eva D L2</t>
  </si>
  <si>
    <t>Janne Su2</t>
  </si>
  <si>
    <t>Damer 8 maj</t>
  </si>
  <si>
    <t>Herrar 8 maj</t>
  </si>
  <si>
    <t>18 omg höst</t>
  </si>
  <si>
    <t>v18</t>
  </si>
  <si>
    <t>Lilla frun</t>
  </si>
  <si>
    <t>Omg 16  vår</t>
  </si>
  <si>
    <t>10 i topp, omg 230515</t>
  </si>
  <si>
    <t>Omg 16 Vår</t>
  </si>
  <si>
    <t>tom 15 maj</t>
  </si>
  <si>
    <t>omg 16 v</t>
  </si>
  <si>
    <t>v16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</si>
</sst>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1"/>
      <color rgb="FF000000"/>
      <name val="Courier New"/>
      <family val="3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6" fontId="5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1" fillId="6" borderId="1" xfId="0" applyFont="1" applyFill="1" applyBorder="1"/>
    <xf numFmtId="0" fontId="0" fillId="0" borderId="1" xfId="0" applyBorder="1"/>
    <xf numFmtId="0" fontId="3" fillId="7" borderId="1" xfId="0" applyFont="1" applyFill="1" applyBorder="1"/>
    <xf numFmtId="0" fontId="1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4" fillId="0" borderId="0" xfId="0" applyFont="1"/>
    <xf numFmtId="0" fontId="1" fillId="9" borderId="1" xfId="0" applyFont="1" applyFill="1" applyBorder="1"/>
    <xf numFmtId="0" fontId="3" fillId="9" borderId="1" xfId="0" applyFont="1" applyFill="1" applyBorder="1"/>
    <xf numFmtId="0" fontId="1" fillId="10" borderId="1" xfId="0" applyFont="1" applyFill="1" applyBorder="1"/>
    <xf numFmtId="0" fontId="3" fillId="10" borderId="1" xfId="0" applyFont="1" applyFill="1" applyBorder="1"/>
    <xf numFmtId="0" fontId="1" fillId="11" borderId="1" xfId="0" applyFont="1" applyFill="1" applyBorder="1"/>
    <xf numFmtId="0" fontId="3" fillId="11" borderId="1" xfId="0" applyFont="1" applyFill="1" applyBorder="1"/>
    <xf numFmtId="0" fontId="1" fillId="12" borderId="1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3" fillId="1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7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4" borderId="2" xfId="0" applyFont="1" applyFill="1" applyBorder="1"/>
    <xf numFmtId="0" fontId="3" fillId="1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3" xfId="0" applyFont="1" applyFill="1" applyBorder="1"/>
    <xf numFmtId="0" fontId="1" fillId="0" borderId="5" xfId="0" applyFont="1" applyBorder="1"/>
    <xf numFmtId="0" fontId="3" fillId="0" borderId="5" xfId="0" applyFont="1" applyBorder="1"/>
    <xf numFmtId="0" fontId="0" fillId="0" borderId="5" xfId="0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horizontal="center"/>
    </xf>
    <xf numFmtId="16" fontId="3" fillId="0" borderId="4" xfId="0" applyNumberFormat="1" applyFont="1" applyBorder="1"/>
    <xf numFmtId="16" fontId="0" fillId="0" borderId="0" xfId="0" applyNumberFormat="1"/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7" borderId="2" xfId="0" applyFont="1" applyFill="1" applyBorder="1"/>
    <xf numFmtId="0" fontId="3" fillId="5" borderId="2" xfId="0" applyFont="1" applyFill="1" applyBorder="1"/>
    <xf numFmtId="0" fontId="3" fillId="3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0" borderId="2" xfId="0" applyFont="1" applyBorder="1"/>
    <xf numFmtId="0" fontId="3" fillId="7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13" borderId="2" xfId="0" applyFont="1" applyFill="1" applyBorder="1"/>
    <xf numFmtId="0" fontId="3" fillId="11" borderId="2" xfId="0" applyFont="1" applyFill="1" applyBorder="1"/>
    <xf numFmtId="0" fontId="3" fillId="12" borderId="2" xfId="0" applyFont="1" applyFill="1" applyBorder="1"/>
    <xf numFmtId="0" fontId="3" fillId="12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3" borderId="6" xfId="0" applyFont="1" applyFill="1" applyBorder="1"/>
    <xf numFmtId="0" fontId="3" fillId="8" borderId="2" xfId="0" applyFont="1" applyFill="1" applyBorder="1" applyAlignment="1">
      <alignment horizontal="left"/>
    </xf>
    <xf numFmtId="0" fontId="0" fillId="0" borderId="2" xfId="0" applyBorder="1"/>
    <xf numFmtId="1" fontId="0" fillId="14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15" borderId="1" xfId="0" applyNumberFormat="1" applyFill="1" applyBorder="1" applyAlignment="1">
      <alignment horizontal="center"/>
    </xf>
    <xf numFmtId="0" fontId="1" fillId="12" borderId="0" xfId="0" applyFont="1" applyFill="1"/>
    <xf numFmtId="0" fontId="3" fillId="12" borderId="0" xfId="0" applyFont="1" applyFill="1"/>
    <xf numFmtId="0" fontId="1" fillId="8" borderId="0" xfId="0" applyFont="1" applyFill="1"/>
    <xf numFmtId="0" fontId="3" fillId="8" borderId="0" xfId="0" applyFont="1" applyFill="1"/>
    <xf numFmtId="0" fontId="3" fillId="8" borderId="2" xfId="0" applyFont="1" applyFill="1" applyBorder="1"/>
    <xf numFmtId="0" fontId="1" fillId="10" borderId="0" xfId="0" applyFont="1" applyFill="1"/>
    <xf numFmtId="0" fontId="11" fillId="0" borderId="1" xfId="0" applyFont="1" applyBorder="1" applyAlignment="1">
      <alignment horizontal="left" vertical="center"/>
    </xf>
    <xf numFmtId="0" fontId="3" fillId="10" borderId="0" xfId="0" applyFont="1" applyFill="1"/>
    <xf numFmtId="0" fontId="3" fillId="13" borderId="6" xfId="0" applyFont="1" applyFill="1" applyBorder="1"/>
    <xf numFmtId="0" fontId="1" fillId="9" borderId="0" xfId="0" applyFont="1" applyFill="1"/>
    <xf numFmtId="0" fontId="1" fillId="11" borderId="0" xfId="0" applyFont="1" applyFill="1"/>
    <xf numFmtId="0" fontId="3" fillId="9" borderId="0" xfId="0" applyFont="1" applyFill="1"/>
    <xf numFmtId="0" fontId="3" fillId="11" borderId="0" xfId="0" applyFont="1" applyFill="1"/>
    <xf numFmtId="0" fontId="1" fillId="0" borderId="3" xfId="0" applyFont="1" applyBorder="1" applyAlignment="1">
      <alignment horizontal="center"/>
    </xf>
    <xf numFmtId="0" fontId="12" fillId="0" borderId="0" xfId="0" applyFont="1"/>
    <xf numFmtId="0" fontId="0" fillId="12" borderId="8" xfId="0" applyFill="1" applyBorder="1"/>
    <xf numFmtId="0" fontId="0" fillId="12" borderId="10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1" fillId="14" borderId="1" xfId="0" applyFont="1" applyFill="1" applyBorder="1"/>
    <xf numFmtId="0" fontId="1" fillId="15" borderId="1" xfId="0" applyFont="1" applyFill="1" applyBorder="1"/>
    <xf numFmtId="0" fontId="1" fillId="12" borderId="11" xfId="0" applyFont="1" applyFill="1" applyBorder="1"/>
    <xf numFmtId="0" fontId="1" fillId="12" borderId="12" xfId="0" applyFont="1" applyFill="1" applyBorder="1" applyAlignment="1">
      <alignment horizontal="center"/>
    </xf>
    <xf numFmtId="0" fontId="3" fillId="4" borderId="6" xfId="0" applyFont="1" applyFill="1" applyBorder="1"/>
    <xf numFmtId="16" fontId="13" fillId="0" borderId="1" xfId="0" applyNumberFormat="1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3" fillId="11" borderId="6" xfId="0" applyFont="1" applyFill="1" applyBorder="1"/>
    <xf numFmtId="0" fontId="1" fillId="6" borderId="0" xfId="0" applyFont="1" applyFill="1"/>
    <xf numFmtId="0" fontId="1" fillId="4" borderId="0" xfId="0" applyFont="1" applyFill="1"/>
    <xf numFmtId="0" fontId="3" fillId="13" borderId="0" xfId="0" applyFont="1" applyFill="1"/>
    <xf numFmtId="0" fontId="3" fillId="4" borderId="0" xfId="0" applyFont="1" applyFill="1"/>
    <xf numFmtId="0" fontId="3" fillId="5" borderId="0" xfId="0" applyFont="1" applyFill="1"/>
    <xf numFmtId="0" fontId="4" fillId="2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14" borderId="1" xfId="0" applyFont="1" applyFill="1" applyBorder="1"/>
    <xf numFmtId="16" fontId="15" fillId="0" borderId="1" xfId="0" applyNumberFormat="1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16" fillId="0" borderId="1" xfId="0" applyFon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1" fillId="3" borderId="0" xfId="0" applyFont="1" applyFill="1" applyAlignment="1">
      <alignment horizontal="left"/>
    </xf>
    <xf numFmtId="0" fontId="3" fillId="3" borderId="0" xfId="0" applyFont="1" applyFill="1"/>
    <xf numFmtId="0" fontId="2" fillId="0" borderId="1" xfId="0" applyFont="1" applyBorder="1"/>
    <xf numFmtId="0" fontId="0" fillId="14" borderId="0" xfId="0" applyFill="1"/>
    <xf numFmtId="0" fontId="0" fillId="14" borderId="0" xfId="0" applyFill="1" applyAlignment="1">
      <alignment horizontal="center"/>
    </xf>
    <xf numFmtId="0" fontId="3" fillId="0" borderId="6" xfId="0" applyFont="1" applyBorder="1"/>
    <xf numFmtId="0" fontId="3" fillId="11" borderId="3" xfId="0" applyFont="1" applyFill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3" fillId="12" borderId="6" xfId="0" applyFont="1" applyFill="1" applyBorder="1"/>
    <xf numFmtId="0" fontId="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2" fillId="4" borderId="1" xfId="0" applyFont="1" applyFill="1" applyBorder="1"/>
    <xf numFmtId="0" fontId="3" fillId="7" borderId="0" xfId="0" applyFont="1" applyFill="1"/>
    <xf numFmtId="0" fontId="1" fillId="0" borderId="3" xfId="0" applyFont="1" applyBorder="1"/>
    <xf numFmtId="0" fontId="0" fillId="0" borderId="5" xfId="0" applyBorder="1"/>
    <xf numFmtId="0" fontId="0" fillId="0" borderId="16" xfId="0" applyBorder="1"/>
    <xf numFmtId="0" fontId="3" fillId="8" borderId="0" xfId="0" applyFont="1" applyFill="1" applyAlignment="1">
      <alignment horizontal="left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16" fontId="0" fillId="0" borderId="0" xfId="0" applyNumberFormat="1" applyAlignment="1">
      <alignment horizontal="center"/>
    </xf>
    <xf numFmtId="0" fontId="3" fillId="5" borderId="3" xfId="0" applyFont="1" applyFill="1" applyBorder="1"/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0" fillId="14" borderId="0" xfId="0" applyNumberFormat="1" applyFill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0" fontId="0" fillId="0" borderId="14" xfId="0" applyBorder="1"/>
    <xf numFmtId="0" fontId="1" fillId="12" borderId="9" xfId="0" applyFont="1" applyFill="1" applyBorder="1"/>
    <xf numFmtId="0" fontId="3" fillId="3" borderId="0" xfId="0" applyFont="1" applyFill="1" applyAlignment="1">
      <alignment horizontal="left"/>
    </xf>
    <xf numFmtId="0" fontId="3" fillId="8" borderId="3" xfId="0" applyFont="1" applyFill="1" applyBorder="1"/>
    <xf numFmtId="0" fontId="7" fillId="1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" fontId="7" fillId="15" borderId="1" xfId="0" applyNumberFormat="1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0" fontId="1" fillId="12" borderId="10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left"/>
    </xf>
    <xf numFmtId="16" fontId="0" fillId="0" borderId="5" xfId="0" applyNumberForma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2" borderId="6" xfId="0" applyFont="1" applyFill="1" applyBorder="1"/>
    <xf numFmtId="0" fontId="3" fillId="5" borderId="6" xfId="0" applyFont="1" applyFill="1" applyBorder="1"/>
    <xf numFmtId="0" fontId="3" fillId="7" borderId="3" xfId="0" applyFont="1" applyFill="1" applyBorder="1"/>
    <xf numFmtId="16" fontId="3" fillId="0" borderId="2" xfId="0" applyNumberFormat="1" applyFont="1" applyBorder="1"/>
    <xf numFmtId="16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6" xfId="0" applyBorder="1"/>
    <xf numFmtId="0" fontId="0" fillId="0" borderId="21" xfId="0" applyBorder="1" applyAlignment="1">
      <alignment horizontal="center"/>
    </xf>
    <xf numFmtId="0" fontId="0" fillId="0" borderId="7" xfId="0" applyBorder="1"/>
    <xf numFmtId="0" fontId="0" fillId="0" borderId="22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15" borderId="0" xfId="0" applyFill="1"/>
    <xf numFmtId="0" fontId="0" fillId="15" borderId="21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0" fillId="2" borderId="0" xfId="0" applyFill="1"/>
    <xf numFmtId="0" fontId="0" fillId="2" borderId="21" xfId="0" applyFill="1" applyBorder="1" applyAlignment="1">
      <alignment horizontal="center"/>
    </xf>
    <xf numFmtId="16" fontId="3" fillId="0" borderId="1" xfId="0" applyNumberFormat="1" applyFont="1" applyBorder="1"/>
    <xf numFmtId="16" fontId="1" fillId="0" borderId="0" xfId="0" applyNumberFormat="1" applyFont="1"/>
    <xf numFmtId="0" fontId="0" fillId="0" borderId="16" xfId="0" applyBorder="1" applyAlignment="1">
      <alignment horizontal="center"/>
    </xf>
    <xf numFmtId="16" fontId="0" fillId="0" borderId="23" xfId="0" applyNumberFormat="1" applyBorder="1" applyAlignment="1">
      <alignment horizontal="center"/>
    </xf>
    <xf numFmtId="16" fontId="0" fillId="0" borderId="24" xfId="0" applyNumberFormat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0" fontId="2" fillId="11" borderId="1" xfId="0" applyFont="1" applyFill="1" applyBorder="1"/>
    <xf numFmtId="0" fontId="0" fillId="15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" fontId="0" fillId="0" borderId="7" xfId="0" applyNumberFormat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4" borderId="0" xfId="0" applyFont="1" applyFill="1" applyBorder="1"/>
    <xf numFmtId="0" fontId="3" fillId="5" borderId="0" xfId="0" applyFont="1" applyFill="1" applyBorder="1"/>
    <xf numFmtId="0" fontId="3" fillId="4" borderId="0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" fillId="2" borderId="3" xfId="0" applyFont="1" applyFill="1" applyBorder="1"/>
    <xf numFmtId="0" fontId="1" fillId="11" borderId="0" xfId="0" applyFont="1" applyFill="1" applyBorder="1"/>
    <xf numFmtId="0" fontId="3" fillId="11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3" fillId="4" borderId="3" xfId="0" applyFont="1" applyFill="1" applyBorder="1"/>
    <xf numFmtId="0" fontId="0" fillId="15" borderId="1" xfId="0" applyFill="1" applyBorder="1"/>
    <xf numFmtId="0" fontId="0" fillId="0" borderId="1" xfId="0" applyFill="1" applyBorder="1" applyAlignment="1">
      <alignment horizontal="center"/>
    </xf>
    <xf numFmtId="0" fontId="9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14" borderId="0" xfId="0" applyFill="1" applyBorder="1"/>
    <xf numFmtId="0" fontId="0" fillId="0" borderId="21" xfId="0" applyFill="1" applyBorder="1" applyAlignment="1">
      <alignment horizontal="center"/>
    </xf>
    <xf numFmtId="0" fontId="1" fillId="14" borderId="0" xfId="0" applyFont="1" applyFill="1"/>
    <xf numFmtId="16" fontId="0" fillId="0" borderId="26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3" fillId="10" borderId="6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A948C6E-AC4F-4EC7-AF98-A90774FF97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95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20</xdr:row>
      <xdr:rowOff>190500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B69AE53-E08F-4306-948E-0EA73DE2A783}"/>
            </a:ext>
          </a:extLst>
        </xdr:cNvPr>
        <xdr:cNvSpPr>
          <a:spLocks noChangeAspect="1" noChangeArrowheads="1"/>
        </xdr:cNvSpPr>
      </xdr:nvSpPr>
      <xdr:spPr bwMode="auto">
        <a:xfrm>
          <a:off x="24384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33</xdr:row>
      <xdr:rowOff>190500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4D1ABB6-2505-497D-93A8-A89A27960BD7}"/>
            </a:ext>
          </a:extLst>
        </xdr:cNvPr>
        <xdr:cNvSpPr>
          <a:spLocks noChangeAspect="1" noChangeArrowheads="1"/>
        </xdr:cNvSpPr>
      </xdr:nvSpPr>
      <xdr:spPr bwMode="auto">
        <a:xfrm>
          <a:off x="213360" y="403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33</xdr:row>
      <xdr:rowOff>190500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2B1DB7A-9172-4B8B-99F0-13983FAD6834}"/>
            </a:ext>
          </a:extLst>
        </xdr:cNvPr>
        <xdr:cNvSpPr>
          <a:spLocks noChangeAspect="1" noChangeArrowheads="1"/>
        </xdr:cNvSpPr>
      </xdr:nvSpPr>
      <xdr:spPr bwMode="auto">
        <a:xfrm>
          <a:off x="213360" y="422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33</xdr:row>
      <xdr:rowOff>190500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392F19D-FB52-44B4-9CE8-9A68CDEC87FE}"/>
            </a:ext>
          </a:extLst>
        </xdr:cNvPr>
        <xdr:cNvSpPr>
          <a:spLocks noChangeAspect="1" noChangeArrowheads="1"/>
        </xdr:cNvSpPr>
      </xdr:nvSpPr>
      <xdr:spPr bwMode="auto">
        <a:xfrm>
          <a:off x="213360" y="422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47</xdr:row>
      <xdr:rowOff>22860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379E21-3FA5-412E-8E96-4A078D160725}"/>
            </a:ext>
          </a:extLst>
        </xdr:cNvPr>
        <xdr:cNvSpPr>
          <a:spLocks noChangeAspect="1" noChangeArrowheads="1"/>
        </xdr:cNvSpPr>
      </xdr:nvSpPr>
      <xdr:spPr bwMode="auto">
        <a:xfrm>
          <a:off x="769620" y="951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33</xdr:row>
      <xdr:rowOff>190500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CCF648-B28A-442A-BD4A-4BC0281CFE5E}"/>
            </a:ext>
          </a:extLst>
        </xdr:cNvPr>
        <xdr:cNvSpPr>
          <a:spLocks noChangeAspect="1" noChangeArrowheads="1"/>
        </xdr:cNvSpPr>
      </xdr:nvSpPr>
      <xdr:spPr bwMode="auto">
        <a:xfrm>
          <a:off x="21336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20</xdr:row>
      <xdr:rowOff>38100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4B141B-6C34-4C44-B9D2-F402D37C9F24}"/>
            </a:ext>
          </a:extLst>
        </xdr:cNvPr>
        <xdr:cNvSpPr>
          <a:spLocks noChangeAspect="1" noChangeArrowheads="1"/>
        </xdr:cNvSpPr>
      </xdr:nvSpPr>
      <xdr:spPr bwMode="auto">
        <a:xfrm>
          <a:off x="65303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E1F707C-13E8-44F9-AB98-EFFFF8C102E5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AF9A8F6-15B9-4E7B-A623-AA919C389085}"/>
            </a:ext>
          </a:extLst>
        </xdr:cNvPr>
        <xdr:cNvSpPr>
          <a:spLocks noChangeAspect="1" noChangeArrowheads="1"/>
        </xdr:cNvSpPr>
      </xdr:nvSpPr>
      <xdr:spPr bwMode="auto">
        <a:xfrm>
          <a:off x="21336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4DA758-A599-4C63-A6BB-22B58E71A996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29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58811B7-7892-478D-88F5-F443B69BAC92}"/>
            </a:ext>
          </a:extLst>
        </xdr:cNvPr>
        <xdr:cNvSpPr>
          <a:spLocks noChangeAspect="1" noChangeArrowheads="1"/>
        </xdr:cNvSpPr>
      </xdr:nvSpPr>
      <xdr:spPr bwMode="auto">
        <a:xfrm>
          <a:off x="21336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8746BB1-690C-4D41-A594-A73CB0F97D82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23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F233E21-428A-4018-9842-FF93A12A876E}"/>
            </a:ext>
          </a:extLst>
        </xdr:cNvPr>
        <xdr:cNvSpPr>
          <a:spLocks noChangeAspect="1" noChangeArrowheads="1"/>
        </xdr:cNvSpPr>
      </xdr:nvSpPr>
      <xdr:spPr bwMode="auto">
        <a:xfrm>
          <a:off x="21336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19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C8BD5ED-98F0-43FA-84A2-1AF7B9AE6393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DD61770-BF42-4C2B-90FB-7638588851B7}"/>
            </a:ext>
          </a:extLst>
        </xdr:cNvPr>
        <xdr:cNvSpPr>
          <a:spLocks noChangeAspect="1" noChangeArrowheads="1"/>
        </xdr:cNvSpPr>
      </xdr:nvSpPr>
      <xdr:spPr bwMode="auto">
        <a:xfrm>
          <a:off x="21336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9B7364A-CA68-414D-A7F0-18C057677115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20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B4F6555-1B80-4847-9B90-83DBE8C08017}"/>
            </a:ext>
          </a:extLst>
        </xdr:cNvPr>
        <xdr:cNvSpPr>
          <a:spLocks noChangeAspect="1" noChangeArrowheads="1"/>
        </xdr:cNvSpPr>
      </xdr:nvSpPr>
      <xdr:spPr bwMode="auto">
        <a:xfrm>
          <a:off x="21336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039E60C-2BF6-494B-ACBC-48047FE4BCDB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24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A9E26C3-2FC6-49D8-8763-96204EB5F3AB}"/>
            </a:ext>
          </a:extLst>
        </xdr:cNvPr>
        <xdr:cNvSpPr>
          <a:spLocks noChangeAspect="1" noChangeArrowheads="1"/>
        </xdr:cNvSpPr>
      </xdr:nvSpPr>
      <xdr:spPr bwMode="auto">
        <a:xfrm>
          <a:off x="213360" y="462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04AA814-513A-4925-8F7E-4F82A34E4804}"/>
            </a:ext>
          </a:extLst>
        </xdr:cNvPr>
        <xdr:cNvSpPr>
          <a:spLocks noChangeAspect="1" noChangeArrowheads="1"/>
        </xdr:cNvSpPr>
      </xdr:nvSpPr>
      <xdr:spPr bwMode="auto">
        <a:xfrm>
          <a:off x="495300" y="2514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23</xdr:row>
      <xdr:rowOff>182880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9851B20-DCAF-456B-ADCE-7F3D2FFE2DB2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67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69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3DB3472-59BE-4E1F-93C9-2588A45D09E9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26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601AA28-4E77-4E86-A144-312999305A1A}"/>
            </a:ext>
          </a:extLst>
        </xdr:cNvPr>
        <xdr:cNvSpPr>
          <a:spLocks noChangeAspect="1" noChangeArrowheads="1"/>
        </xdr:cNvSpPr>
      </xdr:nvSpPr>
      <xdr:spPr bwMode="auto">
        <a:xfrm>
          <a:off x="21336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586740</xdr:colOff>
      <xdr:row>55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ABE9144-2026-48EB-9186-686069A2555A}"/>
            </a:ext>
          </a:extLst>
        </xdr:cNvPr>
        <xdr:cNvSpPr>
          <a:spLocks noChangeAspect="1" noChangeArrowheads="1"/>
        </xdr:cNvSpPr>
      </xdr:nvSpPr>
      <xdr:spPr bwMode="auto">
        <a:xfrm>
          <a:off x="5242560" y="1101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20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0F09F90-8738-4811-831E-E9E79A6FFB5C}"/>
            </a:ext>
          </a:extLst>
        </xdr:cNvPr>
        <xdr:cNvSpPr>
          <a:spLocks noChangeAspect="1" noChangeArrowheads="1"/>
        </xdr:cNvSpPr>
      </xdr:nvSpPr>
      <xdr:spPr bwMode="auto">
        <a:xfrm>
          <a:off x="21336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968AB7-EC4D-4FDA-BD6D-F78859EA7C39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65C6F3C-8B12-4F37-92DA-5F1AEA22551C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31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E147A5D-4B8B-49C2-8D0B-EBC10F9CD9BC}"/>
            </a:ext>
          </a:extLst>
        </xdr:cNvPr>
        <xdr:cNvSpPr>
          <a:spLocks noChangeAspect="1" noChangeArrowheads="1"/>
        </xdr:cNvSpPr>
      </xdr:nvSpPr>
      <xdr:spPr bwMode="auto">
        <a:xfrm>
          <a:off x="22098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9</xdr:row>
      <xdr:rowOff>152400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C64D783-0117-47AF-B8C6-5D29CDF58B4E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9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EBF97AB-1BD1-4611-8773-561A7E6117C9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13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B4E9410-801D-470F-B774-B583C9545BCC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15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D460F33-124A-4091-850D-857D4DFB9E2C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48</xdr:row>
      <xdr:rowOff>22860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4FFEA9D-C3E3-4BF2-8C3F-1E1A9B330D9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BBFAA2-DCE4-4F6C-BB15-AEC7A1C47234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5F06E9E-54EF-4088-828A-7DC9EF61F1A0}"/>
            </a:ext>
          </a:extLst>
        </xdr:cNvPr>
        <xdr:cNvSpPr>
          <a:spLocks noChangeAspect="1" noChangeArrowheads="1"/>
        </xdr:cNvSpPr>
      </xdr:nvSpPr>
      <xdr:spPr bwMode="auto">
        <a:xfrm>
          <a:off x="213360" y="403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6715217-D32C-4BC8-BA26-7889121C4E5D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5F2CE53-AC96-4EF7-B2D0-7BE58CE72AAF}"/>
            </a:ext>
          </a:extLst>
        </xdr:cNvPr>
        <xdr:cNvSpPr>
          <a:spLocks noChangeAspect="1" noChangeArrowheads="1"/>
        </xdr:cNvSpPr>
      </xdr:nvSpPr>
      <xdr:spPr bwMode="auto">
        <a:xfrm>
          <a:off x="213360" y="422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58708C8-120C-4129-A32A-B460A26DA4E8}"/>
            </a:ext>
          </a:extLst>
        </xdr:cNvPr>
        <xdr:cNvSpPr>
          <a:spLocks noChangeAspect="1" noChangeArrowheads="1"/>
        </xdr:cNvSpPr>
      </xdr:nvSpPr>
      <xdr:spPr bwMode="auto">
        <a:xfrm>
          <a:off x="22098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18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6101C16-A72A-4275-9448-EABB2865821A}"/>
            </a:ext>
          </a:extLst>
        </xdr:cNvPr>
        <xdr:cNvSpPr>
          <a:spLocks noChangeAspect="1" noChangeArrowheads="1"/>
        </xdr:cNvSpPr>
      </xdr:nvSpPr>
      <xdr:spPr bwMode="auto">
        <a:xfrm>
          <a:off x="213360" y="403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EEB6975-0608-441D-9F0A-94D2DC5442B5}"/>
            </a:ext>
          </a:extLst>
        </xdr:cNvPr>
        <xdr:cNvSpPr>
          <a:spLocks noChangeAspect="1" noChangeArrowheads="1"/>
        </xdr:cNvSpPr>
      </xdr:nvSpPr>
      <xdr:spPr bwMode="auto">
        <a:xfrm>
          <a:off x="22098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18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31E0942-1DBD-4153-BB7E-D5C72CA135DC}"/>
            </a:ext>
          </a:extLst>
        </xdr:cNvPr>
        <xdr:cNvSpPr>
          <a:spLocks noChangeAspect="1" noChangeArrowheads="1"/>
        </xdr:cNvSpPr>
      </xdr:nvSpPr>
      <xdr:spPr bwMode="auto">
        <a:xfrm>
          <a:off x="213360" y="403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62F227F-47B2-44AD-951F-4DEA72778B14}"/>
            </a:ext>
          </a:extLst>
        </xdr:cNvPr>
        <xdr:cNvSpPr>
          <a:spLocks noChangeAspect="1" noChangeArrowheads="1"/>
        </xdr:cNvSpPr>
      </xdr:nvSpPr>
      <xdr:spPr bwMode="auto">
        <a:xfrm>
          <a:off x="22098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16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1D673B5-B1B3-4813-8710-46A55E38B26C}"/>
            </a:ext>
          </a:extLst>
        </xdr:cNvPr>
        <xdr:cNvSpPr>
          <a:spLocks noChangeAspect="1" noChangeArrowheads="1"/>
        </xdr:cNvSpPr>
      </xdr:nvSpPr>
      <xdr:spPr bwMode="auto">
        <a:xfrm>
          <a:off x="24384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ED5DB62-9FE5-4C84-B3E2-F65B146D2CB3}"/>
            </a:ext>
          </a:extLst>
        </xdr:cNvPr>
        <xdr:cNvSpPr>
          <a:spLocks noChangeAspect="1" noChangeArrowheads="1"/>
        </xdr:cNvSpPr>
      </xdr:nvSpPr>
      <xdr:spPr bwMode="auto">
        <a:xfrm>
          <a:off x="426720" y="284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A45FF7B-EC0E-4860-BCBC-3E08B306521E}"/>
            </a:ext>
          </a:extLst>
        </xdr:cNvPr>
        <xdr:cNvSpPr>
          <a:spLocks noChangeAspect="1" noChangeArrowheads="1"/>
        </xdr:cNvSpPr>
      </xdr:nvSpPr>
      <xdr:spPr bwMode="auto">
        <a:xfrm>
          <a:off x="24384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01039DA-8556-43B7-83BC-D4A76DD535BE}"/>
            </a:ext>
          </a:extLst>
        </xdr:cNvPr>
        <xdr:cNvSpPr>
          <a:spLocks noChangeAspect="1" noChangeArrowheads="1"/>
        </xdr:cNvSpPr>
      </xdr:nvSpPr>
      <xdr:spPr bwMode="auto">
        <a:xfrm>
          <a:off x="42672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22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1271F9F-6119-40E8-8540-702AA571F23B}"/>
            </a:ext>
          </a:extLst>
        </xdr:cNvPr>
        <xdr:cNvSpPr>
          <a:spLocks noChangeAspect="1" noChangeArrowheads="1"/>
        </xdr:cNvSpPr>
      </xdr:nvSpPr>
      <xdr:spPr bwMode="auto">
        <a:xfrm>
          <a:off x="243840" y="467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33E6E65-94D9-420E-AA54-0D032DD69700}"/>
            </a:ext>
          </a:extLst>
        </xdr:cNvPr>
        <xdr:cNvSpPr>
          <a:spLocks noChangeAspect="1" noChangeArrowheads="1"/>
        </xdr:cNvSpPr>
      </xdr:nvSpPr>
      <xdr:spPr bwMode="auto">
        <a:xfrm>
          <a:off x="42672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240478A3-E603-4508-9D83-AFABE6CA3835}"/>
            </a:ext>
          </a:extLst>
        </xdr:cNvPr>
        <xdr:cNvSpPr>
          <a:spLocks noChangeAspect="1" noChangeArrowheads="1"/>
        </xdr:cNvSpPr>
      </xdr:nvSpPr>
      <xdr:spPr bwMode="auto">
        <a:xfrm>
          <a:off x="243840" y="467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794E5B-7A95-4E57-B838-0C4509A4E800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204470</xdr:colOff>
      <xdr:row>19</xdr:row>
      <xdr:rowOff>190500</xdr:rowOff>
    </xdr:from>
    <xdr:ext cx="107950" cy="1143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266BC1E-5739-44C6-AE56-654CF9A013DD}"/>
            </a:ext>
          </a:extLst>
        </xdr:cNvPr>
        <xdr:cNvSpPr>
          <a:spLocks noChangeAspect="1" noChangeArrowheads="1"/>
        </xdr:cNvSpPr>
      </xdr:nvSpPr>
      <xdr:spPr bwMode="auto">
        <a:xfrm>
          <a:off x="1035050" y="521970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DDAF7C-44C5-4598-BE31-884E6A70ABAF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20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AC8D5BA-BF17-4896-908E-56F2AF36A670}"/>
            </a:ext>
          </a:extLst>
        </xdr:cNvPr>
        <xdr:cNvSpPr>
          <a:spLocks noChangeAspect="1" noChangeArrowheads="1"/>
        </xdr:cNvSpPr>
      </xdr:nvSpPr>
      <xdr:spPr bwMode="auto">
        <a:xfrm>
          <a:off x="213360" y="4427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57081B7-0A1C-4C18-80A5-A480595ED042}"/>
            </a:ext>
          </a:extLst>
        </xdr:cNvPr>
        <xdr:cNvSpPr>
          <a:spLocks noChangeAspect="1" noChangeArrowheads="1"/>
        </xdr:cNvSpPr>
      </xdr:nvSpPr>
      <xdr:spPr bwMode="auto">
        <a:xfrm>
          <a:off x="49530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61D6314-AE3B-4B8F-A965-1A042BADF6F4}"/>
            </a:ext>
          </a:extLst>
        </xdr:cNvPr>
        <xdr:cNvSpPr>
          <a:spLocks noChangeAspect="1" noChangeArrowheads="1"/>
        </xdr:cNvSpPr>
      </xdr:nvSpPr>
      <xdr:spPr bwMode="auto">
        <a:xfrm>
          <a:off x="24384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85C3B24-928A-4F63-B581-045403A2F2D0}"/>
            </a:ext>
          </a:extLst>
        </xdr:cNvPr>
        <xdr:cNvSpPr>
          <a:spLocks noChangeAspect="1" noChangeArrowheads="1"/>
        </xdr:cNvSpPr>
      </xdr:nvSpPr>
      <xdr:spPr bwMode="auto">
        <a:xfrm>
          <a:off x="42672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4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3251C25-A692-4B12-BE3B-124F443BA386}"/>
            </a:ext>
          </a:extLst>
        </xdr:cNvPr>
        <xdr:cNvSpPr>
          <a:spLocks noChangeAspect="1" noChangeArrowheads="1"/>
        </xdr:cNvSpPr>
      </xdr:nvSpPr>
      <xdr:spPr bwMode="auto">
        <a:xfrm>
          <a:off x="24384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CFDC6D-3FD2-4751-8166-F0DD6C7A892B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13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3CFDBAE-AB63-44D3-A029-10718670780D}"/>
            </a:ext>
          </a:extLst>
        </xdr:cNvPr>
        <xdr:cNvSpPr>
          <a:spLocks noChangeAspect="1" noChangeArrowheads="1"/>
        </xdr:cNvSpPr>
      </xdr:nvSpPr>
      <xdr:spPr bwMode="auto">
        <a:xfrm>
          <a:off x="2438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E80737F-2D19-41D3-99EE-32FC198AB00B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17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53E1005-C547-4E47-9AD6-215D77A7E04B}"/>
            </a:ext>
          </a:extLst>
        </xdr:cNvPr>
        <xdr:cNvSpPr>
          <a:spLocks noChangeAspect="1" noChangeArrowheads="1"/>
        </xdr:cNvSpPr>
      </xdr:nvSpPr>
      <xdr:spPr bwMode="auto">
        <a:xfrm>
          <a:off x="2438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3C6E-B395-4E14-87D0-3D64E43AD99B}"/>
            </a:ext>
          </a:extLst>
        </xdr:cNvPr>
        <xdr:cNvSpPr>
          <a:spLocks noChangeAspect="1" noChangeArrowheads="1"/>
        </xdr:cNvSpPr>
      </xdr:nvSpPr>
      <xdr:spPr bwMode="auto">
        <a:xfrm>
          <a:off x="42672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2D5E903-11A5-4879-BBD9-8BF9F3D76C64}"/>
            </a:ext>
          </a:extLst>
        </xdr:cNvPr>
        <xdr:cNvSpPr>
          <a:spLocks noChangeAspect="1" noChangeArrowheads="1"/>
        </xdr:cNvSpPr>
      </xdr:nvSpPr>
      <xdr:spPr bwMode="auto">
        <a:xfrm>
          <a:off x="24384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747C324-1344-40B4-A6C7-5D86D9D8E355}"/>
            </a:ext>
          </a:extLst>
        </xdr:cNvPr>
        <xdr:cNvSpPr>
          <a:spLocks noChangeAspect="1" noChangeArrowheads="1"/>
        </xdr:cNvSpPr>
      </xdr:nvSpPr>
      <xdr:spPr bwMode="auto">
        <a:xfrm>
          <a:off x="42672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</xdr:colOff>
      <xdr:row>16</xdr:row>
      <xdr:rowOff>15240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4D2A7C-EE08-4F43-8ED2-8DC1F6E472B3}"/>
            </a:ext>
          </a:extLst>
        </xdr:cNvPr>
        <xdr:cNvSpPr>
          <a:spLocks noChangeAspect="1" noChangeArrowheads="1"/>
        </xdr:cNvSpPr>
      </xdr:nvSpPr>
      <xdr:spPr bwMode="auto">
        <a:xfrm>
          <a:off x="670560" y="316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C5AE63A-E2BD-4992-A6E5-D9BE7224833B}"/>
            </a:ext>
          </a:extLst>
        </xdr:cNvPr>
        <xdr:cNvSpPr>
          <a:spLocks noChangeAspect="1" noChangeArrowheads="1"/>
        </xdr:cNvSpPr>
      </xdr:nvSpPr>
      <xdr:spPr bwMode="auto">
        <a:xfrm>
          <a:off x="65913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190500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01FB661-574A-42F6-BEA2-9F3C26DE7B19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11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21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5EF182EF-3E75-4D35-AC39-B3A8BF0345F2}"/>
            </a:ext>
          </a:extLst>
        </xdr:cNvPr>
        <xdr:cNvSpPr>
          <a:spLocks noChangeAspect="1" noChangeArrowheads="1"/>
        </xdr:cNvSpPr>
      </xdr:nvSpPr>
      <xdr:spPr bwMode="auto">
        <a:xfrm>
          <a:off x="42672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190500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1A8607D-A64B-4E48-A5DC-BD892BF96B47}"/>
            </a:ext>
          </a:extLst>
        </xdr:cNvPr>
        <xdr:cNvSpPr>
          <a:spLocks noChangeAspect="1" noChangeArrowheads="1"/>
        </xdr:cNvSpPr>
      </xdr:nvSpPr>
      <xdr:spPr bwMode="auto">
        <a:xfrm>
          <a:off x="679704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190500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CE0AF11-C948-436A-BB74-1947B67FF760}"/>
            </a:ext>
          </a:extLst>
        </xdr:cNvPr>
        <xdr:cNvSpPr>
          <a:spLocks noChangeAspect="1" noChangeArrowheads="1"/>
        </xdr:cNvSpPr>
      </xdr:nvSpPr>
      <xdr:spPr bwMode="auto">
        <a:xfrm>
          <a:off x="65913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52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BAE44D8-20DC-427E-B52D-1BAB980F3D4B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190500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8AD6D-B973-4674-88BC-DA2C4BAE981A}"/>
            </a:ext>
          </a:extLst>
        </xdr:cNvPr>
        <xdr:cNvSpPr>
          <a:spLocks noChangeAspect="1" noChangeArrowheads="1"/>
        </xdr:cNvSpPr>
      </xdr:nvSpPr>
      <xdr:spPr bwMode="auto">
        <a:xfrm>
          <a:off x="2438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14</xdr:row>
      <xdr:rowOff>190500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28DBC42-61BD-4A94-9022-543862623D22}"/>
            </a:ext>
          </a:extLst>
        </xdr:cNvPr>
        <xdr:cNvSpPr>
          <a:spLocks noChangeAspect="1" noChangeArrowheads="1"/>
        </xdr:cNvSpPr>
      </xdr:nvSpPr>
      <xdr:spPr bwMode="auto">
        <a:xfrm>
          <a:off x="24384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945CDA1-D1FA-4BF6-B98B-9B180DFA9CE6}"/>
            </a:ext>
          </a:extLst>
        </xdr:cNvPr>
        <xdr:cNvSpPr>
          <a:spLocks noChangeAspect="1" noChangeArrowheads="1"/>
        </xdr:cNvSpPr>
      </xdr:nvSpPr>
      <xdr:spPr bwMode="auto">
        <a:xfrm>
          <a:off x="42672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A1E8C25-76B0-4FF1-B583-C0660BA5844B}"/>
            </a:ext>
          </a:extLst>
        </xdr:cNvPr>
        <xdr:cNvSpPr>
          <a:spLocks noChangeAspect="1" noChangeArrowheads="1"/>
        </xdr:cNvSpPr>
      </xdr:nvSpPr>
      <xdr:spPr bwMode="auto">
        <a:xfrm>
          <a:off x="24384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BCD7933-AA6F-4D5E-B19F-372723DD6F5A}"/>
            </a:ext>
          </a:extLst>
        </xdr:cNvPr>
        <xdr:cNvSpPr>
          <a:spLocks noChangeAspect="1" noChangeArrowheads="1"/>
        </xdr:cNvSpPr>
      </xdr:nvSpPr>
      <xdr:spPr bwMode="auto">
        <a:xfrm>
          <a:off x="42672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</xdr:colOff>
      <xdr:row>70</xdr:row>
      <xdr:rowOff>22860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BB96E5C-E11D-47E5-BADC-A3BFEDF07759}"/>
            </a:ext>
          </a:extLst>
        </xdr:cNvPr>
        <xdr:cNvSpPr>
          <a:spLocks noChangeAspect="1" noChangeArrowheads="1"/>
        </xdr:cNvSpPr>
      </xdr:nvSpPr>
      <xdr:spPr bwMode="auto">
        <a:xfrm>
          <a:off x="5509260" y="928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5307C51-C231-4433-9F01-5929183D05A7}"/>
            </a:ext>
          </a:extLst>
        </xdr:cNvPr>
        <xdr:cNvSpPr>
          <a:spLocks noChangeAspect="1" noChangeArrowheads="1"/>
        </xdr:cNvSpPr>
      </xdr:nvSpPr>
      <xdr:spPr bwMode="auto">
        <a:xfrm>
          <a:off x="42672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21</xdr:row>
      <xdr:rowOff>175260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7665F5A-7A25-4CAF-8ED7-69C819CA4260}"/>
            </a:ext>
          </a:extLst>
        </xdr:cNvPr>
        <xdr:cNvSpPr>
          <a:spLocks noChangeAspect="1" noChangeArrowheads="1"/>
        </xdr:cNvSpPr>
      </xdr:nvSpPr>
      <xdr:spPr bwMode="auto">
        <a:xfrm>
          <a:off x="8374380" y="2880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19</xdr:row>
      <xdr:rowOff>190500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822833-38FD-47F1-98DB-46A67562D437}"/>
            </a:ext>
          </a:extLst>
        </xdr:cNvPr>
        <xdr:cNvSpPr>
          <a:spLocks noChangeAspect="1" noChangeArrowheads="1"/>
        </xdr:cNvSpPr>
      </xdr:nvSpPr>
      <xdr:spPr bwMode="auto">
        <a:xfrm>
          <a:off x="24384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</xdr:row>
      <xdr:rowOff>30480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E633093-CAB2-4553-9146-6355BCB44696}"/>
            </a:ext>
          </a:extLst>
        </xdr:cNvPr>
        <xdr:cNvSpPr>
          <a:spLocks noChangeAspect="1" noChangeArrowheads="1"/>
        </xdr:cNvSpPr>
      </xdr:nvSpPr>
      <xdr:spPr bwMode="auto">
        <a:xfrm>
          <a:off x="6934200" y="1943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190500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3618CF-D175-4F80-9143-5687A139C3C3}"/>
            </a:ext>
          </a:extLst>
        </xdr:cNvPr>
        <xdr:cNvSpPr>
          <a:spLocks noChangeAspect="1" noChangeArrowheads="1"/>
        </xdr:cNvSpPr>
      </xdr:nvSpPr>
      <xdr:spPr bwMode="auto">
        <a:xfrm>
          <a:off x="2438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18</xdr:row>
      <xdr:rowOff>15240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FCB7372-D372-45F6-AEDE-EBA61A7B115E}"/>
            </a:ext>
          </a:extLst>
        </xdr:cNvPr>
        <xdr:cNvSpPr>
          <a:spLocks noChangeAspect="1" noChangeArrowheads="1"/>
        </xdr:cNvSpPr>
      </xdr:nvSpPr>
      <xdr:spPr bwMode="auto">
        <a:xfrm>
          <a:off x="670560" y="316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6</xdr:row>
      <xdr:rowOff>190500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21945AE-97E5-465D-A255-0E8CB853C415}"/>
            </a:ext>
          </a:extLst>
        </xdr:cNvPr>
        <xdr:cNvSpPr>
          <a:spLocks noChangeAspect="1" noChangeArrowheads="1"/>
        </xdr:cNvSpPr>
      </xdr:nvSpPr>
      <xdr:spPr bwMode="auto">
        <a:xfrm>
          <a:off x="62484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22860</xdr:colOff>
      <xdr:row>32</xdr:row>
      <xdr:rowOff>15240</xdr:rowOff>
    </xdr:from>
    <xdr:ext cx="107950" cy="1143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F3AD56C-3F36-4F85-8151-FADDAEA2A494}"/>
            </a:ext>
          </a:extLst>
        </xdr:cNvPr>
        <xdr:cNvSpPr>
          <a:spLocks noChangeAspect="1" noChangeArrowheads="1"/>
        </xdr:cNvSpPr>
      </xdr:nvSpPr>
      <xdr:spPr bwMode="auto">
        <a:xfrm>
          <a:off x="9014460" y="668274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190500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547BB89-465F-4116-9301-37146D022F60}"/>
            </a:ext>
          </a:extLst>
        </xdr:cNvPr>
        <xdr:cNvSpPr>
          <a:spLocks noChangeAspect="1" noChangeArrowheads="1"/>
        </xdr:cNvSpPr>
      </xdr:nvSpPr>
      <xdr:spPr bwMode="auto">
        <a:xfrm>
          <a:off x="243840" y="467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190500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507C65F-B2E4-47CA-8BCA-98B2F781DB4C}"/>
            </a:ext>
          </a:extLst>
        </xdr:cNvPr>
        <xdr:cNvSpPr>
          <a:spLocks noChangeAspect="1" noChangeArrowheads="1"/>
        </xdr:cNvSpPr>
      </xdr:nvSpPr>
      <xdr:spPr bwMode="auto">
        <a:xfrm>
          <a:off x="243840" y="467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A5179AE-05ED-454E-8517-87A8AA7E25C1}"/>
            </a:ext>
          </a:extLst>
        </xdr:cNvPr>
        <xdr:cNvSpPr>
          <a:spLocks noChangeAspect="1" noChangeArrowheads="1"/>
        </xdr:cNvSpPr>
      </xdr:nvSpPr>
      <xdr:spPr bwMode="auto">
        <a:xfrm>
          <a:off x="228600" y="983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561CA20-EEC3-49D3-BE44-06F65782AD02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</xdr:row>
      <xdr:rowOff>45720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9236DBD-923E-4C1D-BE3C-F991E090E77F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2135BBC-16D7-4C40-9CF2-CB0026317E97}"/>
            </a:ext>
          </a:extLst>
        </xdr:cNvPr>
        <xdr:cNvSpPr>
          <a:spLocks noChangeAspect="1" noChangeArrowheads="1"/>
        </xdr:cNvSpPr>
      </xdr:nvSpPr>
      <xdr:spPr bwMode="auto">
        <a:xfrm>
          <a:off x="426720" y="166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F295F88-AFD5-4BCF-B958-6F55B029EA28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D73A849-8C23-4D55-946A-B008BA647668}"/>
            </a:ext>
          </a:extLst>
        </xdr:cNvPr>
        <xdr:cNvSpPr>
          <a:spLocks noChangeAspect="1" noChangeArrowheads="1"/>
        </xdr:cNvSpPr>
      </xdr:nvSpPr>
      <xdr:spPr bwMode="auto">
        <a:xfrm>
          <a:off x="947928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12</xdr:row>
      <xdr:rowOff>152400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8C97CA0-64CF-482A-8360-95CF60E0E029}"/>
            </a:ext>
          </a:extLst>
        </xdr:cNvPr>
        <xdr:cNvSpPr>
          <a:spLocks noChangeAspect="1" noChangeArrowheads="1"/>
        </xdr:cNvSpPr>
      </xdr:nvSpPr>
      <xdr:spPr bwMode="auto">
        <a:xfrm>
          <a:off x="433137" y="308810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B79001D-7EB7-4D9F-A367-08A2BCD65E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967D9E5-B324-4E70-83BC-46774AD48F3B}"/>
            </a:ext>
          </a:extLst>
        </xdr:cNvPr>
        <xdr:cNvSpPr>
          <a:spLocks noChangeAspect="1" noChangeArrowheads="1"/>
        </xdr:cNvSpPr>
      </xdr:nvSpPr>
      <xdr:spPr bwMode="auto">
        <a:xfrm>
          <a:off x="433137" y="308810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17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0168970-0ACD-4685-A12A-073E37A44F12}"/>
            </a:ext>
          </a:extLst>
        </xdr:cNvPr>
        <xdr:cNvSpPr>
          <a:spLocks noChangeAspect="1" noChangeArrowheads="1"/>
        </xdr:cNvSpPr>
      </xdr:nvSpPr>
      <xdr:spPr bwMode="auto">
        <a:xfrm>
          <a:off x="433137" y="3489158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17</xdr:row>
      <xdr:rowOff>152400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E74180E-46EB-4884-853A-DD01B9CF64B0}"/>
            </a:ext>
          </a:extLst>
        </xdr:cNvPr>
        <xdr:cNvSpPr>
          <a:spLocks noChangeAspect="1" noChangeArrowheads="1"/>
        </xdr:cNvSpPr>
      </xdr:nvSpPr>
      <xdr:spPr bwMode="auto">
        <a:xfrm>
          <a:off x="433137" y="2871537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152400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99B84FA-4E2F-4518-A738-36ADAB828A04}"/>
            </a:ext>
          </a:extLst>
        </xdr:cNvPr>
        <xdr:cNvSpPr>
          <a:spLocks noChangeAspect="1" noChangeArrowheads="1"/>
        </xdr:cNvSpPr>
      </xdr:nvSpPr>
      <xdr:spPr bwMode="auto">
        <a:xfrm>
          <a:off x="433137" y="308810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</xdr:colOff>
      <xdr:row>16</xdr:row>
      <xdr:rowOff>167640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90EBBD0-8187-4AF8-8B95-775FEE7043A0}"/>
            </a:ext>
          </a:extLst>
        </xdr:cNvPr>
        <xdr:cNvSpPr>
          <a:spLocks noChangeAspect="1" noChangeArrowheads="1"/>
        </xdr:cNvSpPr>
      </xdr:nvSpPr>
      <xdr:spPr bwMode="auto">
        <a:xfrm>
          <a:off x="571500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19</xdr:row>
      <xdr:rowOff>0</xdr:rowOff>
    </xdr:from>
    <xdr:ext cx="518160" cy="69342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0A0C7C7-3F7E-414D-BC42-6EEFC931B501}"/>
            </a:ext>
          </a:extLst>
        </xdr:cNvPr>
        <xdr:cNvSpPr>
          <a:spLocks noChangeAspect="1" noChangeArrowheads="1"/>
        </xdr:cNvSpPr>
      </xdr:nvSpPr>
      <xdr:spPr bwMode="auto">
        <a:xfrm flipV="1">
          <a:off x="8930640" y="3619500"/>
          <a:ext cx="51816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68580</xdr:colOff>
      <xdr:row>19</xdr:row>
      <xdr:rowOff>22860</xdr:rowOff>
    </xdr:from>
    <xdr:ext cx="518160" cy="38862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458E846-77C6-4B75-A84D-3FB3A856ED69}"/>
            </a:ext>
          </a:extLst>
        </xdr:cNvPr>
        <xdr:cNvSpPr>
          <a:spLocks noChangeAspect="1" noChangeArrowheads="1"/>
        </xdr:cNvSpPr>
      </xdr:nvSpPr>
      <xdr:spPr bwMode="auto">
        <a:xfrm flipV="1">
          <a:off x="8999220" y="3642360"/>
          <a:ext cx="51816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17</xdr:row>
      <xdr:rowOff>121920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86C28B4-0EBC-4925-8950-0D9CC553FC7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0CD389A-6B7F-459B-82FB-55AC3FC8F8DD}"/>
            </a:ext>
          </a:extLst>
        </xdr:cNvPr>
        <xdr:cNvSpPr>
          <a:spLocks noChangeAspect="1" noChangeArrowheads="1"/>
        </xdr:cNvSpPr>
      </xdr:nvSpPr>
      <xdr:spPr bwMode="auto">
        <a:xfrm>
          <a:off x="8298180" y="448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</xdr:row>
      <xdr:rowOff>175260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FE8940E-10E2-4BB3-A320-8BEE34B44B7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64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F80A28F-5E4F-4F01-91A6-8109EDD47D21}"/>
            </a:ext>
          </a:extLst>
        </xdr:cNvPr>
        <xdr:cNvSpPr>
          <a:spLocks noChangeAspect="1" noChangeArrowheads="1"/>
        </xdr:cNvSpPr>
      </xdr:nvSpPr>
      <xdr:spPr bwMode="auto">
        <a:xfrm>
          <a:off x="912876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83BDBB0-96F3-4636-B459-2556B9A8A2C9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18578EF-7914-4D1B-81FB-1F80AE290D3B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4047CFE-7AF5-4F8B-9A72-2A6B954ECD84}"/>
            </a:ext>
          </a:extLst>
        </xdr:cNvPr>
        <xdr:cNvSpPr>
          <a:spLocks noChangeAspect="1" noChangeArrowheads="1"/>
        </xdr:cNvSpPr>
      </xdr:nvSpPr>
      <xdr:spPr bwMode="auto">
        <a:xfrm>
          <a:off x="89077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7CCB3-985C-4D1C-A2B2-32738D248C36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B29CADF-E22C-4247-92D5-9D6B4AE62B2D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2748423-B15D-43B0-B78B-02DF2357AABD}"/>
            </a:ext>
          </a:extLst>
        </xdr:cNvPr>
        <xdr:cNvSpPr>
          <a:spLocks noChangeAspect="1" noChangeArrowheads="1"/>
        </xdr:cNvSpPr>
      </xdr:nvSpPr>
      <xdr:spPr bwMode="auto">
        <a:xfrm>
          <a:off x="42672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EC74DDB-FCF5-489C-A7C6-04E8358BB90A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235CE35-FBF4-4451-A78F-BC51BD56A795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331D8AD-1032-4669-AE07-F1D802EDDEF0}"/>
            </a:ext>
          </a:extLst>
        </xdr:cNvPr>
        <xdr:cNvSpPr>
          <a:spLocks noChangeAspect="1" noChangeArrowheads="1"/>
        </xdr:cNvSpPr>
      </xdr:nvSpPr>
      <xdr:spPr bwMode="auto">
        <a:xfrm>
          <a:off x="89077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990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E97E626-3C79-480C-976B-E4405E70EB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94760"/>
          <a:ext cx="518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AE76386-1958-4BDF-AE03-F5E34B7A7466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80BA5B5-A865-498D-BFA3-AB148B5FB1A5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9EA95FC-99A7-4F5C-B6A6-7CF1B350EAB5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8FFC87C-BEEB-4379-8CA5-0EB1545473C3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AD5C4DA-8C86-4D27-B82D-F5AD28791A97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6AE984F-0E9C-4C0F-8C9D-6AFEE314B5FA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DB54FA5-19CF-440A-9BD8-A9AC572F0451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E0CC9F5-4DC6-437F-BB04-68ADCA9892B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323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AFB9366-1E2D-4F4D-BE66-B83A84286536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E0E1D-CB0F-4CBE-ABA5-5E987C99CE92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464820</xdr:colOff>
      <xdr:row>10</xdr:row>
      <xdr:rowOff>167640</xdr:rowOff>
    </xdr:from>
    <xdr:ext cx="548640" cy="5181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A7E074C-3DAD-4EB4-BED5-D5B0AAC47B6F}"/>
            </a:ext>
          </a:extLst>
        </xdr:cNvPr>
        <xdr:cNvSpPr>
          <a:spLocks noChangeAspect="1" noChangeArrowheads="1"/>
        </xdr:cNvSpPr>
      </xdr:nvSpPr>
      <xdr:spPr bwMode="auto">
        <a:xfrm rot="4341571">
          <a:off x="6278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22690B5-F72D-4CCC-B1E8-82F100D9D893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F69BAD9-6B5A-4E48-9E75-FB4918947B37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3018F84-2A38-4A8A-905C-B37663D418AF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A0F60DC-CDFF-4EEE-85E2-63AB5512548A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57ABA40-B102-46A3-85BA-1C7FDB6DA422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8CEE547-8831-47E6-9C78-E51945A5A7F7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A3702A0-65C1-46AB-B813-F5A95FC6B6CB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739140</xdr:colOff>
      <xdr:row>20</xdr:row>
      <xdr:rowOff>15240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E2606-0E88-4D21-BC9F-2DAAB65D8B55}"/>
            </a:ext>
          </a:extLst>
        </xdr:cNvPr>
        <xdr:cNvSpPr>
          <a:spLocks noChangeAspect="1" noChangeArrowheads="1"/>
        </xdr:cNvSpPr>
      </xdr:nvSpPr>
      <xdr:spPr bwMode="auto">
        <a:xfrm>
          <a:off x="162306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7787C6B-8EDF-4288-AE8E-27B8F4D3FC5A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152400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A3D84FBB-7CBE-480C-978F-793770239E4D}"/>
            </a:ext>
          </a:extLst>
        </xdr:cNvPr>
        <xdr:cNvSpPr>
          <a:spLocks noChangeAspect="1" noChangeArrowheads="1"/>
        </xdr:cNvSpPr>
      </xdr:nvSpPr>
      <xdr:spPr bwMode="auto">
        <a:xfrm>
          <a:off x="426720" y="1866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1DF3A6E-71C8-4B52-AD23-566AA80CF05F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1ADE125-0B69-4996-B06B-C00DB398C2DF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01B8900-B536-450F-88AC-15DD2E9CFF15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39DAAFF-FB8A-49CD-8279-87275FA9AAAF}"/>
            </a:ext>
          </a:extLst>
        </xdr:cNvPr>
        <xdr:cNvSpPr>
          <a:spLocks noChangeAspect="1" noChangeArrowheads="1"/>
        </xdr:cNvSpPr>
      </xdr:nvSpPr>
      <xdr:spPr bwMode="auto">
        <a:xfrm>
          <a:off x="89077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CECE5ED-D182-43DB-A7C5-D7BE8C0495AE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D22FA708-6AFA-4BE7-96F5-8C09DF20BC0B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CD62098-CABB-4837-85A6-F6A9E60F5FDC}"/>
            </a:ext>
          </a:extLst>
        </xdr:cNvPr>
        <xdr:cNvSpPr>
          <a:spLocks noChangeAspect="1" noChangeArrowheads="1"/>
        </xdr:cNvSpPr>
      </xdr:nvSpPr>
      <xdr:spPr bwMode="auto">
        <a:xfrm>
          <a:off x="82981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152400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42ECDC27-0533-4ED7-A7EF-A8179CF50173}"/>
            </a:ext>
          </a:extLst>
        </xdr:cNvPr>
        <xdr:cNvSpPr>
          <a:spLocks noChangeAspect="1" noChangeArrowheads="1"/>
        </xdr:cNvSpPr>
      </xdr:nvSpPr>
      <xdr:spPr bwMode="auto">
        <a:xfrm>
          <a:off x="82981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17</xdr:row>
      <xdr:rowOff>220980</xdr:rowOff>
    </xdr:from>
    <xdr:ext cx="518160" cy="2819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DFB1670-6806-4A11-BF31-E3E88115A37B}"/>
            </a:ext>
          </a:extLst>
        </xdr:cNvPr>
        <xdr:cNvSpPr>
          <a:spLocks noChangeAspect="1" noChangeArrowheads="1"/>
        </xdr:cNvSpPr>
      </xdr:nvSpPr>
      <xdr:spPr bwMode="auto">
        <a:xfrm>
          <a:off x="914400" y="4015740"/>
          <a:ext cx="5181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5592FC6-2DB6-4460-80E7-9D8733AE27C8}"/>
            </a:ext>
          </a:extLst>
        </xdr:cNvPr>
        <xdr:cNvSpPr>
          <a:spLocks noChangeAspect="1" noChangeArrowheads="1"/>
        </xdr:cNvSpPr>
      </xdr:nvSpPr>
      <xdr:spPr bwMode="auto">
        <a:xfrm>
          <a:off x="829818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86D1BCD3-8599-4044-BDEC-9EC4B1AB5F4A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7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152400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6030C77-CE9F-4AAF-A5F7-2DE672F17C6C}"/>
            </a:ext>
          </a:extLst>
        </xdr:cNvPr>
        <xdr:cNvSpPr>
          <a:spLocks noChangeAspect="1" noChangeArrowheads="1"/>
        </xdr:cNvSpPr>
      </xdr:nvSpPr>
      <xdr:spPr bwMode="auto">
        <a:xfrm>
          <a:off x="88315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152400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29B55AA5-FA80-46D9-9F44-52D0B5F7BC1D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E0FF955-C913-442B-A5AA-2BA74DCC7701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2CDD63B-3382-4866-8C6E-E2AFDF7BCEA0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152400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0E3475C-7A3F-4057-ACF1-729677E0F253}"/>
            </a:ext>
          </a:extLst>
        </xdr:cNvPr>
        <xdr:cNvSpPr>
          <a:spLocks noChangeAspect="1" noChangeArrowheads="1"/>
        </xdr:cNvSpPr>
      </xdr:nvSpPr>
      <xdr:spPr bwMode="auto">
        <a:xfrm>
          <a:off x="844296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DEA25FD-477C-4238-B99B-788B76A8DD30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7441F3C7-302A-4499-B815-DAB72A73ACDF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29FD020-1847-4794-853B-EB19592102EB}"/>
            </a:ext>
          </a:extLst>
        </xdr:cNvPr>
        <xdr:cNvSpPr>
          <a:spLocks noChangeAspect="1" noChangeArrowheads="1"/>
        </xdr:cNvSpPr>
      </xdr:nvSpPr>
      <xdr:spPr bwMode="auto">
        <a:xfrm>
          <a:off x="844296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FFECDE2-EE03-49E5-BCCC-4F7AF13E6B9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DE23E84-5A11-4E27-B7CE-1A9351F0F6B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DDB3AAC-D741-45B8-A773-A9D5196F1EE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1A57C137-7F75-41C1-ADAD-62006C0D68D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D96C93A-8B08-45DC-B760-4639F5422EDF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45A791D-3F4E-4FAB-A14E-ABB4B7713BA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9C131ECF-5C42-496B-A4A8-20FABE065451}"/>
            </a:ext>
          </a:extLst>
        </xdr:cNvPr>
        <xdr:cNvSpPr>
          <a:spLocks noChangeAspect="1" noChangeArrowheads="1"/>
        </xdr:cNvSpPr>
      </xdr:nvSpPr>
      <xdr:spPr bwMode="auto">
        <a:xfrm>
          <a:off x="42672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1E915E5-7665-4DB9-AC35-A926D5F2595E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8C2D691-939A-4E0E-BA3F-9231086CBCC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8A555B0-18C7-40A6-BB0A-3AC8C9EF645F}"/>
            </a:ext>
          </a:extLst>
        </xdr:cNvPr>
        <xdr:cNvSpPr>
          <a:spLocks noChangeAspect="1" noChangeArrowheads="1"/>
        </xdr:cNvSpPr>
      </xdr:nvSpPr>
      <xdr:spPr bwMode="auto">
        <a:xfrm>
          <a:off x="88315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11CC2999-FE41-4EEA-B45A-B4A67E925979}"/>
            </a:ext>
          </a:extLst>
        </xdr:cNvPr>
        <xdr:cNvSpPr>
          <a:spLocks noChangeAspect="1" noChangeArrowheads="1"/>
        </xdr:cNvSpPr>
      </xdr:nvSpPr>
      <xdr:spPr bwMode="auto">
        <a:xfrm>
          <a:off x="42672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ECA5752-21FB-4B81-8D22-49271986EA3B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B50B6DBC-6B4A-4A31-9C3E-3A1AB66E250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08976D3-987D-48F5-9E36-08BF988040F3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6A1D307-34B3-461D-8D55-90C98881FEA0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152400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C575D73-77F4-4668-9388-4A3A08E5DBD4}"/>
            </a:ext>
          </a:extLst>
        </xdr:cNvPr>
        <xdr:cNvSpPr>
          <a:spLocks noChangeAspect="1" noChangeArrowheads="1"/>
        </xdr:cNvSpPr>
      </xdr:nvSpPr>
      <xdr:spPr bwMode="auto">
        <a:xfrm>
          <a:off x="88315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F4E32E5-8E8C-43FE-A0E2-95832461B68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A99D1965-8A47-4CD3-880E-AA57EDEB349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DECD1852-34E6-4E8A-9EBE-0C507B715644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46CCFF18-3CA1-4D74-ACC7-58565011D2F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E4D2F38-B1D5-4C4F-8E12-3B3A6292ABD0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1158F36B-6A0C-4FA5-80BF-3876F97AEF8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60F26811-C085-4F9F-8FDA-906EE14BCBE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1E526B43-5FF7-4010-8617-BA76861AF814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7CF75B1-DA44-4AFB-AECD-AA7A675FCBA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0E90AC6-845E-4D74-B923-F68F566EFB4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5103C5B-F233-401F-A1D9-B1F6A5D5060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3124D4AC-06C9-4646-96FC-0C1D11B52BC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7E609BB-DEDB-4971-9DC8-930BED34EA6E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C61D763-2720-4AAA-A83C-EC1272BC6F2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4B05CCA-3A9D-46E1-8384-84941AC3AF11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41E15F0F-1C1F-4891-80EA-5928E3492DD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C019835-677F-4CF1-81FC-0F5F87FAE44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47D87F64-E804-4F47-A306-1D83318C3D5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660E55B1-84A4-4503-8C21-5EE284F7099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9746B4B-AC68-48BD-966E-4A0846029E9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8ED850C4-5D2D-4C4B-8B4F-C8BC391A30BF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FD38850-A8D4-4597-ABBB-C0C0C047A60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CF37E97F-FBE0-4339-BF8A-3775D9B153A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4CCE51B-A73A-4419-9CC6-7450D43D34DA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21F7F895-8BE7-4A2D-A8DE-9CA41668B75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D2AFB62C-C06B-43F0-9BFF-011E7A6EA50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5199863-AE4B-4212-84F0-1D4CEB1D15F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13AB9213-D573-42E7-B552-2BD44025936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19</xdr:row>
      <xdr:rowOff>190500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085391D-3AA3-4C6E-8814-5DA8C3E17407}"/>
            </a:ext>
          </a:extLst>
        </xdr:cNvPr>
        <xdr:cNvSpPr>
          <a:spLocks noChangeAspect="1" noChangeArrowheads="1"/>
        </xdr:cNvSpPr>
      </xdr:nvSpPr>
      <xdr:spPr bwMode="auto">
        <a:xfrm>
          <a:off x="24384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19</xdr:row>
      <xdr:rowOff>190500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1C4E4EEE-C3ED-4FE2-94C4-FC17F24E0567}"/>
            </a:ext>
          </a:extLst>
        </xdr:cNvPr>
        <xdr:cNvSpPr>
          <a:spLocks noChangeAspect="1" noChangeArrowheads="1"/>
        </xdr:cNvSpPr>
      </xdr:nvSpPr>
      <xdr:spPr bwMode="auto">
        <a:xfrm>
          <a:off x="823722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7FCF777F-B7C4-4C1A-8696-E51FD92CFCA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C2D0F82-0A79-497F-905C-CF1E86DA0A0D}"/>
            </a:ext>
          </a:extLst>
        </xdr:cNvPr>
        <xdr:cNvSpPr>
          <a:spLocks noChangeAspect="1" noChangeArrowheads="1"/>
        </xdr:cNvSpPr>
      </xdr:nvSpPr>
      <xdr:spPr bwMode="auto">
        <a:xfrm>
          <a:off x="426720" y="147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359F447-8ABC-48D2-B3AC-8C253BB40BA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2E48E11-9050-409E-B65A-F31147247B7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8C9D4C7-DFE2-4FB7-9313-3EE4740F4CB1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DE154F15-8FC3-48CD-A79A-9D61B71F4694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AD9BFA8-EAF6-4A54-BF5E-20A49B442D0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152400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CFDB6356-D885-4E17-9647-7511C4930733}"/>
            </a:ext>
          </a:extLst>
        </xdr:cNvPr>
        <xdr:cNvSpPr>
          <a:spLocks noChangeAspect="1" noChangeArrowheads="1"/>
        </xdr:cNvSpPr>
      </xdr:nvSpPr>
      <xdr:spPr bwMode="auto">
        <a:xfrm>
          <a:off x="844296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4B1F09C9-8E75-43F5-B37C-23EF2E6BC143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3CCA6531-D44B-463A-A9D7-83D634C8CBE4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3635CA4-00CE-4BCA-8C32-772E80AED43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64140F4-257E-4C18-BDF1-A89A6CA0EF84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1CD0A846-7B9B-4FAD-A448-2FCA3211F22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1BF2F683-5D80-4F04-90B7-2EB0EFF1023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795FE3F4-5722-473F-9D6E-0AC554DC26BD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C8DABF3-E496-426D-9798-DF7428022ED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1FFE44-D3B1-45DA-8FEA-5BF3E7E41AFD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0407D1C2-8F2E-450B-8746-5B7271B2F22E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12748E8-7079-40FA-8821-EC125B12638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5BCCEAA-A90C-4E01-AC54-AF09AB2FA68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190500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F9EE5178-D86B-4694-A248-26AA2BE64186}"/>
            </a:ext>
          </a:extLst>
        </xdr:cNvPr>
        <xdr:cNvSpPr>
          <a:spLocks noChangeAspect="1" noChangeArrowheads="1"/>
        </xdr:cNvSpPr>
      </xdr:nvSpPr>
      <xdr:spPr bwMode="auto">
        <a:xfrm>
          <a:off x="82219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0C2C02D5-8E44-4C27-8470-354E0394833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FE189A6-1258-49F2-A305-20D000F2BA9A}"/>
            </a:ext>
          </a:extLst>
        </xdr:cNvPr>
        <xdr:cNvSpPr>
          <a:spLocks noChangeAspect="1" noChangeArrowheads="1"/>
        </xdr:cNvSpPr>
      </xdr:nvSpPr>
      <xdr:spPr bwMode="auto">
        <a:xfrm>
          <a:off x="82219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190500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6E9D671D-76BD-439E-A54E-66D19C4B6E33}"/>
            </a:ext>
          </a:extLst>
        </xdr:cNvPr>
        <xdr:cNvSpPr>
          <a:spLocks noChangeAspect="1" noChangeArrowheads="1"/>
        </xdr:cNvSpPr>
      </xdr:nvSpPr>
      <xdr:spPr bwMode="auto">
        <a:xfrm>
          <a:off x="82219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E9A19F0C-85B5-4BA4-AF5F-3FF9D4AF62B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E1D9DCED-4472-4A30-BCF5-199E6322B5AB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E25F52FD-37DC-4BA3-8700-6E0AE029DC02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C75AB2A6-4FDC-4939-BE31-4D042EA81107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08695C90-4131-44F7-82D2-5F994E79D1C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CF1F45E0-834B-4FC9-96C3-B726144C0248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9954285-EC32-41BF-9A45-F46E039F7311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C6FCA312-40C2-4443-95E7-4090EAEB7DE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2B53BF12-035E-46D2-B3E2-6EC50AE046EB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4A31FFBB-69D5-4386-8C0A-70FC17728D2C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56A6DCE7-FA7D-4463-AF21-CF06D688E6FF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E99D8AEE-A12E-498A-9C7A-2BBD2F674909}"/>
            </a:ext>
          </a:extLst>
        </xdr:cNvPr>
        <xdr:cNvSpPr>
          <a:spLocks noChangeAspect="1" noChangeArrowheads="1"/>
        </xdr:cNvSpPr>
      </xdr:nvSpPr>
      <xdr:spPr bwMode="auto">
        <a:xfrm>
          <a:off x="82219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8BB7A3D4-60D9-4F55-B922-D44F3D61A486}"/>
            </a:ext>
          </a:extLst>
        </xdr:cNvPr>
        <xdr:cNvSpPr>
          <a:spLocks noChangeAspect="1" noChangeArrowheads="1"/>
        </xdr:cNvSpPr>
      </xdr:nvSpPr>
      <xdr:spPr bwMode="auto">
        <a:xfrm>
          <a:off x="2209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274E4846-1DF7-4FF4-B34F-13D052BE801B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6B883B4-4DD9-4C26-8E90-FA1A58868D8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59C1C87-E692-41F1-A95F-7F00F6BB0847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5E809823-316B-4535-B739-5ABDE7522DB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503F829A-3375-4F29-A2BE-304D804E826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4B86DDFD-503E-42F3-B70B-F6C9D322EB7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6A4A485-2D05-4EEC-B252-96A6C4C4E757}"/>
            </a:ext>
          </a:extLst>
        </xdr:cNvPr>
        <xdr:cNvSpPr>
          <a:spLocks noChangeAspect="1" noChangeArrowheads="1"/>
        </xdr:cNvSpPr>
      </xdr:nvSpPr>
      <xdr:spPr bwMode="auto">
        <a:xfrm>
          <a:off x="101574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1C8DB55E-BFA1-46FE-882B-A0F990DA092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2D87881E-7E3F-4C3F-A59B-E78B5B4F254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4A6CAD88-4841-4621-936A-9F2CF3D0F12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D0CC58C8-1493-4628-82AB-3641EA7E74A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25E6774-6C04-4F17-A1F5-E2856B5BD737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476BF2-841C-4276-A850-C70946D22C3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152400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ADCD413-4C51-4AF3-BFB4-43EA0BC69365}"/>
            </a:ext>
          </a:extLst>
        </xdr:cNvPr>
        <xdr:cNvSpPr>
          <a:spLocks noChangeAspect="1" noChangeArrowheads="1"/>
        </xdr:cNvSpPr>
      </xdr:nvSpPr>
      <xdr:spPr bwMode="auto">
        <a:xfrm>
          <a:off x="101574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190500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5649B2D1-85EC-4E36-AB03-F73CC459CA1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E24208F-4517-4BB9-8500-4DBA9711596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190500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8DB402F-F7A7-4575-9914-30ACB254F464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190500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15D137E7-B447-44BE-88E2-0723E9330F7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B8C3F89E-54E2-490F-81DF-98EF2989C401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</xdr:row>
      <xdr:rowOff>152400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D13B236B-E393-40E3-9664-10570A9F89CA}"/>
            </a:ext>
          </a:extLst>
        </xdr:cNvPr>
        <xdr:cNvSpPr>
          <a:spLocks noChangeAspect="1" noChangeArrowheads="1"/>
        </xdr:cNvSpPr>
      </xdr:nvSpPr>
      <xdr:spPr bwMode="auto">
        <a:xfrm>
          <a:off x="220980" y="4297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152400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2348EF3-CA6B-4193-98BE-4BA90427AD04}"/>
            </a:ext>
          </a:extLst>
        </xdr:cNvPr>
        <xdr:cNvSpPr>
          <a:spLocks noChangeAspect="1" noChangeArrowheads="1"/>
        </xdr:cNvSpPr>
      </xdr:nvSpPr>
      <xdr:spPr bwMode="auto">
        <a:xfrm>
          <a:off x="1015746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8EE26EBF-8975-4E98-894B-F4B5D79E2F0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190500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3BF4D672-7268-4CC8-B119-21C244481D4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190500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1DE4B17-791B-47AB-9B68-57346278193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190500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75C023B-165A-4042-BACE-9D9C7049B18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69E1F588-6FAF-435F-9E3E-9C8169F5A55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E57DD6B5-6FCF-4A83-9D10-781764FE6C0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CC976D7-F956-4964-8CF8-8211938D19E7}"/>
            </a:ext>
          </a:extLst>
        </xdr:cNvPr>
        <xdr:cNvSpPr>
          <a:spLocks noChangeAspect="1" noChangeArrowheads="1"/>
        </xdr:cNvSpPr>
      </xdr:nvSpPr>
      <xdr:spPr bwMode="auto">
        <a:xfrm>
          <a:off x="38023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213360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8A15F28A-D5C3-490B-BBB6-A65C90F3DA72}"/>
            </a:ext>
          </a:extLst>
        </xdr:cNvPr>
        <xdr:cNvSpPr>
          <a:spLocks noChangeAspect="1" noChangeArrowheads="1"/>
        </xdr:cNvSpPr>
      </xdr:nvSpPr>
      <xdr:spPr bwMode="auto">
        <a:xfrm>
          <a:off x="9951720" y="1996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B4398902-931A-4EED-8152-A70C37AAA877}"/>
            </a:ext>
          </a:extLst>
        </xdr:cNvPr>
        <xdr:cNvSpPr>
          <a:spLocks noChangeAspect="1" noChangeArrowheads="1"/>
        </xdr:cNvSpPr>
      </xdr:nvSpPr>
      <xdr:spPr bwMode="auto">
        <a:xfrm>
          <a:off x="1015746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152400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7AEA11-D6DD-4ED4-8072-F98CD8D831FF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213360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F07EAAF-7B0C-4998-A90E-76456F665A2F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996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31A105C2-C3AB-437A-8E9C-0C95849D4C1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26ABDB0-4168-44B5-8074-DD96CE6D597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152400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2BDCF7FD-8C33-44FE-9C54-A64041E7C97A}"/>
            </a:ext>
          </a:extLst>
        </xdr:cNvPr>
        <xdr:cNvSpPr>
          <a:spLocks noChangeAspect="1" noChangeArrowheads="1"/>
        </xdr:cNvSpPr>
      </xdr:nvSpPr>
      <xdr:spPr bwMode="auto">
        <a:xfrm>
          <a:off x="495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973B96-90D4-4D63-A00B-FE9D6E7206C1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8D4105FA-BD4D-4EB6-8679-B97009653D13}"/>
            </a:ext>
          </a:extLst>
        </xdr:cNvPr>
        <xdr:cNvSpPr>
          <a:spLocks noChangeAspect="1" noChangeArrowheads="1"/>
        </xdr:cNvSpPr>
      </xdr:nvSpPr>
      <xdr:spPr bwMode="auto">
        <a:xfrm>
          <a:off x="101574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69F73CB2-69C3-46FC-B9FC-4D99434F96F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3CBE03E-FEE4-4C76-B8FC-716ADA37CF04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02B3238-B6C5-48C4-AA37-24B4A091AFA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CC9BC91A-0EA0-46BD-9C01-F19D04DD5E7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278B94D9-3484-43C0-AC52-C5AE8EA1530B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242ECA06-E476-44BE-8E2A-D53B8FA6278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152400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9B68120F-56E5-42C3-909F-5C947C871868}"/>
            </a:ext>
          </a:extLst>
        </xdr:cNvPr>
        <xdr:cNvSpPr>
          <a:spLocks noChangeAspect="1" noChangeArrowheads="1"/>
        </xdr:cNvSpPr>
      </xdr:nvSpPr>
      <xdr:spPr bwMode="auto">
        <a:xfrm>
          <a:off x="495300" y="3505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FDD1A9C6-B721-4658-8272-AB72BFF18E54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3E82451-DBA3-4302-96C6-8C29D11EF15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152400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16356D70-88D3-4667-8633-F0D85D6CE6D4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9F928577-10D0-40A6-8177-CC37EFFAC77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B136263-B41F-4A37-B034-7BE760BB775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DD805371-402D-4139-BE6D-C91D689E8FB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88BF719E-EAA7-4CF8-B48E-E451A56C2DD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3D36FBD9-15FC-442E-B96D-6B79CA937F9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E143A9F9-96FE-445C-B8DF-01D3F6641E6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E717857F-2261-4BDE-BD4F-3F0AA55E34BB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39CD5B65-54EE-412F-8126-E4B8DB8125E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8366CD3C-04A3-4BB0-9AD9-F5A223C58A4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F043DAE3-4B76-449C-8E94-F5931566495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B27D132-483F-4C8B-9C33-BFA8889C1DD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38A018D0-8001-4B82-BFB6-671AA5C0548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A2741DE5-3779-4C60-A41C-677D46B93DD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5AF33142-81DE-47EA-8DA1-A40127EEC8C4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1E3B0483-7465-4E2A-B3EC-DD7E593FA99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F49CD94F-4197-4C8B-84F4-0B030C0EA07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90CAEC20-8B15-4BCF-A7D4-CD81FFAB769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1F7594-32AC-47C5-A4D1-077896F4083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D5ED411B-A9A5-4D7C-BE8A-0A721EF5D0D1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31CE4CF-AC7B-42A8-97B1-FE1647FBCF1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C8C57D8-76D1-4505-B8FF-68600F94F7E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ADADD3B-1FF1-4F13-9093-67651D12C9B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63EC02-FB59-4B1C-B025-A5AE84192D6F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C11A90EA-5BF4-4837-B4C2-D0A5EB21B0EB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60003570-1B02-4CED-9AD8-7A988A369E4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3266D220-ADD6-44D5-873D-D30F8853EE3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8FE21F0-5653-41FD-BA3C-C6D898395F9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ABEB68D5-510F-40A4-BE53-66B3DF0D55B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18F481B-DAEC-4348-9ABC-3837CF14A20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B70661E-BF96-4DA2-A8EF-01E4F6718AA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</xdr:row>
      <xdr:rowOff>190500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5101013-11C6-4A14-AD8F-484F8CA8FB60}"/>
            </a:ext>
          </a:extLst>
        </xdr:cNvPr>
        <xdr:cNvSpPr>
          <a:spLocks noChangeAspect="1" noChangeArrowheads="1"/>
        </xdr:cNvSpPr>
      </xdr:nvSpPr>
      <xdr:spPr bwMode="auto">
        <a:xfrm>
          <a:off x="213360" y="204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24</xdr:row>
      <xdr:rowOff>190500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52B2BBA-7845-42CB-AD9D-1DFEF57E58FC}"/>
            </a:ext>
          </a:extLst>
        </xdr:cNvPr>
        <xdr:cNvSpPr>
          <a:spLocks noChangeAspect="1" noChangeArrowheads="1"/>
        </xdr:cNvSpPr>
      </xdr:nvSpPr>
      <xdr:spPr bwMode="auto">
        <a:xfrm>
          <a:off x="995172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190500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A5B8C5FA-8E32-466B-841D-8C12AD1E1FB7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B028149D-3FB0-4978-AC20-BCBCA5AAEF2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B38021D-CF10-4ECF-BCFE-6B5C4510283F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B6F1F9BF-4EEA-4E78-BF36-19717EF2DD9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A5-A676-42F6-AA33-E444D074D1D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60D0DAD-1FC7-4C21-B49A-EE33B272C65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A96DDD80-625D-4E7C-B90A-0E36F0301D8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15D66616-C2F2-421D-AB30-E19237D9F37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FCD7A56C-D112-409A-BAD8-1A7E47EF9A04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AAF76F3-77F0-4EDE-8B24-9F32072C232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B970B9F1-AF50-4C59-BD95-C9D89D1DDB7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190500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3308C07E-A404-4CD9-A345-F971DD4FB11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9E677654-E500-4F59-9A8C-5DD85AF5BF7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190500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82CC8A24-9459-4A58-A211-AAE2A9D6913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8B911BF2-87C6-412C-91AA-8EB652F5F99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86BEE417-DDA9-4577-B06E-984D2E393FB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7ECBC678-5EBD-425A-8AFD-523D861EDD4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1BBF956-B18F-41A6-93B3-8350192F2A32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70295D0D-40E3-4E8F-AEC0-8BB52FC1625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5FAE4C3-A0BE-46A7-B369-29D517C8204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6CAAE47B-E01B-49E4-AFE2-62DB04B97D6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64FBF937-4C49-40FA-B674-B9676FD8B56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152400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BBB6CBE-3E21-4BB1-A8B9-FEA3760BCBA1}"/>
            </a:ext>
          </a:extLst>
        </xdr:cNvPr>
        <xdr:cNvSpPr>
          <a:spLocks noChangeAspect="1" noChangeArrowheads="1"/>
        </xdr:cNvSpPr>
      </xdr:nvSpPr>
      <xdr:spPr bwMode="auto">
        <a:xfrm>
          <a:off x="495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8EE31C45-FFCE-45B8-83E0-CA33E068273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75815DD-997C-4612-AA4B-45991AAC19C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7C6F9F5E-FF0B-455C-9431-D5723D6F643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E073A385-1839-4013-BBE2-8D056BD8BEC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6A870252-21F1-4928-A773-7D97A9BEC91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190500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25B15268-777B-42A6-90D2-B150FD15225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190500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5D72356-59D4-4875-B5AC-2D937AE1D077}"/>
            </a:ext>
          </a:extLst>
        </xdr:cNvPr>
        <xdr:cNvSpPr>
          <a:spLocks noChangeAspect="1" noChangeArrowheads="1"/>
        </xdr:cNvSpPr>
      </xdr:nvSpPr>
      <xdr:spPr bwMode="auto">
        <a:xfrm>
          <a:off x="213360" y="204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948E8BE1-7A6A-42EC-B603-A99077CBDB4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24</xdr:row>
      <xdr:rowOff>190500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BC75542-D69E-404A-80BE-F0BD5A3DFB0A}"/>
            </a:ext>
          </a:extLst>
        </xdr:cNvPr>
        <xdr:cNvSpPr>
          <a:spLocks noChangeAspect="1" noChangeArrowheads="1"/>
        </xdr:cNvSpPr>
      </xdr:nvSpPr>
      <xdr:spPr bwMode="auto">
        <a:xfrm>
          <a:off x="995172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31DAF69F-DF99-4A33-9C12-990A4A494E99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190500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FD08BF9F-6C7E-46B4-8ECF-D4D46141645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A512AB1-C6F2-46EE-8FFB-18382AAC543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691E3E18-B3A4-4256-B8B1-1EB57F4D3F3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18C9695-5287-4F62-A12C-B8DCE57AA0D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2E18120-B26D-4D8B-BD6F-6BC687CECC7A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903EB4DF-646D-45C7-A59F-AAFF5AB94B77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D2805270-7F3B-469D-AB30-3956EE40062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8E0587BA-302B-4CAB-9933-E02B9125901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5B20C8BC-96AB-474E-A58B-EBFB9472C96E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EA967D39-FCC1-4240-BCAA-3F3F6DCB607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0</xdr:col>
      <xdr:colOff>7620</xdr:colOff>
      <xdr:row>107</xdr:row>
      <xdr:rowOff>7620</xdr:rowOff>
    </xdr:to>
    <xdr:pic>
      <xdr:nvPicPr>
        <xdr:cNvPr id="2" name="Bildobjekt 1" descr="Bilagor">
          <a:extLst>
            <a:ext uri="{FF2B5EF4-FFF2-40B4-BE49-F238E27FC236}">
              <a16:creationId xmlns:a16="http://schemas.microsoft.com/office/drawing/2014/main" id="{764A0A94-375B-4004-A7F1-24CC4E2F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766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7620</xdr:colOff>
      <xdr:row>107</xdr:row>
      <xdr:rowOff>7620</xdr:rowOff>
    </xdr:to>
    <xdr:pic>
      <xdr:nvPicPr>
        <xdr:cNvPr id="3" name=":oi" descr="https://mail.google.com/mail/u/0/images/cleardot.gif">
          <a:extLst>
            <a:ext uri="{FF2B5EF4-FFF2-40B4-BE49-F238E27FC236}">
              <a16:creationId xmlns:a16="http://schemas.microsoft.com/office/drawing/2014/main" id="{3006FA7C-7943-4D1D-8A4A-9EB18110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766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7620</xdr:colOff>
      <xdr:row>107</xdr:row>
      <xdr:rowOff>7620</xdr:rowOff>
    </xdr:to>
    <xdr:pic>
      <xdr:nvPicPr>
        <xdr:cNvPr id="4" name="Bildobjekt 3" descr="Bilagor">
          <a:extLst>
            <a:ext uri="{FF2B5EF4-FFF2-40B4-BE49-F238E27FC236}">
              <a16:creationId xmlns:a16="http://schemas.microsoft.com/office/drawing/2014/main" id="{FC526991-4531-4E6F-A7DF-A61456B1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766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7620</xdr:colOff>
      <xdr:row>107</xdr:row>
      <xdr:rowOff>7620</xdr:rowOff>
    </xdr:to>
    <xdr:pic>
      <xdr:nvPicPr>
        <xdr:cNvPr id="5" name=":oi" descr="https://mail.google.com/mail/u/0/images/cleardot.gif">
          <a:extLst>
            <a:ext uri="{FF2B5EF4-FFF2-40B4-BE49-F238E27FC236}">
              <a16:creationId xmlns:a16="http://schemas.microsoft.com/office/drawing/2014/main" id="{3E4A6BB2-A103-43B6-8EFC-B53D2D00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766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159</xdr:row>
      <xdr:rowOff>0</xdr:rowOff>
    </xdr:from>
    <xdr:ext cx="7620" cy="7620"/>
    <xdr:pic>
      <xdr:nvPicPr>
        <xdr:cNvPr id="6" name=":oi" descr="https://mail.google.com/mail/u/0/images/cleardot.gif">
          <a:extLst>
            <a:ext uri="{FF2B5EF4-FFF2-40B4-BE49-F238E27FC236}">
              <a16:creationId xmlns:a16="http://schemas.microsoft.com/office/drawing/2014/main" id="{3007C56B-D8E0-459B-950F-E5498C34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7" name=":oi" descr="https://mail.google.com/mail/u/0/images/cleardot.gif">
          <a:extLst>
            <a:ext uri="{FF2B5EF4-FFF2-40B4-BE49-F238E27FC236}">
              <a16:creationId xmlns:a16="http://schemas.microsoft.com/office/drawing/2014/main" id="{0CB58BD5-8E87-4CAA-B2A4-8C0212BD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8" name=":oi" descr="https://mail.google.com/mail/u/0/images/cleardot.gif">
          <a:extLst>
            <a:ext uri="{FF2B5EF4-FFF2-40B4-BE49-F238E27FC236}">
              <a16:creationId xmlns:a16="http://schemas.microsoft.com/office/drawing/2014/main" id="{089FB975-620E-4F1F-B400-7FCC8456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9" name=":oi" descr="https://mail.google.com/mail/u/0/images/cleardot.gif">
          <a:extLst>
            <a:ext uri="{FF2B5EF4-FFF2-40B4-BE49-F238E27FC236}">
              <a16:creationId xmlns:a16="http://schemas.microsoft.com/office/drawing/2014/main" id="{F4A49B8C-4A62-4554-B7A3-E62D5857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0" name=":oi" descr="https://mail.google.com/mail/u/0/images/cleardot.gif">
          <a:extLst>
            <a:ext uri="{FF2B5EF4-FFF2-40B4-BE49-F238E27FC236}">
              <a16:creationId xmlns:a16="http://schemas.microsoft.com/office/drawing/2014/main" id="{A9D38E8D-9F6F-4BD6-A3D4-8FAF03D6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1" name=":oi" descr="https://mail.google.com/mail/u/0/images/cleardot.gif">
          <a:extLst>
            <a:ext uri="{FF2B5EF4-FFF2-40B4-BE49-F238E27FC236}">
              <a16:creationId xmlns:a16="http://schemas.microsoft.com/office/drawing/2014/main" id="{C0B59021-970C-46DF-93A5-9A32AF51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" name=":oi" descr="https://mail.google.com/mail/u/0/images/cleardot.gif">
          <a:extLst>
            <a:ext uri="{FF2B5EF4-FFF2-40B4-BE49-F238E27FC236}">
              <a16:creationId xmlns:a16="http://schemas.microsoft.com/office/drawing/2014/main" id="{0E909E01-7514-4704-AACE-077CB3AD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" name=":oi" descr="https://mail.google.com/mail/u/0/images/cleardot.gif">
          <a:extLst>
            <a:ext uri="{FF2B5EF4-FFF2-40B4-BE49-F238E27FC236}">
              <a16:creationId xmlns:a16="http://schemas.microsoft.com/office/drawing/2014/main" id="{79211A3C-AE58-4E10-BE66-6733C322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4" name=":oi" descr="https://mail.google.com/mail/u/0/images/cleardot.gif">
          <a:extLst>
            <a:ext uri="{FF2B5EF4-FFF2-40B4-BE49-F238E27FC236}">
              <a16:creationId xmlns:a16="http://schemas.microsoft.com/office/drawing/2014/main" id="{056FD082-C2D1-4C70-B6BC-CD8238BC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5" name=":oi" descr="https://mail.google.com/mail/u/0/images/cleardot.gif">
          <a:extLst>
            <a:ext uri="{FF2B5EF4-FFF2-40B4-BE49-F238E27FC236}">
              <a16:creationId xmlns:a16="http://schemas.microsoft.com/office/drawing/2014/main" id="{BACFBAE9-DC83-43BD-B102-E1451B76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6" name=":oi" descr="https://mail.google.com/mail/u/0/images/cleardot.gif">
          <a:extLst>
            <a:ext uri="{FF2B5EF4-FFF2-40B4-BE49-F238E27FC236}">
              <a16:creationId xmlns:a16="http://schemas.microsoft.com/office/drawing/2014/main" id="{DAF40816-93A4-454B-BDA2-48F7319E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7" name=":oi" descr="https://mail.google.com/mail/u/0/images/cleardot.gif">
          <a:extLst>
            <a:ext uri="{FF2B5EF4-FFF2-40B4-BE49-F238E27FC236}">
              <a16:creationId xmlns:a16="http://schemas.microsoft.com/office/drawing/2014/main" id="{FD26DFF9-2C7D-4849-9F71-F3004B4E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8" name=":oi" descr="https://mail.google.com/mail/u/0/images/cleardot.gif">
          <a:extLst>
            <a:ext uri="{FF2B5EF4-FFF2-40B4-BE49-F238E27FC236}">
              <a16:creationId xmlns:a16="http://schemas.microsoft.com/office/drawing/2014/main" id="{E4FB48BD-1FBE-4A92-9CE7-0600EC6F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9" name=":oi" descr="https://mail.google.com/mail/u/0/images/cleardot.gif">
          <a:extLst>
            <a:ext uri="{FF2B5EF4-FFF2-40B4-BE49-F238E27FC236}">
              <a16:creationId xmlns:a16="http://schemas.microsoft.com/office/drawing/2014/main" id="{6791C83F-7FF6-45C5-90F7-9B95CA19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0" name=":oi" descr="https://mail.google.com/mail/u/0/images/cleardot.gif">
          <a:extLst>
            <a:ext uri="{FF2B5EF4-FFF2-40B4-BE49-F238E27FC236}">
              <a16:creationId xmlns:a16="http://schemas.microsoft.com/office/drawing/2014/main" id="{7529EC60-6D50-486F-A644-140139A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1" name=":oi" descr="https://mail.google.com/mail/u/0/images/cleardot.gif">
          <a:extLst>
            <a:ext uri="{FF2B5EF4-FFF2-40B4-BE49-F238E27FC236}">
              <a16:creationId xmlns:a16="http://schemas.microsoft.com/office/drawing/2014/main" id="{49304D96-0392-42BB-846F-5D2D87BF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2" name=":oi" descr="https://mail.google.com/mail/u/0/images/cleardot.gif">
          <a:extLst>
            <a:ext uri="{FF2B5EF4-FFF2-40B4-BE49-F238E27FC236}">
              <a16:creationId xmlns:a16="http://schemas.microsoft.com/office/drawing/2014/main" id="{5F562A9C-74B5-41BE-9E2B-3E446950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3" name=":oi" descr="https://mail.google.com/mail/u/0/images/cleardot.gif">
          <a:extLst>
            <a:ext uri="{FF2B5EF4-FFF2-40B4-BE49-F238E27FC236}">
              <a16:creationId xmlns:a16="http://schemas.microsoft.com/office/drawing/2014/main" id="{BEA14419-A144-48C1-8782-744200D1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4" name=":oi" descr="https://mail.google.com/mail/u/0/images/cleardot.gif">
          <a:extLst>
            <a:ext uri="{FF2B5EF4-FFF2-40B4-BE49-F238E27FC236}">
              <a16:creationId xmlns:a16="http://schemas.microsoft.com/office/drawing/2014/main" id="{C9D9761B-4E67-42C8-AA5B-7162ECD2C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5" name=":oi" descr="https://mail.google.com/mail/u/0/images/cleardot.gif">
          <a:extLst>
            <a:ext uri="{FF2B5EF4-FFF2-40B4-BE49-F238E27FC236}">
              <a16:creationId xmlns:a16="http://schemas.microsoft.com/office/drawing/2014/main" id="{A109F49D-04BD-4B52-AC66-BBAAF7F4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6" name=":oi" descr="https://mail.google.com/mail/u/0/images/cleardot.gif">
          <a:extLst>
            <a:ext uri="{FF2B5EF4-FFF2-40B4-BE49-F238E27FC236}">
              <a16:creationId xmlns:a16="http://schemas.microsoft.com/office/drawing/2014/main" id="{14236015-12CB-49BA-952F-CC43EFC4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7" name=":oi" descr="https://mail.google.com/mail/u/0/images/cleardot.gif">
          <a:extLst>
            <a:ext uri="{FF2B5EF4-FFF2-40B4-BE49-F238E27FC236}">
              <a16:creationId xmlns:a16="http://schemas.microsoft.com/office/drawing/2014/main" id="{19E12B2B-0CD6-4851-9987-957AF0DE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8" name=":oi" descr="https://mail.google.com/mail/u/0/images/cleardot.gif">
          <a:extLst>
            <a:ext uri="{FF2B5EF4-FFF2-40B4-BE49-F238E27FC236}">
              <a16:creationId xmlns:a16="http://schemas.microsoft.com/office/drawing/2014/main" id="{147DB6DF-7F68-4961-BA3A-F1A6AD4B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29" name=":oi" descr="https://mail.google.com/mail/u/0/images/cleardot.gif">
          <a:extLst>
            <a:ext uri="{FF2B5EF4-FFF2-40B4-BE49-F238E27FC236}">
              <a16:creationId xmlns:a16="http://schemas.microsoft.com/office/drawing/2014/main" id="{691561A3-C548-44B4-8A4C-4CD27628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0" name=":oi" descr="https://mail.google.com/mail/u/0/images/cleardot.gif">
          <a:extLst>
            <a:ext uri="{FF2B5EF4-FFF2-40B4-BE49-F238E27FC236}">
              <a16:creationId xmlns:a16="http://schemas.microsoft.com/office/drawing/2014/main" id="{7A10CB68-C905-41D2-B54C-6689960D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1" name=":oi" descr="https://mail.google.com/mail/u/0/images/cleardot.gif">
          <a:extLst>
            <a:ext uri="{FF2B5EF4-FFF2-40B4-BE49-F238E27FC236}">
              <a16:creationId xmlns:a16="http://schemas.microsoft.com/office/drawing/2014/main" id="{DC076DFB-1A02-427A-9CCE-0F59CB93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2" name=":oi" descr="https://mail.google.com/mail/u/0/images/cleardot.gif">
          <a:extLst>
            <a:ext uri="{FF2B5EF4-FFF2-40B4-BE49-F238E27FC236}">
              <a16:creationId xmlns:a16="http://schemas.microsoft.com/office/drawing/2014/main" id="{643EC349-4E58-4BD7-9355-590D3C476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3" name=":oi" descr="https://mail.google.com/mail/u/0/images/cleardot.gif">
          <a:extLst>
            <a:ext uri="{FF2B5EF4-FFF2-40B4-BE49-F238E27FC236}">
              <a16:creationId xmlns:a16="http://schemas.microsoft.com/office/drawing/2014/main" id="{885AAAEF-9321-43AD-A9F6-93ABA6FA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4" name=":oi" descr="https://mail.google.com/mail/u/0/images/cleardot.gif">
          <a:extLst>
            <a:ext uri="{FF2B5EF4-FFF2-40B4-BE49-F238E27FC236}">
              <a16:creationId xmlns:a16="http://schemas.microsoft.com/office/drawing/2014/main" id="{2A36BA07-3104-43F5-B3F0-AC916B0A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5" name=":oi" descr="https://mail.google.com/mail/u/0/images/cleardot.gif">
          <a:extLst>
            <a:ext uri="{FF2B5EF4-FFF2-40B4-BE49-F238E27FC236}">
              <a16:creationId xmlns:a16="http://schemas.microsoft.com/office/drawing/2014/main" id="{A96A3639-08C2-4908-B497-1FBE4F93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6" name=":oi" descr="https://mail.google.com/mail/u/0/images/cleardot.gif">
          <a:extLst>
            <a:ext uri="{FF2B5EF4-FFF2-40B4-BE49-F238E27FC236}">
              <a16:creationId xmlns:a16="http://schemas.microsoft.com/office/drawing/2014/main" id="{D2AC78B7-94FF-43AB-B408-71FFA47B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7" name=":oi" descr="https://mail.google.com/mail/u/0/images/cleardot.gif">
          <a:extLst>
            <a:ext uri="{FF2B5EF4-FFF2-40B4-BE49-F238E27FC236}">
              <a16:creationId xmlns:a16="http://schemas.microsoft.com/office/drawing/2014/main" id="{7FCCDBED-6A82-4B6E-90BC-913D9F62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8" name=":oi" descr="https://mail.google.com/mail/u/0/images/cleardot.gif">
          <a:extLst>
            <a:ext uri="{FF2B5EF4-FFF2-40B4-BE49-F238E27FC236}">
              <a16:creationId xmlns:a16="http://schemas.microsoft.com/office/drawing/2014/main" id="{1F23E06D-C58A-47E7-9056-AE7BBCAF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39" name=":oi" descr="https://mail.google.com/mail/u/0/images/cleardot.gif">
          <a:extLst>
            <a:ext uri="{FF2B5EF4-FFF2-40B4-BE49-F238E27FC236}">
              <a16:creationId xmlns:a16="http://schemas.microsoft.com/office/drawing/2014/main" id="{7924E0DC-D127-4B25-96CA-0E5C706AC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0" name=":oi" descr="https://mail.google.com/mail/u/0/images/cleardot.gif">
          <a:extLst>
            <a:ext uri="{FF2B5EF4-FFF2-40B4-BE49-F238E27FC236}">
              <a16:creationId xmlns:a16="http://schemas.microsoft.com/office/drawing/2014/main" id="{CEF9CAE2-CCE3-4B1E-BBBA-04132281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1" name=":oi" descr="https://mail.google.com/mail/u/0/images/cleardot.gif">
          <a:extLst>
            <a:ext uri="{FF2B5EF4-FFF2-40B4-BE49-F238E27FC236}">
              <a16:creationId xmlns:a16="http://schemas.microsoft.com/office/drawing/2014/main" id="{2248D7F8-4333-4907-B2E6-FEAA568A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2" name=":oi" descr="https://mail.google.com/mail/u/0/images/cleardot.gif">
          <a:extLst>
            <a:ext uri="{FF2B5EF4-FFF2-40B4-BE49-F238E27FC236}">
              <a16:creationId xmlns:a16="http://schemas.microsoft.com/office/drawing/2014/main" id="{38303973-103A-46DD-806B-8F7A192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3" name=":oi" descr="https://mail.google.com/mail/u/0/images/cleardot.gif">
          <a:extLst>
            <a:ext uri="{FF2B5EF4-FFF2-40B4-BE49-F238E27FC236}">
              <a16:creationId xmlns:a16="http://schemas.microsoft.com/office/drawing/2014/main" id="{9BEF603E-38CC-40E0-BEDF-16DC579F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4" name=":oi" descr="https://mail.google.com/mail/u/0/images/cleardot.gif">
          <a:extLst>
            <a:ext uri="{FF2B5EF4-FFF2-40B4-BE49-F238E27FC236}">
              <a16:creationId xmlns:a16="http://schemas.microsoft.com/office/drawing/2014/main" id="{F034CCFB-3A46-4A9B-9443-45A5B26D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5" name=":oi" descr="https://mail.google.com/mail/u/0/images/cleardot.gif">
          <a:extLst>
            <a:ext uri="{FF2B5EF4-FFF2-40B4-BE49-F238E27FC236}">
              <a16:creationId xmlns:a16="http://schemas.microsoft.com/office/drawing/2014/main" id="{EC3A4FD1-E308-48BF-8DC1-D9AC4705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6" name=":oi" descr="https://mail.google.com/mail/u/0/images/cleardot.gif">
          <a:extLst>
            <a:ext uri="{FF2B5EF4-FFF2-40B4-BE49-F238E27FC236}">
              <a16:creationId xmlns:a16="http://schemas.microsoft.com/office/drawing/2014/main" id="{7B067436-3F2D-4112-B049-6747DCA31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7" name=":oi" descr="https://mail.google.com/mail/u/0/images/cleardot.gif">
          <a:extLst>
            <a:ext uri="{FF2B5EF4-FFF2-40B4-BE49-F238E27FC236}">
              <a16:creationId xmlns:a16="http://schemas.microsoft.com/office/drawing/2014/main" id="{BDE83ECC-0B53-4ED1-8007-E4EF182F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8" name=":oi" descr="https://mail.google.com/mail/u/0/images/cleardot.gif">
          <a:extLst>
            <a:ext uri="{FF2B5EF4-FFF2-40B4-BE49-F238E27FC236}">
              <a16:creationId xmlns:a16="http://schemas.microsoft.com/office/drawing/2014/main" id="{6A4A90D3-B7F9-4D56-95B9-4B8C0D42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49" name=":oi" descr="https://mail.google.com/mail/u/0/images/cleardot.gif">
          <a:extLst>
            <a:ext uri="{FF2B5EF4-FFF2-40B4-BE49-F238E27FC236}">
              <a16:creationId xmlns:a16="http://schemas.microsoft.com/office/drawing/2014/main" id="{240ED987-F05E-411D-9AF6-35417EE5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50" name=":oi" descr="https://mail.google.com/mail/u/0/images/cleardot.gif">
          <a:extLst>
            <a:ext uri="{FF2B5EF4-FFF2-40B4-BE49-F238E27FC236}">
              <a16:creationId xmlns:a16="http://schemas.microsoft.com/office/drawing/2014/main" id="{8B63ED6A-FB36-42CB-B137-E3907DDC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51" name=":oi" descr="https://mail.google.com/mail/u/0/images/cleardot.gif">
          <a:extLst>
            <a:ext uri="{FF2B5EF4-FFF2-40B4-BE49-F238E27FC236}">
              <a16:creationId xmlns:a16="http://schemas.microsoft.com/office/drawing/2014/main" id="{D77C5E32-CA29-45BF-BF7D-8F75C7A2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52" name=":oi" descr="https://mail.google.com/mail/u/0/images/cleardot.gif">
          <a:extLst>
            <a:ext uri="{FF2B5EF4-FFF2-40B4-BE49-F238E27FC236}">
              <a16:creationId xmlns:a16="http://schemas.microsoft.com/office/drawing/2014/main" id="{DA289FD1-90ED-42AA-BC4C-95ED213A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3" name=":oi" descr="https://mail.google.com/mail/u/0/images/cleardot.gif">
          <a:extLst>
            <a:ext uri="{FF2B5EF4-FFF2-40B4-BE49-F238E27FC236}">
              <a16:creationId xmlns:a16="http://schemas.microsoft.com/office/drawing/2014/main" id="{B3AAE975-FC16-4DCE-A695-D6DD0F99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4" name=":oi" descr="https://mail.google.com/mail/u/0/images/cleardot.gif">
          <a:extLst>
            <a:ext uri="{FF2B5EF4-FFF2-40B4-BE49-F238E27FC236}">
              <a16:creationId xmlns:a16="http://schemas.microsoft.com/office/drawing/2014/main" id="{F574EF31-C033-48F4-AEC5-3CD163AB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5" name=":oi" descr="https://mail.google.com/mail/u/0/images/cleardot.gif">
          <a:extLst>
            <a:ext uri="{FF2B5EF4-FFF2-40B4-BE49-F238E27FC236}">
              <a16:creationId xmlns:a16="http://schemas.microsoft.com/office/drawing/2014/main" id="{26734DAE-E786-42AF-8C2F-CBE05A4E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6" name=":oi" descr="https://mail.google.com/mail/u/0/images/cleardot.gif">
          <a:extLst>
            <a:ext uri="{FF2B5EF4-FFF2-40B4-BE49-F238E27FC236}">
              <a16:creationId xmlns:a16="http://schemas.microsoft.com/office/drawing/2014/main" id="{75E3B109-F71B-458A-977B-DFD564E2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7" name=":oi" descr="https://mail.google.com/mail/u/0/images/cleardot.gif">
          <a:extLst>
            <a:ext uri="{FF2B5EF4-FFF2-40B4-BE49-F238E27FC236}">
              <a16:creationId xmlns:a16="http://schemas.microsoft.com/office/drawing/2014/main" id="{6D18F241-0226-4237-9B9C-B191EC8E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8" name=":oi" descr="https://mail.google.com/mail/u/0/images/cleardot.gif">
          <a:extLst>
            <a:ext uri="{FF2B5EF4-FFF2-40B4-BE49-F238E27FC236}">
              <a16:creationId xmlns:a16="http://schemas.microsoft.com/office/drawing/2014/main" id="{4CC4BB34-1B69-4874-B6FB-A30AA27F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59" name=":oi" descr="https://mail.google.com/mail/u/0/images/cleardot.gif">
          <a:extLst>
            <a:ext uri="{FF2B5EF4-FFF2-40B4-BE49-F238E27FC236}">
              <a16:creationId xmlns:a16="http://schemas.microsoft.com/office/drawing/2014/main" id="{5025467A-663B-4A12-A899-A9B83FC2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0" name=":oi" descr="https://mail.google.com/mail/u/0/images/cleardot.gif">
          <a:extLst>
            <a:ext uri="{FF2B5EF4-FFF2-40B4-BE49-F238E27FC236}">
              <a16:creationId xmlns:a16="http://schemas.microsoft.com/office/drawing/2014/main" id="{4079B8D2-A6E5-46DB-9D9A-76F83440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1" name=":oi" descr="https://mail.google.com/mail/u/0/images/cleardot.gif">
          <a:extLst>
            <a:ext uri="{FF2B5EF4-FFF2-40B4-BE49-F238E27FC236}">
              <a16:creationId xmlns:a16="http://schemas.microsoft.com/office/drawing/2014/main" id="{B970897F-BFAA-4848-864F-687BF076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2" name=":oi" descr="https://mail.google.com/mail/u/0/images/cleardot.gif">
          <a:extLst>
            <a:ext uri="{FF2B5EF4-FFF2-40B4-BE49-F238E27FC236}">
              <a16:creationId xmlns:a16="http://schemas.microsoft.com/office/drawing/2014/main" id="{377E3484-861D-4157-B3A4-1BEC7C75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3" name=":oi" descr="https://mail.google.com/mail/u/0/images/cleardot.gif">
          <a:extLst>
            <a:ext uri="{FF2B5EF4-FFF2-40B4-BE49-F238E27FC236}">
              <a16:creationId xmlns:a16="http://schemas.microsoft.com/office/drawing/2014/main" id="{1EF1AA8B-19F1-4FAF-9DB1-3033041D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4" name=":oi" descr="https://mail.google.com/mail/u/0/images/cleardot.gif">
          <a:extLst>
            <a:ext uri="{FF2B5EF4-FFF2-40B4-BE49-F238E27FC236}">
              <a16:creationId xmlns:a16="http://schemas.microsoft.com/office/drawing/2014/main" id="{2CF03083-6729-475C-BCDB-EFBC64CA4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5" name=":oi" descr="https://mail.google.com/mail/u/0/images/cleardot.gif">
          <a:extLst>
            <a:ext uri="{FF2B5EF4-FFF2-40B4-BE49-F238E27FC236}">
              <a16:creationId xmlns:a16="http://schemas.microsoft.com/office/drawing/2014/main" id="{244B86E4-1BF9-49F9-B31F-8EF1A3AD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6" name=":oi" descr="https://mail.google.com/mail/u/0/images/cleardot.gif">
          <a:extLst>
            <a:ext uri="{FF2B5EF4-FFF2-40B4-BE49-F238E27FC236}">
              <a16:creationId xmlns:a16="http://schemas.microsoft.com/office/drawing/2014/main" id="{7C92345E-4751-4B58-AB17-FAA882B4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7" name=":oi" descr="https://mail.google.com/mail/u/0/images/cleardot.gif">
          <a:extLst>
            <a:ext uri="{FF2B5EF4-FFF2-40B4-BE49-F238E27FC236}">
              <a16:creationId xmlns:a16="http://schemas.microsoft.com/office/drawing/2014/main" id="{FAF36928-C252-4D26-8B86-3A6428DF4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8" name=":oi" descr="https://mail.google.com/mail/u/0/images/cleardot.gif">
          <a:extLst>
            <a:ext uri="{FF2B5EF4-FFF2-40B4-BE49-F238E27FC236}">
              <a16:creationId xmlns:a16="http://schemas.microsoft.com/office/drawing/2014/main" id="{4E73900D-087F-4B0B-9772-F5244AB2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69" name=":oi" descr="https://mail.google.com/mail/u/0/images/cleardot.gif">
          <a:extLst>
            <a:ext uri="{FF2B5EF4-FFF2-40B4-BE49-F238E27FC236}">
              <a16:creationId xmlns:a16="http://schemas.microsoft.com/office/drawing/2014/main" id="{091FF0AC-1B52-4195-8A04-2C734189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0" name=":oi" descr="https://mail.google.com/mail/u/0/images/cleardot.gif">
          <a:extLst>
            <a:ext uri="{FF2B5EF4-FFF2-40B4-BE49-F238E27FC236}">
              <a16:creationId xmlns:a16="http://schemas.microsoft.com/office/drawing/2014/main" id="{517A45F0-D7B4-4DEC-AC0E-5752E7925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1" name=":oi" descr="https://mail.google.com/mail/u/0/images/cleardot.gif">
          <a:extLst>
            <a:ext uri="{FF2B5EF4-FFF2-40B4-BE49-F238E27FC236}">
              <a16:creationId xmlns:a16="http://schemas.microsoft.com/office/drawing/2014/main" id="{1D2D6209-4DB2-4863-AF0F-19B0CC6F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2" name=":oi" descr="https://mail.google.com/mail/u/0/images/cleardot.gif">
          <a:extLst>
            <a:ext uri="{FF2B5EF4-FFF2-40B4-BE49-F238E27FC236}">
              <a16:creationId xmlns:a16="http://schemas.microsoft.com/office/drawing/2014/main" id="{750C0ED0-DCB9-4720-8AE2-ED151A9C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3" name=":oi" descr="https://mail.google.com/mail/u/0/images/cleardot.gif">
          <a:extLst>
            <a:ext uri="{FF2B5EF4-FFF2-40B4-BE49-F238E27FC236}">
              <a16:creationId xmlns:a16="http://schemas.microsoft.com/office/drawing/2014/main" id="{F935B4C4-0E1C-47EB-816F-6C9027FC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4" name=":oi" descr="https://mail.google.com/mail/u/0/images/cleardot.gif">
          <a:extLst>
            <a:ext uri="{FF2B5EF4-FFF2-40B4-BE49-F238E27FC236}">
              <a16:creationId xmlns:a16="http://schemas.microsoft.com/office/drawing/2014/main" id="{9682CC44-182B-4892-A617-E6838EF1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5" name=":oi" descr="https://mail.google.com/mail/u/0/images/cleardot.gif">
          <a:extLst>
            <a:ext uri="{FF2B5EF4-FFF2-40B4-BE49-F238E27FC236}">
              <a16:creationId xmlns:a16="http://schemas.microsoft.com/office/drawing/2014/main" id="{D76B3310-FEC1-45B1-921F-46A70EE9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6" name=":oi" descr="https://mail.google.com/mail/u/0/images/cleardot.gif">
          <a:extLst>
            <a:ext uri="{FF2B5EF4-FFF2-40B4-BE49-F238E27FC236}">
              <a16:creationId xmlns:a16="http://schemas.microsoft.com/office/drawing/2014/main" id="{BBA1D625-46CC-4375-9F90-264D43B5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7" name=":oi" descr="https://mail.google.com/mail/u/0/images/cleardot.gif">
          <a:extLst>
            <a:ext uri="{FF2B5EF4-FFF2-40B4-BE49-F238E27FC236}">
              <a16:creationId xmlns:a16="http://schemas.microsoft.com/office/drawing/2014/main" id="{5E33955E-A29C-4546-AC41-5B42AB4D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8" name=":oi" descr="https://mail.google.com/mail/u/0/images/cleardot.gif">
          <a:extLst>
            <a:ext uri="{FF2B5EF4-FFF2-40B4-BE49-F238E27FC236}">
              <a16:creationId xmlns:a16="http://schemas.microsoft.com/office/drawing/2014/main" id="{34D60AD5-9439-4BD8-AC37-DF3B4C2B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79" name=":oi" descr="https://mail.google.com/mail/u/0/images/cleardot.gif">
          <a:extLst>
            <a:ext uri="{FF2B5EF4-FFF2-40B4-BE49-F238E27FC236}">
              <a16:creationId xmlns:a16="http://schemas.microsoft.com/office/drawing/2014/main" id="{E503DDE7-17E8-4B61-81A5-A7A33FE0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0" name=":oi" descr="https://mail.google.com/mail/u/0/images/cleardot.gif">
          <a:extLst>
            <a:ext uri="{FF2B5EF4-FFF2-40B4-BE49-F238E27FC236}">
              <a16:creationId xmlns:a16="http://schemas.microsoft.com/office/drawing/2014/main" id="{F275B7E0-EA98-4189-9E73-007145C0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1" name=":oi" descr="https://mail.google.com/mail/u/0/images/cleardot.gif">
          <a:extLst>
            <a:ext uri="{FF2B5EF4-FFF2-40B4-BE49-F238E27FC236}">
              <a16:creationId xmlns:a16="http://schemas.microsoft.com/office/drawing/2014/main" id="{9B714904-5A2A-492F-AFEC-A7114609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2" name=":oi" descr="https://mail.google.com/mail/u/0/images/cleardot.gif">
          <a:extLst>
            <a:ext uri="{FF2B5EF4-FFF2-40B4-BE49-F238E27FC236}">
              <a16:creationId xmlns:a16="http://schemas.microsoft.com/office/drawing/2014/main" id="{298E3C85-3CAB-46F0-960B-743B4874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3" name=":oi" descr="https://mail.google.com/mail/u/0/images/cleardot.gif">
          <a:extLst>
            <a:ext uri="{FF2B5EF4-FFF2-40B4-BE49-F238E27FC236}">
              <a16:creationId xmlns:a16="http://schemas.microsoft.com/office/drawing/2014/main" id="{4A17A7C3-ABA3-42F3-9FCB-A94B91C0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4" name=":oi" descr="https://mail.google.com/mail/u/0/images/cleardot.gif">
          <a:extLst>
            <a:ext uri="{FF2B5EF4-FFF2-40B4-BE49-F238E27FC236}">
              <a16:creationId xmlns:a16="http://schemas.microsoft.com/office/drawing/2014/main" id="{B6D88A83-042A-4D88-AC92-AD713211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5" name=":oi" descr="https://mail.google.com/mail/u/0/images/cleardot.gif">
          <a:extLst>
            <a:ext uri="{FF2B5EF4-FFF2-40B4-BE49-F238E27FC236}">
              <a16:creationId xmlns:a16="http://schemas.microsoft.com/office/drawing/2014/main" id="{912F5AE7-9D5F-40C5-93CF-03A1B56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6" name=":oi" descr="https://mail.google.com/mail/u/0/images/cleardot.gif">
          <a:extLst>
            <a:ext uri="{FF2B5EF4-FFF2-40B4-BE49-F238E27FC236}">
              <a16:creationId xmlns:a16="http://schemas.microsoft.com/office/drawing/2014/main" id="{8AB47DD7-DD08-4847-9E0C-18666C5E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7" name=":oi" descr="https://mail.google.com/mail/u/0/images/cleardot.gif">
          <a:extLst>
            <a:ext uri="{FF2B5EF4-FFF2-40B4-BE49-F238E27FC236}">
              <a16:creationId xmlns:a16="http://schemas.microsoft.com/office/drawing/2014/main" id="{18B36A9C-0AB4-4F4A-B642-784B4C36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8" name=":oi" descr="https://mail.google.com/mail/u/0/images/cleardot.gif">
          <a:extLst>
            <a:ext uri="{FF2B5EF4-FFF2-40B4-BE49-F238E27FC236}">
              <a16:creationId xmlns:a16="http://schemas.microsoft.com/office/drawing/2014/main" id="{461FD8A9-2795-4BD4-82E0-98009E2B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89" name=":oi" descr="https://mail.google.com/mail/u/0/images/cleardot.gif">
          <a:extLst>
            <a:ext uri="{FF2B5EF4-FFF2-40B4-BE49-F238E27FC236}">
              <a16:creationId xmlns:a16="http://schemas.microsoft.com/office/drawing/2014/main" id="{0D4568BC-E7C9-4103-AD71-A20DDC55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0" name=":oi" descr="https://mail.google.com/mail/u/0/images/cleardot.gif">
          <a:extLst>
            <a:ext uri="{FF2B5EF4-FFF2-40B4-BE49-F238E27FC236}">
              <a16:creationId xmlns:a16="http://schemas.microsoft.com/office/drawing/2014/main" id="{9E674221-7DA6-487E-A0E1-316C46D9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1" name=":oi" descr="https://mail.google.com/mail/u/0/images/cleardot.gif">
          <a:extLst>
            <a:ext uri="{FF2B5EF4-FFF2-40B4-BE49-F238E27FC236}">
              <a16:creationId xmlns:a16="http://schemas.microsoft.com/office/drawing/2014/main" id="{F13444DB-6F29-4450-B51A-676D2A1C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2" name=":oi" descr="https://mail.google.com/mail/u/0/images/cleardot.gif">
          <a:extLst>
            <a:ext uri="{FF2B5EF4-FFF2-40B4-BE49-F238E27FC236}">
              <a16:creationId xmlns:a16="http://schemas.microsoft.com/office/drawing/2014/main" id="{81E05FF9-9517-475B-BAC9-051BA7C5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3" name=":oi" descr="https://mail.google.com/mail/u/0/images/cleardot.gif">
          <a:extLst>
            <a:ext uri="{FF2B5EF4-FFF2-40B4-BE49-F238E27FC236}">
              <a16:creationId xmlns:a16="http://schemas.microsoft.com/office/drawing/2014/main" id="{19B5B2C6-9850-4A66-8C72-41A2D7D5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4" name=":oi" descr="https://mail.google.com/mail/u/0/images/cleardot.gif">
          <a:extLst>
            <a:ext uri="{FF2B5EF4-FFF2-40B4-BE49-F238E27FC236}">
              <a16:creationId xmlns:a16="http://schemas.microsoft.com/office/drawing/2014/main" id="{7540A7FC-F58C-4E65-ACB7-B3E5AC6F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5" name=":oi" descr="https://mail.google.com/mail/u/0/images/cleardot.gif">
          <a:extLst>
            <a:ext uri="{FF2B5EF4-FFF2-40B4-BE49-F238E27FC236}">
              <a16:creationId xmlns:a16="http://schemas.microsoft.com/office/drawing/2014/main" id="{8AA60A48-22B9-4916-B23C-4501FE6A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6" name=":oi" descr="https://mail.google.com/mail/u/0/images/cleardot.gif">
          <a:extLst>
            <a:ext uri="{FF2B5EF4-FFF2-40B4-BE49-F238E27FC236}">
              <a16:creationId xmlns:a16="http://schemas.microsoft.com/office/drawing/2014/main" id="{77F471C3-820A-4A74-AE1B-D97D098C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7" name=":oi" descr="https://mail.google.com/mail/u/0/images/cleardot.gif">
          <a:extLst>
            <a:ext uri="{FF2B5EF4-FFF2-40B4-BE49-F238E27FC236}">
              <a16:creationId xmlns:a16="http://schemas.microsoft.com/office/drawing/2014/main" id="{3FA76085-1E06-4BAE-AAEF-DD4E82C9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8" name=":oi" descr="https://mail.google.com/mail/u/0/images/cleardot.gif">
          <a:extLst>
            <a:ext uri="{FF2B5EF4-FFF2-40B4-BE49-F238E27FC236}">
              <a16:creationId xmlns:a16="http://schemas.microsoft.com/office/drawing/2014/main" id="{00092F51-E8C0-420B-99B2-4A864E99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99" name=":oi" descr="https://mail.google.com/mail/u/0/images/cleardot.gif">
          <a:extLst>
            <a:ext uri="{FF2B5EF4-FFF2-40B4-BE49-F238E27FC236}">
              <a16:creationId xmlns:a16="http://schemas.microsoft.com/office/drawing/2014/main" id="{AA28A239-2B7A-41B5-A4B3-AE83497F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0" name=":oi" descr="https://mail.google.com/mail/u/0/images/cleardot.gif">
          <a:extLst>
            <a:ext uri="{FF2B5EF4-FFF2-40B4-BE49-F238E27FC236}">
              <a16:creationId xmlns:a16="http://schemas.microsoft.com/office/drawing/2014/main" id="{0B84BD01-C0B5-4419-BDD4-CDFB91AE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1" name=":oi" descr="https://mail.google.com/mail/u/0/images/cleardot.gif">
          <a:extLst>
            <a:ext uri="{FF2B5EF4-FFF2-40B4-BE49-F238E27FC236}">
              <a16:creationId xmlns:a16="http://schemas.microsoft.com/office/drawing/2014/main" id="{935605DF-F7D3-4959-8431-95834275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2" name=":oi" descr="https://mail.google.com/mail/u/0/images/cleardot.gif">
          <a:extLst>
            <a:ext uri="{FF2B5EF4-FFF2-40B4-BE49-F238E27FC236}">
              <a16:creationId xmlns:a16="http://schemas.microsoft.com/office/drawing/2014/main" id="{77B4C1A1-AA92-461C-9B92-8100840C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3" name=":oi" descr="https://mail.google.com/mail/u/0/images/cleardot.gif">
          <a:extLst>
            <a:ext uri="{FF2B5EF4-FFF2-40B4-BE49-F238E27FC236}">
              <a16:creationId xmlns:a16="http://schemas.microsoft.com/office/drawing/2014/main" id="{FEDB886B-FBD7-422B-9BBD-B2B707B9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4" name=":oi" descr="https://mail.google.com/mail/u/0/images/cleardot.gif">
          <a:extLst>
            <a:ext uri="{FF2B5EF4-FFF2-40B4-BE49-F238E27FC236}">
              <a16:creationId xmlns:a16="http://schemas.microsoft.com/office/drawing/2014/main" id="{2075D9B9-D656-44B6-B604-6DAD75C6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5" name=":oi" descr="https://mail.google.com/mail/u/0/images/cleardot.gif">
          <a:extLst>
            <a:ext uri="{FF2B5EF4-FFF2-40B4-BE49-F238E27FC236}">
              <a16:creationId xmlns:a16="http://schemas.microsoft.com/office/drawing/2014/main" id="{F2D0249E-93EF-47BE-B097-727D11D6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6" name=":oi" descr="https://mail.google.com/mail/u/0/images/cleardot.gif">
          <a:extLst>
            <a:ext uri="{FF2B5EF4-FFF2-40B4-BE49-F238E27FC236}">
              <a16:creationId xmlns:a16="http://schemas.microsoft.com/office/drawing/2014/main" id="{5C9746D9-3809-492C-AC22-5DD50F0E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7" name=":oi" descr="https://mail.google.com/mail/u/0/images/cleardot.gif">
          <a:extLst>
            <a:ext uri="{FF2B5EF4-FFF2-40B4-BE49-F238E27FC236}">
              <a16:creationId xmlns:a16="http://schemas.microsoft.com/office/drawing/2014/main" id="{1DB0DDB4-98D5-4DD3-B534-172C90F1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8" name=":oi" descr="https://mail.google.com/mail/u/0/images/cleardot.gif">
          <a:extLst>
            <a:ext uri="{FF2B5EF4-FFF2-40B4-BE49-F238E27FC236}">
              <a16:creationId xmlns:a16="http://schemas.microsoft.com/office/drawing/2014/main" id="{64212C49-834D-4836-B686-19F9BE91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09" name=":oi" descr="https://mail.google.com/mail/u/0/images/cleardot.gif">
          <a:extLst>
            <a:ext uri="{FF2B5EF4-FFF2-40B4-BE49-F238E27FC236}">
              <a16:creationId xmlns:a16="http://schemas.microsoft.com/office/drawing/2014/main" id="{0B1FCD9F-E634-40A5-AE3D-238C9CD9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0" name=":oi" descr="https://mail.google.com/mail/u/0/images/cleardot.gif">
          <a:extLst>
            <a:ext uri="{FF2B5EF4-FFF2-40B4-BE49-F238E27FC236}">
              <a16:creationId xmlns:a16="http://schemas.microsoft.com/office/drawing/2014/main" id="{685B4A12-4F46-4EA1-8448-33384FD7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1" name=":oi" descr="https://mail.google.com/mail/u/0/images/cleardot.gif">
          <a:extLst>
            <a:ext uri="{FF2B5EF4-FFF2-40B4-BE49-F238E27FC236}">
              <a16:creationId xmlns:a16="http://schemas.microsoft.com/office/drawing/2014/main" id="{53E32284-A537-46EB-A534-3B5E99D1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2" name=":oi" descr="https://mail.google.com/mail/u/0/images/cleardot.gif">
          <a:extLst>
            <a:ext uri="{FF2B5EF4-FFF2-40B4-BE49-F238E27FC236}">
              <a16:creationId xmlns:a16="http://schemas.microsoft.com/office/drawing/2014/main" id="{825E9665-B621-4CE3-B779-C0545945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3" name=":oi" descr="https://mail.google.com/mail/u/0/images/cleardot.gif">
          <a:extLst>
            <a:ext uri="{FF2B5EF4-FFF2-40B4-BE49-F238E27FC236}">
              <a16:creationId xmlns:a16="http://schemas.microsoft.com/office/drawing/2014/main" id="{56C71EFF-4361-43C7-994F-30B16CF0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4" name=":oi" descr="https://mail.google.com/mail/u/0/images/cleardot.gif">
          <a:extLst>
            <a:ext uri="{FF2B5EF4-FFF2-40B4-BE49-F238E27FC236}">
              <a16:creationId xmlns:a16="http://schemas.microsoft.com/office/drawing/2014/main" id="{1E398DBD-BAF3-49A8-863F-16A1F08F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5" name=":oi" descr="https://mail.google.com/mail/u/0/images/cleardot.gif">
          <a:extLst>
            <a:ext uri="{FF2B5EF4-FFF2-40B4-BE49-F238E27FC236}">
              <a16:creationId xmlns:a16="http://schemas.microsoft.com/office/drawing/2014/main" id="{26CCB0A3-61C4-45F1-8D7C-C5D4FBDD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6" name=":oi" descr="https://mail.google.com/mail/u/0/images/cleardot.gif">
          <a:extLst>
            <a:ext uri="{FF2B5EF4-FFF2-40B4-BE49-F238E27FC236}">
              <a16:creationId xmlns:a16="http://schemas.microsoft.com/office/drawing/2014/main" id="{2C4F2595-EA5E-43AE-8706-8FBE6739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7" name=":oi" descr="https://mail.google.com/mail/u/0/images/cleardot.gif">
          <a:extLst>
            <a:ext uri="{FF2B5EF4-FFF2-40B4-BE49-F238E27FC236}">
              <a16:creationId xmlns:a16="http://schemas.microsoft.com/office/drawing/2014/main" id="{BA191BCC-FEEC-47C5-9CB9-DE37E811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125</xdr:row>
      <xdr:rowOff>0</xdr:rowOff>
    </xdr:from>
    <xdr:ext cx="7620" cy="7620"/>
    <xdr:pic>
      <xdr:nvPicPr>
        <xdr:cNvPr id="118" name=":oi" descr="https://mail.google.com/mail/u/0/images/cleardot.gif">
          <a:extLst>
            <a:ext uri="{FF2B5EF4-FFF2-40B4-BE49-F238E27FC236}">
              <a16:creationId xmlns:a16="http://schemas.microsoft.com/office/drawing/2014/main" id="{C02E8F85-2615-4417-A60A-4F65D361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589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19" name=":oi" descr="https://mail.google.com/mail/u/0/images/cleardot.gif">
          <a:extLst>
            <a:ext uri="{FF2B5EF4-FFF2-40B4-BE49-F238E27FC236}">
              <a16:creationId xmlns:a16="http://schemas.microsoft.com/office/drawing/2014/main" id="{81A602FD-8830-4F97-BBA3-DD8B32A1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0" name=":oi" descr="https://mail.google.com/mail/u/0/images/cleardot.gif">
          <a:extLst>
            <a:ext uri="{FF2B5EF4-FFF2-40B4-BE49-F238E27FC236}">
              <a16:creationId xmlns:a16="http://schemas.microsoft.com/office/drawing/2014/main" id="{196AE4BD-C0A8-4A93-B368-2935E87B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1" name=":oi" descr="https://mail.google.com/mail/u/0/images/cleardot.gif">
          <a:extLst>
            <a:ext uri="{FF2B5EF4-FFF2-40B4-BE49-F238E27FC236}">
              <a16:creationId xmlns:a16="http://schemas.microsoft.com/office/drawing/2014/main" id="{42EBFC27-6C41-43B1-897E-3B2067A1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2" name=":oi" descr="https://mail.google.com/mail/u/0/images/cleardot.gif">
          <a:extLst>
            <a:ext uri="{FF2B5EF4-FFF2-40B4-BE49-F238E27FC236}">
              <a16:creationId xmlns:a16="http://schemas.microsoft.com/office/drawing/2014/main" id="{640A7B9D-FB7C-4C0F-AAC3-9502DED7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3" name=":oi" descr="https://mail.google.com/mail/u/0/images/cleardot.gif">
          <a:extLst>
            <a:ext uri="{FF2B5EF4-FFF2-40B4-BE49-F238E27FC236}">
              <a16:creationId xmlns:a16="http://schemas.microsoft.com/office/drawing/2014/main" id="{DD76C335-5D09-47A4-8BAA-4B206AD1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4" name=":oi" descr="https://mail.google.com/mail/u/0/images/cleardot.gif">
          <a:extLst>
            <a:ext uri="{FF2B5EF4-FFF2-40B4-BE49-F238E27FC236}">
              <a16:creationId xmlns:a16="http://schemas.microsoft.com/office/drawing/2014/main" id="{61FB578D-5960-4BAD-B1AA-4100D5E6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5" name=":oi" descr="https://mail.google.com/mail/u/0/images/cleardot.gif">
          <a:extLst>
            <a:ext uri="{FF2B5EF4-FFF2-40B4-BE49-F238E27FC236}">
              <a16:creationId xmlns:a16="http://schemas.microsoft.com/office/drawing/2014/main" id="{3A8246D2-893E-4E40-A62E-011E2168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6" name=":oi" descr="https://mail.google.com/mail/u/0/images/cleardot.gif">
          <a:extLst>
            <a:ext uri="{FF2B5EF4-FFF2-40B4-BE49-F238E27FC236}">
              <a16:creationId xmlns:a16="http://schemas.microsoft.com/office/drawing/2014/main" id="{C3C4C531-AE4E-4018-A57B-2F981EB3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7" name=":oi" descr="https://mail.google.com/mail/u/0/images/cleardot.gif">
          <a:extLst>
            <a:ext uri="{FF2B5EF4-FFF2-40B4-BE49-F238E27FC236}">
              <a16:creationId xmlns:a16="http://schemas.microsoft.com/office/drawing/2014/main" id="{CCE887B7-8D0D-402E-87FF-58959158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8" name=":oi" descr="https://mail.google.com/mail/u/0/images/cleardot.gif">
          <a:extLst>
            <a:ext uri="{FF2B5EF4-FFF2-40B4-BE49-F238E27FC236}">
              <a16:creationId xmlns:a16="http://schemas.microsoft.com/office/drawing/2014/main" id="{AEE04333-E84F-48ED-8FE3-0CF2EF56E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29" name=":oi" descr="https://mail.google.com/mail/u/0/images/cleardot.gif">
          <a:extLst>
            <a:ext uri="{FF2B5EF4-FFF2-40B4-BE49-F238E27FC236}">
              <a16:creationId xmlns:a16="http://schemas.microsoft.com/office/drawing/2014/main" id="{73306C5A-8EB4-45CA-8ECB-6285AFCB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0" name=":oi" descr="https://mail.google.com/mail/u/0/images/cleardot.gif">
          <a:extLst>
            <a:ext uri="{FF2B5EF4-FFF2-40B4-BE49-F238E27FC236}">
              <a16:creationId xmlns:a16="http://schemas.microsoft.com/office/drawing/2014/main" id="{C62DA8DC-CDAE-4102-82D1-612CF079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1" name=":oi" descr="https://mail.google.com/mail/u/0/images/cleardot.gif">
          <a:extLst>
            <a:ext uri="{FF2B5EF4-FFF2-40B4-BE49-F238E27FC236}">
              <a16:creationId xmlns:a16="http://schemas.microsoft.com/office/drawing/2014/main" id="{A53E3E88-3A6B-4645-89A0-7282983D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2" name=":oi" descr="https://mail.google.com/mail/u/0/images/cleardot.gif">
          <a:extLst>
            <a:ext uri="{FF2B5EF4-FFF2-40B4-BE49-F238E27FC236}">
              <a16:creationId xmlns:a16="http://schemas.microsoft.com/office/drawing/2014/main" id="{F00AD65A-D2E9-4DE3-8C0B-AE479A0D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3" name=":oi" descr="https://mail.google.com/mail/u/0/images/cleardot.gif">
          <a:extLst>
            <a:ext uri="{FF2B5EF4-FFF2-40B4-BE49-F238E27FC236}">
              <a16:creationId xmlns:a16="http://schemas.microsoft.com/office/drawing/2014/main" id="{E76387E2-9B3F-4EC5-8EC7-C343FB5AD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4" name=":oi" descr="https://mail.google.com/mail/u/0/images/cleardot.gif">
          <a:extLst>
            <a:ext uri="{FF2B5EF4-FFF2-40B4-BE49-F238E27FC236}">
              <a16:creationId xmlns:a16="http://schemas.microsoft.com/office/drawing/2014/main" id="{AE704758-A219-4A7D-9F19-6432F59E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5" name=":oi" descr="https://mail.google.com/mail/u/0/images/cleardot.gif">
          <a:extLst>
            <a:ext uri="{FF2B5EF4-FFF2-40B4-BE49-F238E27FC236}">
              <a16:creationId xmlns:a16="http://schemas.microsoft.com/office/drawing/2014/main" id="{D125CEEE-BACC-4ADB-B680-E6AA079F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159</xdr:row>
      <xdr:rowOff>0</xdr:rowOff>
    </xdr:from>
    <xdr:ext cx="7620" cy="7620"/>
    <xdr:pic>
      <xdr:nvPicPr>
        <xdr:cNvPr id="136" name=":oi" descr="https://mail.google.com/mail/u/0/images/cleardot.gif">
          <a:extLst>
            <a:ext uri="{FF2B5EF4-FFF2-40B4-BE49-F238E27FC236}">
              <a16:creationId xmlns:a16="http://schemas.microsoft.com/office/drawing/2014/main" id="{70FF591E-62B2-4CB9-B0AA-F8E6960D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1744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D60F836-AB12-44C6-9038-0AF772A9EF2C}"/>
            </a:ext>
          </a:extLst>
        </xdr:cNvPr>
        <xdr:cNvSpPr>
          <a:spLocks noChangeAspect="1" noChangeArrowheads="1"/>
        </xdr:cNvSpPr>
      </xdr:nvSpPr>
      <xdr:spPr bwMode="auto">
        <a:xfrm>
          <a:off x="652272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190500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BC0754E-8904-4BC6-9855-7D6CC2A784D9}"/>
            </a:ext>
          </a:extLst>
        </xdr:cNvPr>
        <xdr:cNvSpPr>
          <a:spLocks noChangeAspect="1" noChangeArrowheads="1"/>
        </xdr:cNvSpPr>
      </xdr:nvSpPr>
      <xdr:spPr bwMode="auto">
        <a:xfrm>
          <a:off x="665226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C77FFD45-289F-45BF-A2F3-03DEC945E2AC}"/>
            </a:ext>
          </a:extLst>
        </xdr:cNvPr>
        <xdr:cNvSpPr>
          <a:spLocks noChangeAspect="1" noChangeArrowheads="1"/>
        </xdr:cNvSpPr>
      </xdr:nvSpPr>
      <xdr:spPr bwMode="auto">
        <a:xfrm>
          <a:off x="1104900" y="659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40" name="Bildobjekt 139" descr="Bilagor">
          <a:extLst>
            <a:ext uri="{FF2B5EF4-FFF2-40B4-BE49-F238E27FC236}">
              <a16:creationId xmlns:a16="http://schemas.microsoft.com/office/drawing/2014/main" id="{5439A23D-8EAB-4251-A767-BB244AA08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41" name=":oi" descr="https://mail.google.com/mail/u/0/images/cleardot.gif">
          <a:extLst>
            <a:ext uri="{FF2B5EF4-FFF2-40B4-BE49-F238E27FC236}">
              <a16:creationId xmlns:a16="http://schemas.microsoft.com/office/drawing/2014/main" id="{EC754E0B-33EF-4B58-B45D-85DF4F14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42" name="Bildobjekt 141" descr="Bilagor">
          <a:extLst>
            <a:ext uri="{FF2B5EF4-FFF2-40B4-BE49-F238E27FC236}">
              <a16:creationId xmlns:a16="http://schemas.microsoft.com/office/drawing/2014/main" id="{AB32088F-BB39-4FB8-AD04-57DF238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43" name=":oi" descr="https://mail.google.com/mail/u/0/images/cleardot.gif">
          <a:extLst>
            <a:ext uri="{FF2B5EF4-FFF2-40B4-BE49-F238E27FC236}">
              <a16:creationId xmlns:a16="http://schemas.microsoft.com/office/drawing/2014/main" id="{E7E68B83-202D-4FAF-A82B-09E449B8A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4" name="Bildobjekt 143" descr="Bilagor">
          <a:extLst>
            <a:ext uri="{FF2B5EF4-FFF2-40B4-BE49-F238E27FC236}">
              <a16:creationId xmlns:a16="http://schemas.microsoft.com/office/drawing/2014/main" id="{701079EC-0884-40AD-A4AF-56ABC5DE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5" name=":oi" descr="https://mail.google.com/mail/u/0/images/cleardot.gif">
          <a:extLst>
            <a:ext uri="{FF2B5EF4-FFF2-40B4-BE49-F238E27FC236}">
              <a16:creationId xmlns:a16="http://schemas.microsoft.com/office/drawing/2014/main" id="{E468F7AB-D2D6-413F-96C3-D53910CF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6" name="Bildobjekt 145" descr="Bilagor">
          <a:extLst>
            <a:ext uri="{FF2B5EF4-FFF2-40B4-BE49-F238E27FC236}">
              <a16:creationId xmlns:a16="http://schemas.microsoft.com/office/drawing/2014/main" id="{B6BE8FDA-3C76-4ABB-AEE7-8C2986A6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7" name=":oi" descr="https://mail.google.com/mail/u/0/images/cleardot.gif">
          <a:extLst>
            <a:ext uri="{FF2B5EF4-FFF2-40B4-BE49-F238E27FC236}">
              <a16:creationId xmlns:a16="http://schemas.microsoft.com/office/drawing/2014/main" id="{D402A8D4-B9B4-4069-A10C-06EECF71B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8" name="Bildobjekt 147" descr="Bilagor">
          <a:extLst>
            <a:ext uri="{FF2B5EF4-FFF2-40B4-BE49-F238E27FC236}">
              <a16:creationId xmlns:a16="http://schemas.microsoft.com/office/drawing/2014/main" id="{4769246C-BE78-4D66-81E9-1CDFF30F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49" name=":oi" descr="https://mail.google.com/mail/u/0/images/cleardot.gif">
          <a:extLst>
            <a:ext uri="{FF2B5EF4-FFF2-40B4-BE49-F238E27FC236}">
              <a16:creationId xmlns:a16="http://schemas.microsoft.com/office/drawing/2014/main" id="{076F44FD-3B14-4BA8-9927-F07F12DE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0" name="Bildobjekt 149" descr="Bilagor">
          <a:extLst>
            <a:ext uri="{FF2B5EF4-FFF2-40B4-BE49-F238E27FC236}">
              <a16:creationId xmlns:a16="http://schemas.microsoft.com/office/drawing/2014/main" id="{6509F6EA-3F2B-410E-B179-8E7CE0E5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1" name=":oi" descr="https://mail.google.com/mail/u/0/images/cleardot.gif">
          <a:extLst>
            <a:ext uri="{FF2B5EF4-FFF2-40B4-BE49-F238E27FC236}">
              <a16:creationId xmlns:a16="http://schemas.microsoft.com/office/drawing/2014/main" id="{C3DE1D38-DBE7-4AF3-9502-F8EFA327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2" name="Bildobjekt 151" descr="Bilagor">
          <a:extLst>
            <a:ext uri="{FF2B5EF4-FFF2-40B4-BE49-F238E27FC236}">
              <a16:creationId xmlns:a16="http://schemas.microsoft.com/office/drawing/2014/main" id="{085536AC-57AC-438D-8142-2CF5185D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3" name=":oi" descr="https://mail.google.com/mail/u/0/images/cleardot.gif">
          <a:extLst>
            <a:ext uri="{FF2B5EF4-FFF2-40B4-BE49-F238E27FC236}">
              <a16:creationId xmlns:a16="http://schemas.microsoft.com/office/drawing/2014/main" id="{BEE1A358-6A91-4F01-A63E-F3902AF6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4" name="Bildobjekt 153" descr="Bilagor">
          <a:extLst>
            <a:ext uri="{FF2B5EF4-FFF2-40B4-BE49-F238E27FC236}">
              <a16:creationId xmlns:a16="http://schemas.microsoft.com/office/drawing/2014/main" id="{9B5366EB-4E0B-46B9-B137-A1EDF777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5" name=":oi" descr="https://mail.google.com/mail/u/0/images/cleardot.gif">
          <a:extLst>
            <a:ext uri="{FF2B5EF4-FFF2-40B4-BE49-F238E27FC236}">
              <a16:creationId xmlns:a16="http://schemas.microsoft.com/office/drawing/2014/main" id="{AEEC3BC9-B38B-4931-BBAE-279909FF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6" name="Bildobjekt 155" descr="Bilagor">
          <a:extLst>
            <a:ext uri="{FF2B5EF4-FFF2-40B4-BE49-F238E27FC236}">
              <a16:creationId xmlns:a16="http://schemas.microsoft.com/office/drawing/2014/main" id="{22FBB76E-ED97-47A8-A8D8-58BEC66D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7" name=":oi" descr="https://mail.google.com/mail/u/0/images/cleardot.gif">
          <a:extLst>
            <a:ext uri="{FF2B5EF4-FFF2-40B4-BE49-F238E27FC236}">
              <a16:creationId xmlns:a16="http://schemas.microsoft.com/office/drawing/2014/main" id="{B6F1AFF6-63FB-4FCB-9485-98BD721E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8" name="Bildobjekt 157" descr="Bilagor">
          <a:extLst>
            <a:ext uri="{FF2B5EF4-FFF2-40B4-BE49-F238E27FC236}">
              <a16:creationId xmlns:a16="http://schemas.microsoft.com/office/drawing/2014/main" id="{CF29FF03-0E96-417E-BD0A-14AED327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59" name=":oi" descr="https://mail.google.com/mail/u/0/images/cleardot.gif">
          <a:extLst>
            <a:ext uri="{FF2B5EF4-FFF2-40B4-BE49-F238E27FC236}">
              <a16:creationId xmlns:a16="http://schemas.microsoft.com/office/drawing/2014/main" id="{671E9B97-6DF7-4778-9E44-C61A26B3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60" name="Bildobjekt 159" descr="Bilagor">
          <a:extLst>
            <a:ext uri="{FF2B5EF4-FFF2-40B4-BE49-F238E27FC236}">
              <a16:creationId xmlns:a16="http://schemas.microsoft.com/office/drawing/2014/main" id="{8F4B477A-2144-47AE-BCA0-30EF9201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61" name=":oi" descr="https://mail.google.com/mail/u/0/images/cleardot.gif">
          <a:extLst>
            <a:ext uri="{FF2B5EF4-FFF2-40B4-BE49-F238E27FC236}">
              <a16:creationId xmlns:a16="http://schemas.microsoft.com/office/drawing/2014/main" id="{DDA16399-0254-4965-A8F4-84F6F845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62" name="Bildobjekt 161" descr="Bilagor">
          <a:extLst>
            <a:ext uri="{FF2B5EF4-FFF2-40B4-BE49-F238E27FC236}">
              <a16:creationId xmlns:a16="http://schemas.microsoft.com/office/drawing/2014/main" id="{8E5E2083-2137-43DE-96D9-2B5211FA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63" name=":oi" descr="https://mail.google.com/mail/u/0/images/cleardot.gif">
          <a:extLst>
            <a:ext uri="{FF2B5EF4-FFF2-40B4-BE49-F238E27FC236}">
              <a16:creationId xmlns:a16="http://schemas.microsoft.com/office/drawing/2014/main" id="{B07AC0FC-E861-4E9D-9B2A-7060ED38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164" name="Bildobjekt 163" descr="Bilagor">
          <a:extLst>
            <a:ext uri="{FF2B5EF4-FFF2-40B4-BE49-F238E27FC236}">
              <a16:creationId xmlns:a16="http://schemas.microsoft.com/office/drawing/2014/main" id="{BC737CD3-23AD-4E2D-B9C3-AE2F641C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62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165" name=":oi" descr="https://mail.google.com/mail/u/0/images/cleardot.gif">
          <a:extLst>
            <a:ext uri="{FF2B5EF4-FFF2-40B4-BE49-F238E27FC236}">
              <a16:creationId xmlns:a16="http://schemas.microsoft.com/office/drawing/2014/main" id="{71AB395F-9E3B-4526-9DFA-2CDEDFF9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62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166" name="Bildobjekt 165" descr="Bilagor">
          <a:extLst>
            <a:ext uri="{FF2B5EF4-FFF2-40B4-BE49-F238E27FC236}">
              <a16:creationId xmlns:a16="http://schemas.microsoft.com/office/drawing/2014/main" id="{D06BB701-05B0-418B-9A0F-663F31F5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62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167" name=":oi" descr="https://mail.google.com/mail/u/0/images/cleardot.gif">
          <a:extLst>
            <a:ext uri="{FF2B5EF4-FFF2-40B4-BE49-F238E27FC236}">
              <a16:creationId xmlns:a16="http://schemas.microsoft.com/office/drawing/2014/main" id="{A5C65769-7877-4914-8C24-BE2126C3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62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0</xdr:rowOff>
    </xdr:from>
    <xdr:ext cx="7620" cy="7620"/>
    <xdr:pic>
      <xdr:nvPicPr>
        <xdr:cNvPr id="168" name="Bildobjekt 167" descr="Bilagor">
          <a:extLst>
            <a:ext uri="{FF2B5EF4-FFF2-40B4-BE49-F238E27FC236}">
              <a16:creationId xmlns:a16="http://schemas.microsoft.com/office/drawing/2014/main" id="{4C25439B-F19C-43C7-9154-A1890E02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559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0</xdr:rowOff>
    </xdr:from>
    <xdr:ext cx="7620" cy="7620"/>
    <xdr:pic>
      <xdr:nvPicPr>
        <xdr:cNvPr id="169" name=":oi" descr="https://mail.google.com/mail/u/0/images/cleardot.gif">
          <a:extLst>
            <a:ext uri="{FF2B5EF4-FFF2-40B4-BE49-F238E27FC236}">
              <a16:creationId xmlns:a16="http://schemas.microsoft.com/office/drawing/2014/main" id="{2D692748-0904-4489-9716-21D8E34C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559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0</xdr:rowOff>
    </xdr:from>
    <xdr:ext cx="7620" cy="7620"/>
    <xdr:pic>
      <xdr:nvPicPr>
        <xdr:cNvPr id="170" name="Bildobjekt 169" descr="Bilagor">
          <a:extLst>
            <a:ext uri="{FF2B5EF4-FFF2-40B4-BE49-F238E27FC236}">
              <a16:creationId xmlns:a16="http://schemas.microsoft.com/office/drawing/2014/main" id="{171ACA21-F52F-4148-B458-3100CA3B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559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0</xdr:rowOff>
    </xdr:from>
    <xdr:ext cx="7620" cy="7620"/>
    <xdr:pic>
      <xdr:nvPicPr>
        <xdr:cNvPr id="171" name=":oi" descr="https://mail.google.com/mail/u/0/images/cleardot.gif">
          <a:extLst>
            <a:ext uri="{FF2B5EF4-FFF2-40B4-BE49-F238E27FC236}">
              <a16:creationId xmlns:a16="http://schemas.microsoft.com/office/drawing/2014/main" id="{BDBF7E35-70DF-464A-B170-F0E002B8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559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72" name="Bildobjekt 171" descr="Bilagor">
          <a:extLst>
            <a:ext uri="{FF2B5EF4-FFF2-40B4-BE49-F238E27FC236}">
              <a16:creationId xmlns:a16="http://schemas.microsoft.com/office/drawing/2014/main" id="{431BBDF7-BD8F-4EB5-8829-4EF67136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73" name=":oi" descr="https://mail.google.com/mail/u/0/images/cleardot.gif">
          <a:extLst>
            <a:ext uri="{FF2B5EF4-FFF2-40B4-BE49-F238E27FC236}">
              <a16:creationId xmlns:a16="http://schemas.microsoft.com/office/drawing/2014/main" id="{C36D2F24-FF4D-4D1A-A613-C18FF90F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74" name="Bildobjekt 173" descr="Bilagor">
          <a:extLst>
            <a:ext uri="{FF2B5EF4-FFF2-40B4-BE49-F238E27FC236}">
              <a16:creationId xmlns:a16="http://schemas.microsoft.com/office/drawing/2014/main" id="{A36423A2-4B43-423D-B6DD-91B2F12D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175" name=":oi" descr="https://mail.google.com/mail/u/0/images/cleardot.gif">
          <a:extLst>
            <a:ext uri="{FF2B5EF4-FFF2-40B4-BE49-F238E27FC236}">
              <a16:creationId xmlns:a16="http://schemas.microsoft.com/office/drawing/2014/main" id="{E1DD90E8-2F68-42AB-AC46-CBCE8022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176" name="Bildobjekt 175" descr="Bilagor">
          <a:extLst>
            <a:ext uri="{FF2B5EF4-FFF2-40B4-BE49-F238E27FC236}">
              <a16:creationId xmlns:a16="http://schemas.microsoft.com/office/drawing/2014/main" id="{40291D26-F75A-4C7B-B35D-D7E3E23A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177" name=":oi" descr="https://mail.google.com/mail/u/0/images/cleardot.gif">
          <a:extLst>
            <a:ext uri="{FF2B5EF4-FFF2-40B4-BE49-F238E27FC236}">
              <a16:creationId xmlns:a16="http://schemas.microsoft.com/office/drawing/2014/main" id="{0DE5EED4-CB88-44BD-8F13-9E529A07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178" name="Bildobjekt 177" descr="Bilagor">
          <a:extLst>
            <a:ext uri="{FF2B5EF4-FFF2-40B4-BE49-F238E27FC236}">
              <a16:creationId xmlns:a16="http://schemas.microsoft.com/office/drawing/2014/main" id="{06E9D14F-512D-4D03-9A52-763BF9C2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179" name=":oi" descr="https://mail.google.com/mail/u/0/images/cleardot.gif">
          <a:extLst>
            <a:ext uri="{FF2B5EF4-FFF2-40B4-BE49-F238E27FC236}">
              <a16:creationId xmlns:a16="http://schemas.microsoft.com/office/drawing/2014/main" id="{8069118A-0E99-480F-B92F-273BBDA1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5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180" name="Bildobjekt 179" descr="Bilagor">
          <a:extLst>
            <a:ext uri="{FF2B5EF4-FFF2-40B4-BE49-F238E27FC236}">
              <a16:creationId xmlns:a16="http://schemas.microsoft.com/office/drawing/2014/main" id="{EF4572FC-3B9E-47E1-9AF9-5C53F5A6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747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181" name=":oi" descr="https://mail.google.com/mail/u/0/images/cleardot.gif">
          <a:extLst>
            <a:ext uri="{FF2B5EF4-FFF2-40B4-BE49-F238E27FC236}">
              <a16:creationId xmlns:a16="http://schemas.microsoft.com/office/drawing/2014/main" id="{8F4E3C62-8410-4B53-B7C5-A6CF69A7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747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182" name="Bildobjekt 181" descr="Bilagor">
          <a:extLst>
            <a:ext uri="{FF2B5EF4-FFF2-40B4-BE49-F238E27FC236}">
              <a16:creationId xmlns:a16="http://schemas.microsoft.com/office/drawing/2014/main" id="{A6C4BCA3-908A-4F81-85EA-5973F819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747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183" name=":oi" descr="https://mail.google.com/mail/u/0/images/cleardot.gif">
          <a:extLst>
            <a:ext uri="{FF2B5EF4-FFF2-40B4-BE49-F238E27FC236}">
              <a16:creationId xmlns:a16="http://schemas.microsoft.com/office/drawing/2014/main" id="{54F58532-B534-4822-B90C-EC58F425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747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4" name="Bildobjekt 183" descr="Bilagor">
          <a:extLst>
            <a:ext uri="{FF2B5EF4-FFF2-40B4-BE49-F238E27FC236}">
              <a16:creationId xmlns:a16="http://schemas.microsoft.com/office/drawing/2014/main" id="{0DE1EB99-D374-42F1-91EC-551DC3F3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5" name=":oi" descr="https://mail.google.com/mail/u/0/images/cleardot.gif">
          <a:extLst>
            <a:ext uri="{FF2B5EF4-FFF2-40B4-BE49-F238E27FC236}">
              <a16:creationId xmlns:a16="http://schemas.microsoft.com/office/drawing/2014/main" id="{242C7E96-7009-488D-A07B-1F307334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6" name="Bildobjekt 185" descr="Bilagor">
          <a:extLst>
            <a:ext uri="{FF2B5EF4-FFF2-40B4-BE49-F238E27FC236}">
              <a16:creationId xmlns:a16="http://schemas.microsoft.com/office/drawing/2014/main" id="{3F02FCFE-36D0-4DDD-8907-725C82E6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7" name=":oi" descr="https://mail.google.com/mail/u/0/images/cleardot.gif">
          <a:extLst>
            <a:ext uri="{FF2B5EF4-FFF2-40B4-BE49-F238E27FC236}">
              <a16:creationId xmlns:a16="http://schemas.microsoft.com/office/drawing/2014/main" id="{A09430DA-1423-4CEF-B5E8-AE31FED2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8" name="Bildobjekt 187" descr="Bilagor">
          <a:extLst>
            <a:ext uri="{FF2B5EF4-FFF2-40B4-BE49-F238E27FC236}">
              <a16:creationId xmlns:a16="http://schemas.microsoft.com/office/drawing/2014/main" id="{C1EA6AF6-C110-44E3-9E55-0BDB41B9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89" name=":oi" descr="https://mail.google.com/mail/u/0/images/cleardot.gif">
          <a:extLst>
            <a:ext uri="{FF2B5EF4-FFF2-40B4-BE49-F238E27FC236}">
              <a16:creationId xmlns:a16="http://schemas.microsoft.com/office/drawing/2014/main" id="{3ABD6166-4A43-439E-A6B6-9C141D31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0" name="Bildobjekt 189" descr="Bilagor">
          <a:extLst>
            <a:ext uri="{FF2B5EF4-FFF2-40B4-BE49-F238E27FC236}">
              <a16:creationId xmlns:a16="http://schemas.microsoft.com/office/drawing/2014/main" id="{41AB47B5-C984-484F-A3DD-5CF20B63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1" name=":oi" descr="https://mail.google.com/mail/u/0/images/cleardot.gif">
          <a:extLst>
            <a:ext uri="{FF2B5EF4-FFF2-40B4-BE49-F238E27FC236}">
              <a16:creationId xmlns:a16="http://schemas.microsoft.com/office/drawing/2014/main" id="{FE2CF352-966D-4CDD-B83B-B37CC5BE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2" name="Bildobjekt 191" descr="Bilagor">
          <a:extLst>
            <a:ext uri="{FF2B5EF4-FFF2-40B4-BE49-F238E27FC236}">
              <a16:creationId xmlns:a16="http://schemas.microsoft.com/office/drawing/2014/main" id="{C95D7A5F-007A-4611-8556-3205B375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3" name=":oi" descr="https://mail.google.com/mail/u/0/images/cleardot.gif">
          <a:extLst>
            <a:ext uri="{FF2B5EF4-FFF2-40B4-BE49-F238E27FC236}">
              <a16:creationId xmlns:a16="http://schemas.microsoft.com/office/drawing/2014/main" id="{70F06480-BCFE-40CC-90B8-6FE1D407F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4" name="Bildobjekt 193" descr="Bilagor">
          <a:extLst>
            <a:ext uri="{FF2B5EF4-FFF2-40B4-BE49-F238E27FC236}">
              <a16:creationId xmlns:a16="http://schemas.microsoft.com/office/drawing/2014/main" id="{022A0513-63F0-43A4-941B-272A4208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5" name=":oi" descr="https://mail.google.com/mail/u/0/images/cleardot.gif">
          <a:extLst>
            <a:ext uri="{FF2B5EF4-FFF2-40B4-BE49-F238E27FC236}">
              <a16:creationId xmlns:a16="http://schemas.microsoft.com/office/drawing/2014/main" id="{8781812D-B0AE-4A99-9074-1FB6DA36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6" name="Bildobjekt 195" descr="Bilagor">
          <a:extLst>
            <a:ext uri="{FF2B5EF4-FFF2-40B4-BE49-F238E27FC236}">
              <a16:creationId xmlns:a16="http://schemas.microsoft.com/office/drawing/2014/main" id="{63FBEB2D-0135-4AEC-8A77-FBEEBE6D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7" name=":oi" descr="https://mail.google.com/mail/u/0/images/cleardot.gif">
          <a:extLst>
            <a:ext uri="{FF2B5EF4-FFF2-40B4-BE49-F238E27FC236}">
              <a16:creationId xmlns:a16="http://schemas.microsoft.com/office/drawing/2014/main" id="{C5372C04-CB02-4CE9-BF2D-11683DB4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8" name="Bildobjekt 197" descr="Bilagor">
          <a:extLst>
            <a:ext uri="{FF2B5EF4-FFF2-40B4-BE49-F238E27FC236}">
              <a16:creationId xmlns:a16="http://schemas.microsoft.com/office/drawing/2014/main" id="{8B8B9B1A-9A97-4615-9017-AD546C54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199" name=":oi" descr="https://mail.google.com/mail/u/0/images/cleardot.gif">
          <a:extLst>
            <a:ext uri="{FF2B5EF4-FFF2-40B4-BE49-F238E27FC236}">
              <a16:creationId xmlns:a16="http://schemas.microsoft.com/office/drawing/2014/main" id="{3C6E9803-2881-44A5-9321-51B6DC26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0" name="Bildobjekt 199" descr="Bilagor">
          <a:extLst>
            <a:ext uri="{FF2B5EF4-FFF2-40B4-BE49-F238E27FC236}">
              <a16:creationId xmlns:a16="http://schemas.microsoft.com/office/drawing/2014/main" id="{9863ACFF-3D96-428E-A38C-FBB33F92F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1" name=":oi" descr="https://mail.google.com/mail/u/0/images/cleardot.gif">
          <a:extLst>
            <a:ext uri="{FF2B5EF4-FFF2-40B4-BE49-F238E27FC236}">
              <a16:creationId xmlns:a16="http://schemas.microsoft.com/office/drawing/2014/main" id="{0F2063E8-B9D0-4993-AA7C-16EE50F6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2" name="Bildobjekt 201" descr="Bilagor">
          <a:extLst>
            <a:ext uri="{FF2B5EF4-FFF2-40B4-BE49-F238E27FC236}">
              <a16:creationId xmlns:a16="http://schemas.microsoft.com/office/drawing/2014/main" id="{69168D4F-4A7F-4F00-9309-A4DB8BE2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3" name=":oi" descr="https://mail.google.com/mail/u/0/images/cleardot.gif">
          <a:extLst>
            <a:ext uri="{FF2B5EF4-FFF2-40B4-BE49-F238E27FC236}">
              <a16:creationId xmlns:a16="http://schemas.microsoft.com/office/drawing/2014/main" id="{2499E75B-6F5B-4E5B-B2E1-154CEE39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4" name="Bildobjekt 203" descr="Bilagor">
          <a:extLst>
            <a:ext uri="{FF2B5EF4-FFF2-40B4-BE49-F238E27FC236}">
              <a16:creationId xmlns:a16="http://schemas.microsoft.com/office/drawing/2014/main" id="{455040DC-1624-4B56-84F4-8E7C7A20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5" name=":oi" descr="https://mail.google.com/mail/u/0/images/cleardot.gif">
          <a:extLst>
            <a:ext uri="{FF2B5EF4-FFF2-40B4-BE49-F238E27FC236}">
              <a16:creationId xmlns:a16="http://schemas.microsoft.com/office/drawing/2014/main" id="{41080442-6B10-4F71-8632-E6A6C653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6" name="Bildobjekt 205" descr="Bilagor">
          <a:extLst>
            <a:ext uri="{FF2B5EF4-FFF2-40B4-BE49-F238E27FC236}">
              <a16:creationId xmlns:a16="http://schemas.microsoft.com/office/drawing/2014/main" id="{16FFE536-550F-4855-8D82-B9FE0182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7" name=":oi" descr="https://mail.google.com/mail/u/0/images/cleardot.gif">
          <a:extLst>
            <a:ext uri="{FF2B5EF4-FFF2-40B4-BE49-F238E27FC236}">
              <a16:creationId xmlns:a16="http://schemas.microsoft.com/office/drawing/2014/main" id="{EEB0A7A6-C140-493D-8166-E6BC6379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8" name="Bildobjekt 207" descr="Bilagor">
          <a:extLst>
            <a:ext uri="{FF2B5EF4-FFF2-40B4-BE49-F238E27FC236}">
              <a16:creationId xmlns:a16="http://schemas.microsoft.com/office/drawing/2014/main" id="{3EAFFE0A-2839-4D9A-A7C9-EE632E6B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09" name=":oi" descr="https://mail.google.com/mail/u/0/images/cleardot.gif">
          <a:extLst>
            <a:ext uri="{FF2B5EF4-FFF2-40B4-BE49-F238E27FC236}">
              <a16:creationId xmlns:a16="http://schemas.microsoft.com/office/drawing/2014/main" id="{C9089685-A57F-4286-82EB-C5039C94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0" name="Bildobjekt 209" descr="Bilagor">
          <a:extLst>
            <a:ext uri="{FF2B5EF4-FFF2-40B4-BE49-F238E27FC236}">
              <a16:creationId xmlns:a16="http://schemas.microsoft.com/office/drawing/2014/main" id="{615DDAB2-4098-4E3C-AA9B-295F4AA7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1" name=":oi" descr="https://mail.google.com/mail/u/0/images/cleardot.gif">
          <a:extLst>
            <a:ext uri="{FF2B5EF4-FFF2-40B4-BE49-F238E27FC236}">
              <a16:creationId xmlns:a16="http://schemas.microsoft.com/office/drawing/2014/main" id="{E69A15BC-59F9-4E31-81A2-F014A386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2" name="Bildobjekt 211" descr="Bilagor">
          <a:extLst>
            <a:ext uri="{FF2B5EF4-FFF2-40B4-BE49-F238E27FC236}">
              <a16:creationId xmlns:a16="http://schemas.microsoft.com/office/drawing/2014/main" id="{22B64543-9623-46DA-B3C2-6E193DD8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3" name=":oi" descr="https://mail.google.com/mail/u/0/images/cleardot.gif">
          <a:extLst>
            <a:ext uri="{FF2B5EF4-FFF2-40B4-BE49-F238E27FC236}">
              <a16:creationId xmlns:a16="http://schemas.microsoft.com/office/drawing/2014/main" id="{0F42C925-0A29-4635-B050-C3BF80B3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4" name="Bildobjekt 213" descr="Bilagor">
          <a:extLst>
            <a:ext uri="{FF2B5EF4-FFF2-40B4-BE49-F238E27FC236}">
              <a16:creationId xmlns:a16="http://schemas.microsoft.com/office/drawing/2014/main" id="{317A4A05-FFAA-4972-9DAD-B0EA84A5E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5" name=":oi" descr="https://mail.google.com/mail/u/0/images/cleardot.gif">
          <a:extLst>
            <a:ext uri="{FF2B5EF4-FFF2-40B4-BE49-F238E27FC236}">
              <a16:creationId xmlns:a16="http://schemas.microsoft.com/office/drawing/2014/main" id="{BB7F24D2-4864-4C3E-9B44-AFC6418C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6" name="Bildobjekt 215" descr="Bilagor">
          <a:extLst>
            <a:ext uri="{FF2B5EF4-FFF2-40B4-BE49-F238E27FC236}">
              <a16:creationId xmlns:a16="http://schemas.microsoft.com/office/drawing/2014/main" id="{99847012-28F7-4594-804D-C229F677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7" name=":oi" descr="https://mail.google.com/mail/u/0/images/cleardot.gif">
          <a:extLst>
            <a:ext uri="{FF2B5EF4-FFF2-40B4-BE49-F238E27FC236}">
              <a16:creationId xmlns:a16="http://schemas.microsoft.com/office/drawing/2014/main" id="{DD8B815E-00DE-46BF-92FC-6924204B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8" name="Bildobjekt 217" descr="Bilagor">
          <a:extLst>
            <a:ext uri="{FF2B5EF4-FFF2-40B4-BE49-F238E27FC236}">
              <a16:creationId xmlns:a16="http://schemas.microsoft.com/office/drawing/2014/main" id="{6E631422-05DA-4140-9BC4-1E83B300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19" name=":oi" descr="https://mail.google.com/mail/u/0/images/cleardot.gif">
          <a:extLst>
            <a:ext uri="{FF2B5EF4-FFF2-40B4-BE49-F238E27FC236}">
              <a16:creationId xmlns:a16="http://schemas.microsoft.com/office/drawing/2014/main" id="{C9645623-4D74-4312-956A-1FDA7255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0" name="Bildobjekt 219" descr="Bilagor">
          <a:extLst>
            <a:ext uri="{FF2B5EF4-FFF2-40B4-BE49-F238E27FC236}">
              <a16:creationId xmlns:a16="http://schemas.microsoft.com/office/drawing/2014/main" id="{DCF3398A-6BBE-4F61-A725-8F54B7B4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1" name=":oi" descr="https://mail.google.com/mail/u/0/images/cleardot.gif">
          <a:extLst>
            <a:ext uri="{FF2B5EF4-FFF2-40B4-BE49-F238E27FC236}">
              <a16:creationId xmlns:a16="http://schemas.microsoft.com/office/drawing/2014/main" id="{96B7C042-5B42-4889-A1C2-D9AFCF99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2" name="Bildobjekt 221" descr="Bilagor">
          <a:extLst>
            <a:ext uri="{FF2B5EF4-FFF2-40B4-BE49-F238E27FC236}">
              <a16:creationId xmlns:a16="http://schemas.microsoft.com/office/drawing/2014/main" id="{7FB534FA-5377-4034-8B94-3C55E41FE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3" name=":oi" descr="https://mail.google.com/mail/u/0/images/cleardot.gif">
          <a:extLst>
            <a:ext uri="{FF2B5EF4-FFF2-40B4-BE49-F238E27FC236}">
              <a16:creationId xmlns:a16="http://schemas.microsoft.com/office/drawing/2014/main" id="{85230917-3A01-4BF1-9F45-ED47B283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4" name="Bildobjekt 223" descr="Bilagor">
          <a:extLst>
            <a:ext uri="{FF2B5EF4-FFF2-40B4-BE49-F238E27FC236}">
              <a16:creationId xmlns:a16="http://schemas.microsoft.com/office/drawing/2014/main" id="{B96BEC30-4E80-41CE-B452-74B1B7D2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5" name=":oi" descr="https://mail.google.com/mail/u/0/images/cleardot.gif">
          <a:extLst>
            <a:ext uri="{FF2B5EF4-FFF2-40B4-BE49-F238E27FC236}">
              <a16:creationId xmlns:a16="http://schemas.microsoft.com/office/drawing/2014/main" id="{6951607F-16FA-4FFA-8DDB-E17D66A5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6" name="Bildobjekt 225" descr="Bilagor">
          <a:extLst>
            <a:ext uri="{FF2B5EF4-FFF2-40B4-BE49-F238E27FC236}">
              <a16:creationId xmlns:a16="http://schemas.microsoft.com/office/drawing/2014/main" id="{02F0B531-CB6C-4927-B462-9FFDC92F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7" name=":oi" descr="https://mail.google.com/mail/u/0/images/cleardot.gif">
          <a:extLst>
            <a:ext uri="{FF2B5EF4-FFF2-40B4-BE49-F238E27FC236}">
              <a16:creationId xmlns:a16="http://schemas.microsoft.com/office/drawing/2014/main" id="{8A908993-018B-4D09-A4B3-56572DC2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27311E96-AF05-44E3-B1F8-F5D6D4AC9FFA}"/>
            </a:ext>
          </a:extLst>
        </xdr:cNvPr>
        <xdr:cNvSpPr>
          <a:spLocks noChangeAspect="1" noChangeArrowheads="1"/>
        </xdr:cNvSpPr>
      </xdr:nvSpPr>
      <xdr:spPr bwMode="auto">
        <a:xfrm>
          <a:off x="661416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29" name="Bildobjekt 228" descr="Bilagor">
          <a:extLst>
            <a:ext uri="{FF2B5EF4-FFF2-40B4-BE49-F238E27FC236}">
              <a16:creationId xmlns:a16="http://schemas.microsoft.com/office/drawing/2014/main" id="{45F2E7B5-F160-42CB-815C-3FD0029A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0" name=":oi" descr="https://mail.google.com/mail/u/0/images/cleardot.gif">
          <a:extLst>
            <a:ext uri="{FF2B5EF4-FFF2-40B4-BE49-F238E27FC236}">
              <a16:creationId xmlns:a16="http://schemas.microsoft.com/office/drawing/2014/main" id="{51572241-34E8-4DE2-8FB6-76E08FAA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1" name="Bildobjekt 230" descr="Bilagor">
          <a:extLst>
            <a:ext uri="{FF2B5EF4-FFF2-40B4-BE49-F238E27FC236}">
              <a16:creationId xmlns:a16="http://schemas.microsoft.com/office/drawing/2014/main" id="{29490789-6D3A-4B82-A0F6-CF4E4ABA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2" name=":oi" descr="https://mail.google.com/mail/u/0/images/cleardot.gif">
          <a:extLst>
            <a:ext uri="{FF2B5EF4-FFF2-40B4-BE49-F238E27FC236}">
              <a16:creationId xmlns:a16="http://schemas.microsoft.com/office/drawing/2014/main" id="{B46D8E2B-258E-4E85-BFB6-D40144AB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3" name="Bildobjekt 232" descr="Bilagor">
          <a:extLst>
            <a:ext uri="{FF2B5EF4-FFF2-40B4-BE49-F238E27FC236}">
              <a16:creationId xmlns:a16="http://schemas.microsoft.com/office/drawing/2014/main" id="{AFB416C2-1AC0-411B-92D1-C5749CB6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4" name=":oi" descr="https://mail.google.com/mail/u/0/images/cleardot.gif">
          <a:extLst>
            <a:ext uri="{FF2B5EF4-FFF2-40B4-BE49-F238E27FC236}">
              <a16:creationId xmlns:a16="http://schemas.microsoft.com/office/drawing/2014/main" id="{F39AC5EE-9E56-448F-BAE1-16BA29F4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5" name="Bildobjekt 234" descr="Bilagor">
          <a:extLst>
            <a:ext uri="{FF2B5EF4-FFF2-40B4-BE49-F238E27FC236}">
              <a16:creationId xmlns:a16="http://schemas.microsoft.com/office/drawing/2014/main" id="{85E09E46-B270-4CA2-B794-77B5737A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6" name=":oi" descr="https://mail.google.com/mail/u/0/images/cleardot.gif">
          <a:extLst>
            <a:ext uri="{FF2B5EF4-FFF2-40B4-BE49-F238E27FC236}">
              <a16:creationId xmlns:a16="http://schemas.microsoft.com/office/drawing/2014/main" id="{1DAD6290-3D3B-4B42-BE10-B083F432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402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7" name="Bildobjekt 236" descr="Bilagor">
          <a:extLst>
            <a:ext uri="{FF2B5EF4-FFF2-40B4-BE49-F238E27FC236}">
              <a16:creationId xmlns:a16="http://schemas.microsoft.com/office/drawing/2014/main" id="{912228CD-8576-4EC5-82BE-20288A63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8" name=":oi" descr="https://mail.google.com/mail/u/0/images/cleardot.gif">
          <a:extLst>
            <a:ext uri="{FF2B5EF4-FFF2-40B4-BE49-F238E27FC236}">
              <a16:creationId xmlns:a16="http://schemas.microsoft.com/office/drawing/2014/main" id="{555AACFA-DFDE-4593-97B0-4B0ACAD6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39" name="Bildobjekt 238" descr="Bilagor">
          <a:extLst>
            <a:ext uri="{FF2B5EF4-FFF2-40B4-BE49-F238E27FC236}">
              <a16:creationId xmlns:a16="http://schemas.microsoft.com/office/drawing/2014/main" id="{89E2FB11-A312-40A2-8D9E-A227ED54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0" name=":oi" descr="https://mail.google.com/mail/u/0/images/cleardot.gif">
          <a:extLst>
            <a:ext uri="{FF2B5EF4-FFF2-40B4-BE49-F238E27FC236}">
              <a16:creationId xmlns:a16="http://schemas.microsoft.com/office/drawing/2014/main" id="{737FA230-6420-4938-9318-485A6914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1" name="Bildobjekt 240" descr="Bilagor">
          <a:extLst>
            <a:ext uri="{FF2B5EF4-FFF2-40B4-BE49-F238E27FC236}">
              <a16:creationId xmlns:a16="http://schemas.microsoft.com/office/drawing/2014/main" id="{5B41924A-149C-45D8-BEE7-96EFC1E7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2" name=":oi" descr="https://mail.google.com/mail/u/0/images/cleardot.gif">
          <a:extLst>
            <a:ext uri="{FF2B5EF4-FFF2-40B4-BE49-F238E27FC236}">
              <a16:creationId xmlns:a16="http://schemas.microsoft.com/office/drawing/2014/main" id="{9D54F915-11D0-4C9E-9B34-24D4CCE1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3" name="Bildobjekt 242" descr="Bilagor">
          <a:extLst>
            <a:ext uri="{FF2B5EF4-FFF2-40B4-BE49-F238E27FC236}">
              <a16:creationId xmlns:a16="http://schemas.microsoft.com/office/drawing/2014/main" id="{D1D419FB-A496-42F1-BF85-713D3B19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4" name=":oi" descr="https://mail.google.com/mail/u/0/images/cleardot.gif">
          <a:extLst>
            <a:ext uri="{FF2B5EF4-FFF2-40B4-BE49-F238E27FC236}">
              <a16:creationId xmlns:a16="http://schemas.microsoft.com/office/drawing/2014/main" id="{CD593DC9-45DC-46D5-B4DB-4602C061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5" name="Bildobjekt 244" descr="Bilagor">
          <a:extLst>
            <a:ext uri="{FF2B5EF4-FFF2-40B4-BE49-F238E27FC236}">
              <a16:creationId xmlns:a16="http://schemas.microsoft.com/office/drawing/2014/main" id="{E915082C-CF68-4CD6-B37E-22089B87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6" name=":oi" descr="https://mail.google.com/mail/u/0/images/cleardot.gif">
          <a:extLst>
            <a:ext uri="{FF2B5EF4-FFF2-40B4-BE49-F238E27FC236}">
              <a16:creationId xmlns:a16="http://schemas.microsoft.com/office/drawing/2014/main" id="{CE21E244-D626-4F58-B40A-99F5EF91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7" name="Bildobjekt 246" descr="Bilagor">
          <a:extLst>
            <a:ext uri="{FF2B5EF4-FFF2-40B4-BE49-F238E27FC236}">
              <a16:creationId xmlns:a16="http://schemas.microsoft.com/office/drawing/2014/main" id="{5291154A-D716-495D-BA82-80B622F6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8" name=":oi" descr="https://mail.google.com/mail/u/0/images/cleardot.gif">
          <a:extLst>
            <a:ext uri="{FF2B5EF4-FFF2-40B4-BE49-F238E27FC236}">
              <a16:creationId xmlns:a16="http://schemas.microsoft.com/office/drawing/2014/main" id="{22F5A879-C8B9-4E7F-9551-4DD8A5DF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49" name="Bildobjekt 248" descr="Bilagor">
          <a:extLst>
            <a:ext uri="{FF2B5EF4-FFF2-40B4-BE49-F238E27FC236}">
              <a16:creationId xmlns:a16="http://schemas.microsoft.com/office/drawing/2014/main" id="{FA46C247-B757-4193-9F72-036E0F16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0" name=":oi" descr="https://mail.google.com/mail/u/0/images/cleardot.gif">
          <a:extLst>
            <a:ext uri="{FF2B5EF4-FFF2-40B4-BE49-F238E27FC236}">
              <a16:creationId xmlns:a16="http://schemas.microsoft.com/office/drawing/2014/main" id="{850890CF-11B8-431F-8246-D7193536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1" name="Bildobjekt 250" descr="Bilagor">
          <a:extLst>
            <a:ext uri="{FF2B5EF4-FFF2-40B4-BE49-F238E27FC236}">
              <a16:creationId xmlns:a16="http://schemas.microsoft.com/office/drawing/2014/main" id="{CAA1429E-11BC-4D35-9055-D236E226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2" name=":oi" descr="https://mail.google.com/mail/u/0/images/cleardot.gif">
          <a:extLst>
            <a:ext uri="{FF2B5EF4-FFF2-40B4-BE49-F238E27FC236}">
              <a16:creationId xmlns:a16="http://schemas.microsoft.com/office/drawing/2014/main" id="{4D674E16-204C-4E81-B133-549F09DB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3" name="Bildobjekt 252" descr="Bilagor">
          <a:extLst>
            <a:ext uri="{FF2B5EF4-FFF2-40B4-BE49-F238E27FC236}">
              <a16:creationId xmlns:a16="http://schemas.microsoft.com/office/drawing/2014/main" id="{77B0518A-D752-4DC7-8E6B-4BD0B369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4" name=":oi" descr="https://mail.google.com/mail/u/0/images/cleardot.gif">
          <a:extLst>
            <a:ext uri="{FF2B5EF4-FFF2-40B4-BE49-F238E27FC236}">
              <a16:creationId xmlns:a16="http://schemas.microsoft.com/office/drawing/2014/main" id="{9D1B5D41-1553-4372-B0AB-AD86F1A9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5" name="Bildobjekt 254" descr="Bilagor">
          <a:extLst>
            <a:ext uri="{FF2B5EF4-FFF2-40B4-BE49-F238E27FC236}">
              <a16:creationId xmlns:a16="http://schemas.microsoft.com/office/drawing/2014/main" id="{F7DB8246-313F-44C3-B3A9-B9EA80AF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6" name=":oi" descr="https://mail.google.com/mail/u/0/images/cleardot.gif">
          <a:extLst>
            <a:ext uri="{FF2B5EF4-FFF2-40B4-BE49-F238E27FC236}">
              <a16:creationId xmlns:a16="http://schemas.microsoft.com/office/drawing/2014/main" id="{37564AED-0E0C-43F9-9524-6AD874BE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7" name="Bildobjekt 256" descr="Bilagor">
          <a:extLst>
            <a:ext uri="{FF2B5EF4-FFF2-40B4-BE49-F238E27FC236}">
              <a16:creationId xmlns:a16="http://schemas.microsoft.com/office/drawing/2014/main" id="{C1DA80A9-FF22-4C96-8862-7756BC16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8" name=":oi" descr="https://mail.google.com/mail/u/0/images/cleardot.gif">
          <a:extLst>
            <a:ext uri="{FF2B5EF4-FFF2-40B4-BE49-F238E27FC236}">
              <a16:creationId xmlns:a16="http://schemas.microsoft.com/office/drawing/2014/main" id="{044F79D2-CA72-4273-8711-9FE592D2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59" name="Bildobjekt 258" descr="Bilagor">
          <a:extLst>
            <a:ext uri="{FF2B5EF4-FFF2-40B4-BE49-F238E27FC236}">
              <a16:creationId xmlns:a16="http://schemas.microsoft.com/office/drawing/2014/main" id="{DF7A150A-4D7C-4570-9C14-01CD1022C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0" name=":oi" descr="https://mail.google.com/mail/u/0/images/cleardot.gif">
          <a:extLst>
            <a:ext uri="{FF2B5EF4-FFF2-40B4-BE49-F238E27FC236}">
              <a16:creationId xmlns:a16="http://schemas.microsoft.com/office/drawing/2014/main" id="{82B61616-FB5E-4938-A232-58F54436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1" name="Bildobjekt 260" descr="Bilagor">
          <a:extLst>
            <a:ext uri="{FF2B5EF4-FFF2-40B4-BE49-F238E27FC236}">
              <a16:creationId xmlns:a16="http://schemas.microsoft.com/office/drawing/2014/main" id="{C010FD07-B8DD-4F9D-AAA6-66A624C3E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2" name=":oi" descr="https://mail.google.com/mail/u/0/images/cleardot.gif">
          <a:extLst>
            <a:ext uri="{FF2B5EF4-FFF2-40B4-BE49-F238E27FC236}">
              <a16:creationId xmlns:a16="http://schemas.microsoft.com/office/drawing/2014/main" id="{C018191E-3348-4BF1-BE0E-0D751A77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3" name="Bildobjekt 262" descr="Bilagor">
          <a:extLst>
            <a:ext uri="{FF2B5EF4-FFF2-40B4-BE49-F238E27FC236}">
              <a16:creationId xmlns:a16="http://schemas.microsoft.com/office/drawing/2014/main" id="{7D7F1C97-3F46-4328-A1D2-7551C7C8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4" name=":oi" descr="https://mail.google.com/mail/u/0/images/cleardot.gif">
          <a:extLst>
            <a:ext uri="{FF2B5EF4-FFF2-40B4-BE49-F238E27FC236}">
              <a16:creationId xmlns:a16="http://schemas.microsoft.com/office/drawing/2014/main" id="{0685E7A9-5DC0-4163-9330-B2E9474C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5" name="Bildobjekt 264" descr="Bilagor">
          <a:extLst>
            <a:ext uri="{FF2B5EF4-FFF2-40B4-BE49-F238E27FC236}">
              <a16:creationId xmlns:a16="http://schemas.microsoft.com/office/drawing/2014/main" id="{4349A2B7-AC5E-4D18-A82A-F969892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6" name=":oi" descr="https://mail.google.com/mail/u/0/images/cleardot.gif">
          <a:extLst>
            <a:ext uri="{FF2B5EF4-FFF2-40B4-BE49-F238E27FC236}">
              <a16:creationId xmlns:a16="http://schemas.microsoft.com/office/drawing/2014/main" id="{3B354375-469B-457D-ABA5-C7322A8C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7" name="Bildobjekt 266" descr="Bilagor">
          <a:extLst>
            <a:ext uri="{FF2B5EF4-FFF2-40B4-BE49-F238E27FC236}">
              <a16:creationId xmlns:a16="http://schemas.microsoft.com/office/drawing/2014/main" id="{BC17B582-604C-417C-A075-236BC171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8" name=":oi" descr="https://mail.google.com/mail/u/0/images/cleardot.gif">
          <a:extLst>
            <a:ext uri="{FF2B5EF4-FFF2-40B4-BE49-F238E27FC236}">
              <a16:creationId xmlns:a16="http://schemas.microsoft.com/office/drawing/2014/main" id="{986B5A2F-B540-4853-9DD2-8AF39848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69" name="Bildobjekt 268" descr="Bilagor">
          <a:extLst>
            <a:ext uri="{FF2B5EF4-FFF2-40B4-BE49-F238E27FC236}">
              <a16:creationId xmlns:a16="http://schemas.microsoft.com/office/drawing/2014/main" id="{C7D76575-BE5F-44D9-AC89-197DADB6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0" name=":oi" descr="https://mail.google.com/mail/u/0/images/cleardot.gif">
          <a:extLst>
            <a:ext uri="{FF2B5EF4-FFF2-40B4-BE49-F238E27FC236}">
              <a16:creationId xmlns:a16="http://schemas.microsoft.com/office/drawing/2014/main" id="{A9D1CE61-E88F-46F7-BA99-04C83146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1" name="Bildobjekt 270" descr="Bilagor">
          <a:extLst>
            <a:ext uri="{FF2B5EF4-FFF2-40B4-BE49-F238E27FC236}">
              <a16:creationId xmlns:a16="http://schemas.microsoft.com/office/drawing/2014/main" id="{21CB96EC-F610-4C13-9EE9-B289E8F4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2" name=":oi" descr="https://mail.google.com/mail/u/0/images/cleardot.gif">
          <a:extLst>
            <a:ext uri="{FF2B5EF4-FFF2-40B4-BE49-F238E27FC236}">
              <a16:creationId xmlns:a16="http://schemas.microsoft.com/office/drawing/2014/main" id="{08CE9B43-2AB0-4044-89E8-4009B153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3" name="Bildobjekt 272" descr="Bilagor">
          <a:extLst>
            <a:ext uri="{FF2B5EF4-FFF2-40B4-BE49-F238E27FC236}">
              <a16:creationId xmlns:a16="http://schemas.microsoft.com/office/drawing/2014/main" id="{4837735D-074E-4C1A-8493-C0665BA6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4" name=":oi" descr="https://mail.google.com/mail/u/0/images/cleardot.gif">
          <a:extLst>
            <a:ext uri="{FF2B5EF4-FFF2-40B4-BE49-F238E27FC236}">
              <a16:creationId xmlns:a16="http://schemas.microsoft.com/office/drawing/2014/main" id="{361896B7-F667-4D20-B218-D5229037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5" name="Bildobjekt 274" descr="Bilagor">
          <a:extLst>
            <a:ext uri="{FF2B5EF4-FFF2-40B4-BE49-F238E27FC236}">
              <a16:creationId xmlns:a16="http://schemas.microsoft.com/office/drawing/2014/main" id="{66156CBC-8FDA-4AAA-9623-C0161464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6" name=":oi" descr="https://mail.google.com/mail/u/0/images/cleardot.gif">
          <a:extLst>
            <a:ext uri="{FF2B5EF4-FFF2-40B4-BE49-F238E27FC236}">
              <a16:creationId xmlns:a16="http://schemas.microsoft.com/office/drawing/2014/main" id="{01E79362-9340-4ECF-8EA6-2FBF4382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7" name="Bildobjekt 276" descr="Bilagor">
          <a:extLst>
            <a:ext uri="{FF2B5EF4-FFF2-40B4-BE49-F238E27FC236}">
              <a16:creationId xmlns:a16="http://schemas.microsoft.com/office/drawing/2014/main" id="{2C8240FE-BE05-4E0F-9DD2-FD69555C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8" name=":oi" descr="https://mail.google.com/mail/u/0/images/cleardot.gif">
          <a:extLst>
            <a:ext uri="{FF2B5EF4-FFF2-40B4-BE49-F238E27FC236}">
              <a16:creationId xmlns:a16="http://schemas.microsoft.com/office/drawing/2014/main" id="{BF3A8602-BCF0-4549-AA68-8235DF60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79" name="Bildobjekt 278" descr="Bilagor">
          <a:extLst>
            <a:ext uri="{FF2B5EF4-FFF2-40B4-BE49-F238E27FC236}">
              <a16:creationId xmlns:a16="http://schemas.microsoft.com/office/drawing/2014/main" id="{FA0817EE-80DF-4363-A4FF-047749E3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0" name=":oi" descr="https://mail.google.com/mail/u/0/images/cleardot.gif">
          <a:extLst>
            <a:ext uri="{FF2B5EF4-FFF2-40B4-BE49-F238E27FC236}">
              <a16:creationId xmlns:a16="http://schemas.microsoft.com/office/drawing/2014/main" id="{17B730CD-6904-4725-BA87-9F0BBAAB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1" name="Bildobjekt 280" descr="Bilagor">
          <a:extLst>
            <a:ext uri="{FF2B5EF4-FFF2-40B4-BE49-F238E27FC236}">
              <a16:creationId xmlns:a16="http://schemas.microsoft.com/office/drawing/2014/main" id="{21BCACB0-C8B9-4AA4-856F-C4E735338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2" name=":oi" descr="https://mail.google.com/mail/u/0/images/cleardot.gif">
          <a:extLst>
            <a:ext uri="{FF2B5EF4-FFF2-40B4-BE49-F238E27FC236}">
              <a16:creationId xmlns:a16="http://schemas.microsoft.com/office/drawing/2014/main" id="{79F529A2-B11B-419E-BD9B-89788FAE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3" name="Bildobjekt 282" descr="Bilagor">
          <a:extLst>
            <a:ext uri="{FF2B5EF4-FFF2-40B4-BE49-F238E27FC236}">
              <a16:creationId xmlns:a16="http://schemas.microsoft.com/office/drawing/2014/main" id="{C8E7E331-8726-40A3-A1E5-28E38B90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4" name=":oi" descr="https://mail.google.com/mail/u/0/images/cleardot.gif">
          <a:extLst>
            <a:ext uri="{FF2B5EF4-FFF2-40B4-BE49-F238E27FC236}">
              <a16:creationId xmlns:a16="http://schemas.microsoft.com/office/drawing/2014/main" id="{C74DEC24-62B2-4173-9C53-12C81883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5" name="Bildobjekt 284" descr="Bilagor">
          <a:extLst>
            <a:ext uri="{FF2B5EF4-FFF2-40B4-BE49-F238E27FC236}">
              <a16:creationId xmlns:a16="http://schemas.microsoft.com/office/drawing/2014/main" id="{D3160FD0-42B6-4D89-B585-E3D76518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6" name=":oi" descr="https://mail.google.com/mail/u/0/images/cleardot.gif">
          <a:extLst>
            <a:ext uri="{FF2B5EF4-FFF2-40B4-BE49-F238E27FC236}">
              <a16:creationId xmlns:a16="http://schemas.microsoft.com/office/drawing/2014/main" id="{B98B08C7-9C40-4619-97AD-1E28B2FE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7" name="Bildobjekt 286" descr="Bilagor">
          <a:extLst>
            <a:ext uri="{FF2B5EF4-FFF2-40B4-BE49-F238E27FC236}">
              <a16:creationId xmlns:a16="http://schemas.microsoft.com/office/drawing/2014/main" id="{AEE44723-C5CE-453E-9605-B850E1E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8" name=":oi" descr="https://mail.google.com/mail/u/0/images/cleardot.gif">
          <a:extLst>
            <a:ext uri="{FF2B5EF4-FFF2-40B4-BE49-F238E27FC236}">
              <a16:creationId xmlns:a16="http://schemas.microsoft.com/office/drawing/2014/main" id="{50A56A03-07F2-4F03-9B9A-07287FA7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89" name="Bildobjekt 288" descr="Bilagor">
          <a:extLst>
            <a:ext uri="{FF2B5EF4-FFF2-40B4-BE49-F238E27FC236}">
              <a16:creationId xmlns:a16="http://schemas.microsoft.com/office/drawing/2014/main" id="{4F7E49C3-6BB4-4D43-B30D-EB6A4019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0" name=":oi" descr="https://mail.google.com/mail/u/0/images/cleardot.gif">
          <a:extLst>
            <a:ext uri="{FF2B5EF4-FFF2-40B4-BE49-F238E27FC236}">
              <a16:creationId xmlns:a16="http://schemas.microsoft.com/office/drawing/2014/main" id="{4080378F-EA2F-41C3-A529-B96414B2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1" name="Bildobjekt 290" descr="Bilagor">
          <a:extLst>
            <a:ext uri="{FF2B5EF4-FFF2-40B4-BE49-F238E27FC236}">
              <a16:creationId xmlns:a16="http://schemas.microsoft.com/office/drawing/2014/main" id="{D7B8791B-8114-464F-ABC5-A768E556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2" name=":oi" descr="https://mail.google.com/mail/u/0/images/cleardot.gif">
          <a:extLst>
            <a:ext uri="{FF2B5EF4-FFF2-40B4-BE49-F238E27FC236}">
              <a16:creationId xmlns:a16="http://schemas.microsoft.com/office/drawing/2014/main" id="{8F66589A-44E8-495D-BB6B-2978F3AF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3" name="Bildobjekt 292" descr="Bilagor">
          <a:extLst>
            <a:ext uri="{FF2B5EF4-FFF2-40B4-BE49-F238E27FC236}">
              <a16:creationId xmlns:a16="http://schemas.microsoft.com/office/drawing/2014/main" id="{9A6E5C30-5FA9-4067-9CF8-E25B6CC9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4" name=":oi" descr="https://mail.google.com/mail/u/0/images/cleardot.gif">
          <a:extLst>
            <a:ext uri="{FF2B5EF4-FFF2-40B4-BE49-F238E27FC236}">
              <a16:creationId xmlns:a16="http://schemas.microsoft.com/office/drawing/2014/main" id="{D63F06D2-4D5B-400F-B14E-8A406DA5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5" name="Bildobjekt 294" descr="Bilagor">
          <a:extLst>
            <a:ext uri="{FF2B5EF4-FFF2-40B4-BE49-F238E27FC236}">
              <a16:creationId xmlns:a16="http://schemas.microsoft.com/office/drawing/2014/main" id="{25EADEF9-E474-446E-98E2-2C8F4BB6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6" name=":oi" descr="https://mail.google.com/mail/u/0/images/cleardot.gif">
          <a:extLst>
            <a:ext uri="{FF2B5EF4-FFF2-40B4-BE49-F238E27FC236}">
              <a16:creationId xmlns:a16="http://schemas.microsoft.com/office/drawing/2014/main" id="{48B69EAE-DF8F-4CB8-9901-A155E091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7" name="Bildobjekt 296" descr="Bilagor">
          <a:extLst>
            <a:ext uri="{FF2B5EF4-FFF2-40B4-BE49-F238E27FC236}">
              <a16:creationId xmlns:a16="http://schemas.microsoft.com/office/drawing/2014/main" id="{25B54D02-773B-42F9-BFB2-0CAB6461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8" name=":oi" descr="https://mail.google.com/mail/u/0/images/cleardot.gif">
          <a:extLst>
            <a:ext uri="{FF2B5EF4-FFF2-40B4-BE49-F238E27FC236}">
              <a16:creationId xmlns:a16="http://schemas.microsoft.com/office/drawing/2014/main" id="{A49EC842-99C6-4F21-8228-47B1342B0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299" name="Bildobjekt 298" descr="Bilagor">
          <a:extLst>
            <a:ext uri="{FF2B5EF4-FFF2-40B4-BE49-F238E27FC236}">
              <a16:creationId xmlns:a16="http://schemas.microsoft.com/office/drawing/2014/main" id="{5CA49ACA-D545-469A-AD0B-B49A4E37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0" name=":oi" descr="https://mail.google.com/mail/u/0/images/cleardot.gif">
          <a:extLst>
            <a:ext uri="{FF2B5EF4-FFF2-40B4-BE49-F238E27FC236}">
              <a16:creationId xmlns:a16="http://schemas.microsoft.com/office/drawing/2014/main" id="{C574E87C-65D6-42E0-9950-7AA559A5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1" name="Bildobjekt 300" descr="Bilagor">
          <a:extLst>
            <a:ext uri="{FF2B5EF4-FFF2-40B4-BE49-F238E27FC236}">
              <a16:creationId xmlns:a16="http://schemas.microsoft.com/office/drawing/2014/main" id="{E6107AC0-1448-4C0D-87A1-6D6B3312C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2" name=":oi" descr="https://mail.google.com/mail/u/0/images/cleardot.gif">
          <a:extLst>
            <a:ext uri="{FF2B5EF4-FFF2-40B4-BE49-F238E27FC236}">
              <a16:creationId xmlns:a16="http://schemas.microsoft.com/office/drawing/2014/main" id="{6C388274-2B7F-444C-80EA-E09EBBDC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3" name="Bildobjekt 302" descr="Bilagor">
          <a:extLst>
            <a:ext uri="{FF2B5EF4-FFF2-40B4-BE49-F238E27FC236}">
              <a16:creationId xmlns:a16="http://schemas.microsoft.com/office/drawing/2014/main" id="{CDC6DF53-A5DC-43C9-BD8E-7B075C1A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4" name=":oi" descr="https://mail.google.com/mail/u/0/images/cleardot.gif">
          <a:extLst>
            <a:ext uri="{FF2B5EF4-FFF2-40B4-BE49-F238E27FC236}">
              <a16:creationId xmlns:a16="http://schemas.microsoft.com/office/drawing/2014/main" id="{1A155DCB-843C-4771-9C57-C0ECC82F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5" name="Bildobjekt 304" descr="Bilagor">
          <a:extLst>
            <a:ext uri="{FF2B5EF4-FFF2-40B4-BE49-F238E27FC236}">
              <a16:creationId xmlns:a16="http://schemas.microsoft.com/office/drawing/2014/main" id="{B4CEBB33-7CDE-4667-9D20-4E46A8410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6" name=":oi" descr="https://mail.google.com/mail/u/0/images/cleardot.gif">
          <a:extLst>
            <a:ext uri="{FF2B5EF4-FFF2-40B4-BE49-F238E27FC236}">
              <a16:creationId xmlns:a16="http://schemas.microsoft.com/office/drawing/2014/main" id="{C81BFF98-31C5-4578-AD96-5DEBBBDC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7" name="Bildobjekt 306" descr="Bilagor">
          <a:extLst>
            <a:ext uri="{FF2B5EF4-FFF2-40B4-BE49-F238E27FC236}">
              <a16:creationId xmlns:a16="http://schemas.microsoft.com/office/drawing/2014/main" id="{1249D6B0-B281-494D-9704-B1DA8731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8" name=":oi" descr="https://mail.google.com/mail/u/0/images/cleardot.gif">
          <a:extLst>
            <a:ext uri="{FF2B5EF4-FFF2-40B4-BE49-F238E27FC236}">
              <a16:creationId xmlns:a16="http://schemas.microsoft.com/office/drawing/2014/main" id="{2618AD68-7560-498E-8D3C-8FA7AF90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09" name="Bildobjekt 308" descr="Bilagor">
          <a:extLst>
            <a:ext uri="{FF2B5EF4-FFF2-40B4-BE49-F238E27FC236}">
              <a16:creationId xmlns:a16="http://schemas.microsoft.com/office/drawing/2014/main" id="{B0ADA6C1-4FB0-4B3E-96DA-C79D536E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0" name=":oi" descr="https://mail.google.com/mail/u/0/images/cleardot.gif">
          <a:extLst>
            <a:ext uri="{FF2B5EF4-FFF2-40B4-BE49-F238E27FC236}">
              <a16:creationId xmlns:a16="http://schemas.microsoft.com/office/drawing/2014/main" id="{E4B079E4-4983-4458-AF20-962AD0F3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1" name="Bildobjekt 310" descr="Bilagor">
          <a:extLst>
            <a:ext uri="{FF2B5EF4-FFF2-40B4-BE49-F238E27FC236}">
              <a16:creationId xmlns:a16="http://schemas.microsoft.com/office/drawing/2014/main" id="{F6E602A3-BB93-41CE-934F-600C9C8B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2" name=":oi" descr="https://mail.google.com/mail/u/0/images/cleardot.gif">
          <a:extLst>
            <a:ext uri="{FF2B5EF4-FFF2-40B4-BE49-F238E27FC236}">
              <a16:creationId xmlns:a16="http://schemas.microsoft.com/office/drawing/2014/main" id="{A602FE72-EFAD-4B8B-9ADE-8B7BC633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3" name="Bildobjekt 312" descr="Bilagor">
          <a:extLst>
            <a:ext uri="{FF2B5EF4-FFF2-40B4-BE49-F238E27FC236}">
              <a16:creationId xmlns:a16="http://schemas.microsoft.com/office/drawing/2014/main" id="{AF887499-6852-4CBD-8396-B557E18B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4" name=":oi" descr="https://mail.google.com/mail/u/0/images/cleardot.gif">
          <a:extLst>
            <a:ext uri="{FF2B5EF4-FFF2-40B4-BE49-F238E27FC236}">
              <a16:creationId xmlns:a16="http://schemas.microsoft.com/office/drawing/2014/main" id="{ADDCA350-1F37-4186-BEE6-4F798DFB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5" name="Bildobjekt 314" descr="Bilagor">
          <a:extLst>
            <a:ext uri="{FF2B5EF4-FFF2-40B4-BE49-F238E27FC236}">
              <a16:creationId xmlns:a16="http://schemas.microsoft.com/office/drawing/2014/main" id="{E4239E40-4813-4C0F-88EE-C2DC4CFB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7620" cy="7620"/>
    <xdr:pic>
      <xdr:nvPicPr>
        <xdr:cNvPr id="316" name=":oi" descr="https://mail.google.com/mail/u/0/images/cleardot.gif">
          <a:extLst>
            <a:ext uri="{FF2B5EF4-FFF2-40B4-BE49-F238E27FC236}">
              <a16:creationId xmlns:a16="http://schemas.microsoft.com/office/drawing/2014/main" id="{19C5C659-48D8-4A95-9175-0FBA002A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4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157</xdr:row>
      <xdr:rowOff>45720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311B30E-F839-41C7-80EA-44A025691E39}"/>
            </a:ext>
          </a:extLst>
        </xdr:cNvPr>
        <xdr:cNvSpPr>
          <a:spLocks noChangeAspect="1" noChangeArrowheads="1"/>
        </xdr:cNvSpPr>
      </xdr:nvSpPr>
      <xdr:spPr bwMode="auto">
        <a:xfrm>
          <a:off x="998220" y="597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45720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AA9401D-2D84-4B46-8D97-3C97AF7D56CE}"/>
            </a:ext>
          </a:extLst>
        </xdr:cNvPr>
        <xdr:cNvSpPr>
          <a:spLocks noChangeAspect="1" noChangeArrowheads="1"/>
        </xdr:cNvSpPr>
      </xdr:nvSpPr>
      <xdr:spPr bwMode="auto">
        <a:xfrm>
          <a:off x="7132320" y="185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8375EEEB-8EFB-45BD-8685-5F9605D07FB7}"/>
            </a:ext>
          </a:extLst>
        </xdr:cNvPr>
        <xdr:cNvSpPr>
          <a:spLocks noChangeAspect="1" noChangeArrowheads="1"/>
        </xdr:cNvSpPr>
      </xdr:nvSpPr>
      <xdr:spPr bwMode="auto">
        <a:xfrm>
          <a:off x="6522720" y="3002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10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477FB10A-64BB-437C-A716-F690C23D108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1226820</xdr:colOff>
      <xdr:row>11</xdr:row>
      <xdr:rowOff>137160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3E1A6262-3A2E-4B3B-8A0E-42B544B52A42}"/>
            </a:ext>
          </a:extLst>
        </xdr:cNvPr>
        <xdr:cNvSpPr>
          <a:spLocks noChangeAspect="1" noChangeArrowheads="1"/>
        </xdr:cNvSpPr>
      </xdr:nvSpPr>
      <xdr:spPr bwMode="auto">
        <a:xfrm>
          <a:off x="233172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6BA1F528-62E5-4964-8D23-803743357D39}"/>
            </a:ext>
          </a:extLst>
        </xdr:cNvPr>
        <xdr:cNvSpPr>
          <a:spLocks noChangeAspect="1" noChangeArrowheads="1"/>
        </xdr:cNvSpPr>
      </xdr:nvSpPr>
      <xdr:spPr bwMode="auto">
        <a:xfrm>
          <a:off x="6522720" y="3002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D5595E34-5AF1-49D1-884B-B6E03B2442D1}"/>
            </a:ext>
          </a:extLst>
        </xdr:cNvPr>
        <xdr:cNvSpPr>
          <a:spLocks noChangeAspect="1" noChangeArrowheads="1"/>
        </xdr:cNvSpPr>
      </xdr:nvSpPr>
      <xdr:spPr bwMode="auto">
        <a:xfrm>
          <a:off x="6522720" y="3002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72</xdr:row>
      <xdr:rowOff>15240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C7D19C82-B6B6-40CF-B373-BDBD208E4C64}"/>
            </a:ext>
          </a:extLst>
        </xdr:cNvPr>
        <xdr:cNvSpPr>
          <a:spLocks noChangeAspect="1" noChangeArrowheads="1"/>
        </xdr:cNvSpPr>
      </xdr:nvSpPr>
      <xdr:spPr bwMode="auto">
        <a:xfrm>
          <a:off x="906780" y="460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45720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CE518472-ECA9-4057-B66C-64D1AD58070C}"/>
            </a:ext>
          </a:extLst>
        </xdr:cNvPr>
        <xdr:cNvSpPr>
          <a:spLocks noChangeAspect="1" noChangeArrowheads="1"/>
        </xdr:cNvSpPr>
      </xdr:nvSpPr>
      <xdr:spPr bwMode="auto">
        <a:xfrm>
          <a:off x="7132320" y="7040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577A35DC-4D33-43DB-A6F1-48E0897AAC2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126</xdr:row>
      <xdr:rowOff>22860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AA030A9-54AC-4946-86AE-2E8595FFAAE0}"/>
            </a:ext>
          </a:extLst>
        </xdr:cNvPr>
        <xdr:cNvSpPr>
          <a:spLocks noChangeAspect="1" noChangeArrowheads="1"/>
        </xdr:cNvSpPr>
      </xdr:nvSpPr>
      <xdr:spPr bwMode="auto">
        <a:xfrm>
          <a:off x="1074420" y="1831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316564B-7E5D-44C2-B1BD-9789C2ED8530}"/>
            </a:ext>
          </a:extLst>
        </xdr:cNvPr>
        <xdr:cNvSpPr>
          <a:spLocks noChangeAspect="1" noChangeArrowheads="1"/>
        </xdr:cNvSpPr>
      </xdr:nvSpPr>
      <xdr:spPr bwMode="auto">
        <a:xfrm>
          <a:off x="646176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152400</xdr:colOff>
      <xdr:row>73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C2035B3A-2BCD-4782-8360-8768C2DDBFC2}"/>
            </a:ext>
          </a:extLst>
        </xdr:cNvPr>
        <xdr:cNvSpPr>
          <a:spLocks noChangeAspect="1" noChangeArrowheads="1"/>
        </xdr:cNvSpPr>
      </xdr:nvSpPr>
      <xdr:spPr bwMode="auto">
        <a:xfrm>
          <a:off x="661416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15240</xdr:colOff>
      <xdr:row>55</xdr:row>
      <xdr:rowOff>22860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135729CB-BF1D-4703-9CDE-57E4DB396BC3}"/>
            </a:ext>
          </a:extLst>
        </xdr:cNvPr>
        <xdr:cNvSpPr>
          <a:spLocks noChangeAspect="1" noChangeArrowheads="1"/>
        </xdr:cNvSpPr>
      </xdr:nvSpPr>
      <xdr:spPr bwMode="auto">
        <a:xfrm>
          <a:off x="434340" y="10751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51</a:t>
          </a:r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5B4DEBCE-ED29-4DC4-BE91-4FD74B229A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890E0880-9B5B-4E6A-A99C-929CE5A4E0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15240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CD9EFCBD-22AD-4ADB-A1D2-9EB3950DFE2D}"/>
            </a:ext>
          </a:extLst>
        </xdr:cNvPr>
        <xdr:cNvSpPr>
          <a:spLocks noChangeAspect="1" noChangeArrowheads="1"/>
        </xdr:cNvSpPr>
      </xdr:nvSpPr>
      <xdr:spPr bwMode="auto">
        <a:xfrm>
          <a:off x="670560" y="316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117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733D5D0A-BA34-4BE1-9C22-FD0965DA05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15240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43DF7909-C2B4-4726-B952-200740DE376E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028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190500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F7EDFDEC-62D7-4DA5-B770-7138BE8D8E7F}"/>
            </a:ext>
          </a:extLst>
        </xdr:cNvPr>
        <xdr:cNvSpPr>
          <a:spLocks noChangeAspect="1" noChangeArrowheads="1"/>
        </xdr:cNvSpPr>
      </xdr:nvSpPr>
      <xdr:spPr bwMode="auto">
        <a:xfrm>
          <a:off x="62484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230599EC-DEC3-41B3-98C0-205265CD142C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37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E5E69803-4A27-41DF-B5C1-1DEEBF303F61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37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115</xdr:row>
      <xdr:rowOff>190500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83DF9DDC-EF60-49FC-9C66-00426420B46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339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606BE0B3-ACA0-457D-882F-00F2D301A1DA}"/>
            </a:ext>
          </a:extLst>
        </xdr:cNvPr>
        <xdr:cNvSpPr>
          <a:spLocks noChangeAspect="1" noChangeArrowheads="1"/>
        </xdr:cNvSpPr>
      </xdr:nvSpPr>
      <xdr:spPr bwMode="auto">
        <a:xfrm>
          <a:off x="419100" y="1251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B16E8564-7C67-49BE-A0CE-7F132382A447}"/>
            </a:ext>
          </a:extLst>
        </xdr:cNvPr>
        <xdr:cNvSpPr>
          <a:spLocks noChangeAspect="1" noChangeArrowheads="1"/>
        </xdr:cNvSpPr>
      </xdr:nvSpPr>
      <xdr:spPr bwMode="auto">
        <a:xfrm>
          <a:off x="419100" y="1251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C286DDAC-1CAD-4ABE-AAEF-9A4178915A53}"/>
            </a:ext>
          </a:extLst>
        </xdr:cNvPr>
        <xdr:cNvSpPr>
          <a:spLocks noChangeAspect="1" noChangeArrowheads="1"/>
        </xdr:cNvSpPr>
      </xdr:nvSpPr>
      <xdr:spPr bwMode="auto">
        <a:xfrm>
          <a:off x="419100" y="1251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ED46C7B5-4A7C-45DB-B5D8-045142644835}"/>
            </a:ext>
          </a:extLst>
        </xdr:cNvPr>
        <xdr:cNvSpPr>
          <a:spLocks noChangeAspect="1" noChangeArrowheads="1"/>
        </xdr:cNvSpPr>
      </xdr:nvSpPr>
      <xdr:spPr bwMode="auto">
        <a:xfrm>
          <a:off x="419100" y="1251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190500</xdr:rowOff>
    </xdr:from>
    <xdr:ext cx="107950" cy="11430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63132147-8CA1-4C09-A477-13F0ED689489}"/>
            </a:ext>
          </a:extLst>
        </xdr:cNvPr>
        <xdr:cNvSpPr>
          <a:spLocks noChangeAspect="1" noChangeArrowheads="1"/>
        </xdr:cNvSpPr>
      </xdr:nvSpPr>
      <xdr:spPr bwMode="auto">
        <a:xfrm>
          <a:off x="1035050" y="393954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190500</xdr:rowOff>
    </xdr:from>
    <xdr:ext cx="107950" cy="11430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25124CDC-4FE7-42C2-A397-1FDF443379FB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77774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113</xdr:row>
      <xdr:rowOff>190500</xdr:rowOff>
    </xdr:from>
    <xdr:ext cx="107950" cy="11430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67F60454-2B0A-4EDE-95D1-A82843162394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77774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190500</xdr:rowOff>
    </xdr:from>
    <xdr:ext cx="107950" cy="11430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183C771-0C2C-45AE-908A-D9A588FC7ACD}"/>
            </a:ext>
          </a:extLst>
        </xdr:cNvPr>
        <xdr:cNvSpPr>
          <a:spLocks noChangeAspect="1" noChangeArrowheads="1"/>
        </xdr:cNvSpPr>
      </xdr:nvSpPr>
      <xdr:spPr bwMode="auto">
        <a:xfrm>
          <a:off x="7071360" y="2085594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190500</xdr:rowOff>
    </xdr:from>
    <xdr:ext cx="107950" cy="11430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6B294231-38E3-406C-9A00-D4C85482E37C}"/>
            </a:ext>
          </a:extLst>
        </xdr:cNvPr>
        <xdr:cNvSpPr>
          <a:spLocks noChangeAspect="1" noChangeArrowheads="1"/>
        </xdr:cNvSpPr>
      </xdr:nvSpPr>
      <xdr:spPr bwMode="auto">
        <a:xfrm>
          <a:off x="6461760" y="1012698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349" name="Bildobjekt 348" descr="Bilagor">
          <a:extLst>
            <a:ext uri="{FF2B5EF4-FFF2-40B4-BE49-F238E27FC236}">
              <a16:creationId xmlns:a16="http://schemas.microsoft.com/office/drawing/2014/main" id="{9C81D74E-DEBB-4EC2-AC14-8305BA2E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350" name=":oi" descr="https://mail.google.com/mail/u/0/images/cleardot.gif">
          <a:extLst>
            <a:ext uri="{FF2B5EF4-FFF2-40B4-BE49-F238E27FC236}">
              <a16:creationId xmlns:a16="http://schemas.microsoft.com/office/drawing/2014/main" id="{A51AD455-B45E-4A05-BD46-F8C2ECAE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351" name="Bildobjekt 350" descr="Bilagor">
          <a:extLst>
            <a:ext uri="{FF2B5EF4-FFF2-40B4-BE49-F238E27FC236}">
              <a16:creationId xmlns:a16="http://schemas.microsoft.com/office/drawing/2014/main" id="{D288213E-BF31-477F-AF6C-72054BB2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7620" cy="7620"/>
    <xdr:pic>
      <xdr:nvPicPr>
        <xdr:cNvPr id="352" name=":oi" descr="https://mail.google.com/mail/u/0/images/cleardot.gif">
          <a:extLst>
            <a:ext uri="{FF2B5EF4-FFF2-40B4-BE49-F238E27FC236}">
              <a16:creationId xmlns:a16="http://schemas.microsoft.com/office/drawing/2014/main" id="{0D96CCAA-ECFD-4DAD-90D5-BEDAC0F2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111</xdr:row>
      <xdr:rowOff>0</xdr:rowOff>
    </xdr:from>
    <xdr:ext cx="7620" cy="7620"/>
    <xdr:pic>
      <xdr:nvPicPr>
        <xdr:cNvPr id="353" name="Bildobjekt 352" descr="Bilagor">
          <a:extLst>
            <a:ext uri="{FF2B5EF4-FFF2-40B4-BE49-F238E27FC236}">
              <a16:creationId xmlns:a16="http://schemas.microsoft.com/office/drawing/2014/main" id="{497AE4D2-BE4B-4392-A98D-93810ADF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111</xdr:row>
      <xdr:rowOff>0</xdr:rowOff>
    </xdr:from>
    <xdr:ext cx="7620" cy="7620"/>
    <xdr:pic>
      <xdr:nvPicPr>
        <xdr:cNvPr id="354" name=":oi" descr="https://mail.google.com/mail/u/0/images/cleardot.gif">
          <a:extLst>
            <a:ext uri="{FF2B5EF4-FFF2-40B4-BE49-F238E27FC236}">
              <a16:creationId xmlns:a16="http://schemas.microsoft.com/office/drawing/2014/main" id="{7033220E-3B2E-44FF-BCAE-468BF163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111</xdr:row>
      <xdr:rowOff>0</xdr:rowOff>
    </xdr:from>
    <xdr:ext cx="7620" cy="7620"/>
    <xdr:pic>
      <xdr:nvPicPr>
        <xdr:cNvPr id="355" name="Bildobjekt 354" descr="Bilagor">
          <a:extLst>
            <a:ext uri="{FF2B5EF4-FFF2-40B4-BE49-F238E27FC236}">
              <a16:creationId xmlns:a16="http://schemas.microsoft.com/office/drawing/2014/main" id="{60BBA711-CD33-4B46-BE0C-0B3DF6B6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111</xdr:row>
      <xdr:rowOff>0</xdr:rowOff>
    </xdr:from>
    <xdr:ext cx="7620" cy="7620"/>
    <xdr:pic>
      <xdr:nvPicPr>
        <xdr:cNvPr id="356" name=":oi" descr="https://mail.google.com/mail/u/0/images/cleardot.gif">
          <a:extLst>
            <a:ext uri="{FF2B5EF4-FFF2-40B4-BE49-F238E27FC236}">
              <a16:creationId xmlns:a16="http://schemas.microsoft.com/office/drawing/2014/main" id="{D435E078-A6C8-4F9D-84EC-0818686F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</xdr:row>
      <xdr:rowOff>0</xdr:rowOff>
    </xdr:from>
    <xdr:ext cx="7620" cy="7620"/>
    <xdr:pic>
      <xdr:nvPicPr>
        <xdr:cNvPr id="357" name="Bildobjekt 356" descr="Bilagor">
          <a:extLst>
            <a:ext uri="{FF2B5EF4-FFF2-40B4-BE49-F238E27FC236}">
              <a16:creationId xmlns:a16="http://schemas.microsoft.com/office/drawing/2014/main" id="{67ACDE01-C090-4A82-809C-FE54A7A8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</xdr:row>
      <xdr:rowOff>0</xdr:rowOff>
    </xdr:from>
    <xdr:ext cx="7620" cy="7620"/>
    <xdr:pic>
      <xdr:nvPicPr>
        <xdr:cNvPr id="358" name=":oi" descr="https://mail.google.com/mail/u/0/images/cleardot.gif">
          <a:extLst>
            <a:ext uri="{FF2B5EF4-FFF2-40B4-BE49-F238E27FC236}">
              <a16:creationId xmlns:a16="http://schemas.microsoft.com/office/drawing/2014/main" id="{F126276D-B117-43D6-908B-F09665A8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</xdr:row>
      <xdr:rowOff>0</xdr:rowOff>
    </xdr:from>
    <xdr:ext cx="7620" cy="7620"/>
    <xdr:pic>
      <xdr:nvPicPr>
        <xdr:cNvPr id="359" name="Bildobjekt 358" descr="Bilagor">
          <a:extLst>
            <a:ext uri="{FF2B5EF4-FFF2-40B4-BE49-F238E27FC236}">
              <a16:creationId xmlns:a16="http://schemas.microsoft.com/office/drawing/2014/main" id="{55BF5558-6655-485B-8CBE-064B36B0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</xdr:row>
      <xdr:rowOff>0</xdr:rowOff>
    </xdr:from>
    <xdr:ext cx="7620" cy="7620"/>
    <xdr:pic>
      <xdr:nvPicPr>
        <xdr:cNvPr id="360" name=":oi" descr="https://mail.google.com/mail/u/0/images/cleardot.gif">
          <a:extLst>
            <a:ext uri="{FF2B5EF4-FFF2-40B4-BE49-F238E27FC236}">
              <a16:creationId xmlns:a16="http://schemas.microsoft.com/office/drawing/2014/main" id="{C7AD22D3-E283-43EC-A1D0-F7762BF6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115</xdr:row>
      <xdr:rowOff>0</xdr:rowOff>
    </xdr:from>
    <xdr:ext cx="7620" cy="7620"/>
    <xdr:pic>
      <xdr:nvPicPr>
        <xdr:cNvPr id="361" name="Bildobjekt 360" descr="Bilagor">
          <a:extLst>
            <a:ext uri="{FF2B5EF4-FFF2-40B4-BE49-F238E27FC236}">
              <a16:creationId xmlns:a16="http://schemas.microsoft.com/office/drawing/2014/main" id="{2490E975-2A55-4123-84E9-E2F96F98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115</xdr:row>
      <xdr:rowOff>0</xdr:rowOff>
    </xdr:from>
    <xdr:ext cx="7620" cy="7620"/>
    <xdr:pic>
      <xdr:nvPicPr>
        <xdr:cNvPr id="362" name=":oi" descr="https://mail.google.com/mail/u/0/images/cleardot.gif">
          <a:extLst>
            <a:ext uri="{FF2B5EF4-FFF2-40B4-BE49-F238E27FC236}">
              <a16:creationId xmlns:a16="http://schemas.microsoft.com/office/drawing/2014/main" id="{4D8A1055-37F2-4A1C-95FB-18BF64E8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115</xdr:row>
      <xdr:rowOff>0</xdr:rowOff>
    </xdr:from>
    <xdr:ext cx="7620" cy="7620"/>
    <xdr:pic>
      <xdr:nvPicPr>
        <xdr:cNvPr id="363" name="Bildobjekt 362" descr="Bilagor">
          <a:extLst>
            <a:ext uri="{FF2B5EF4-FFF2-40B4-BE49-F238E27FC236}">
              <a16:creationId xmlns:a16="http://schemas.microsoft.com/office/drawing/2014/main" id="{EDE58779-9628-41EC-A17F-87B9617E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115</xdr:row>
      <xdr:rowOff>0</xdr:rowOff>
    </xdr:from>
    <xdr:ext cx="7620" cy="7620"/>
    <xdr:pic>
      <xdr:nvPicPr>
        <xdr:cNvPr id="364" name=":oi" descr="https://mail.google.com/mail/u/0/images/cleardot.gif">
          <a:extLst>
            <a:ext uri="{FF2B5EF4-FFF2-40B4-BE49-F238E27FC236}">
              <a16:creationId xmlns:a16="http://schemas.microsoft.com/office/drawing/2014/main" id="{C4D346DE-92D5-4FC8-9194-C630CB5C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365" name="Bildobjekt 364" descr="Bilagor">
          <a:extLst>
            <a:ext uri="{FF2B5EF4-FFF2-40B4-BE49-F238E27FC236}">
              <a16:creationId xmlns:a16="http://schemas.microsoft.com/office/drawing/2014/main" id="{C607D1ED-2FF5-4912-ABB9-B7EB2B5B1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366" name=":oi" descr="https://mail.google.com/mail/u/0/images/cleardot.gif">
          <a:extLst>
            <a:ext uri="{FF2B5EF4-FFF2-40B4-BE49-F238E27FC236}">
              <a16:creationId xmlns:a16="http://schemas.microsoft.com/office/drawing/2014/main" id="{D443721A-AB96-4846-BF80-2CED3EA6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367" name="Bildobjekt 366" descr="Bilagor">
          <a:extLst>
            <a:ext uri="{FF2B5EF4-FFF2-40B4-BE49-F238E27FC236}">
              <a16:creationId xmlns:a16="http://schemas.microsoft.com/office/drawing/2014/main" id="{98393A58-50F3-4DBD-84E7-6CD3EB0D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368" name=":oi" descr="https://mail.google.com/mail/u/0/images/cleardot.gif">
          <a:extLst>
            <a:ext uri="{FF2B5EF4-FFF2-40B4-BE49-F238E27FC236}">
              <a16:creationId xmlns:a16="http://schemas.microsoft.com/office/drawing/2014/main" id="{8EF097F0-BFB2-455A-8009-B26F49E8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369" name="Bildobjekt 368" descr="Bilagor">
          <a:extLst>
            <a:ext uri="{FF2B5EF4-FFF2-40B4-BE49-F238E27FC236}">
              <a16:creationId xmlns:a16="http://schemas.microsoft.com/office/drawing/2014/main" id="{AE787E30-AE27-4850-9916-EDB60276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370" name=":oi" descr="https://mail.google.com/mail/u/0/images/cleardot.gif">
          <a:extLst>
            <a:ext uri="{FF2B5EF4-FFF2-40B4-BE49-F238E27FC236}">
              <a16:creationId xmlns:a16="http://schemas.microsoft.com/office/drawing/2014/main" id="{F9E79998-65FD-4E84-8DDD-D138480C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371" name="Bildobjekt 370" descr="Bilagor">
          <a:extLst>
            <a:ext uri="{FF2B5EF4-FFF2-40B4-BE49-F238E27FC236}">
              <a16:creationId xmlns:a16="http://schemas.microsoft.com/office/drawing/2014/main" id="{62B73B83-D102-4EE1-8B4F-D53B6BCE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372" name=":oi" descr="https://mail.google.com/mail/u/0/images/cleardot.gif">
          <a:extLst>
            <a:ext uri="{FF2B5EF4-FFF2-40B4-BE49-F238E27FC236}">
              <a16:creationId xmlns:a16="http://schemas.microsoft.com/office/drawing/2014/main" id="{FE97A719-1B7D-4400-BE5D-55A09672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118</xdr:row>
      <xdr:rowOff>0</xdr:rowOff>
    </xdr:from>
    <xdr:ext cx="7620" cy="7620"/>
    <xdr:pic>
      <xdr:nvPicPr>
        <xdr:cNvPr id="373" name="Bildobjekt 372" descr="Bilagor">
          <a:extLst>
            <a:ext uri="{FF2B5EF4-FFF2-40B4-BE49-F238E27FC236}">
              <a16:creationId xmlns:a16="http://schemas.microsoft.com/office/drawing/2014/main" id="{6D36C528-E7BB-475D-ADE4-936415A0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118</xdr:row>
      <xdr:rowOff>0</xdr:rowOff>
    </xdr:from>
    <xdr:ext cx="7620" cy="7620"/>
    <xdr:pic>
      <xdr:nvPicPr>
        <xdr:cNvPr id="374" name=":oi" descr="https://mail.google.com/mail/u/0/images/cleardot.gif">
          <a:extLst>
            <a:ext uri="{FF2B5EF4-FFF2-40B4-BE49-F238E27FC236}">
              <a16:creationId xmlns:a16="http://schemas.microsoft.com/office/drawing/2014/main" id="{1783B86C-2387-4003-BA29-08318DF2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118</xdr:row>
      <xdr:rowOff>0</xdr:rowOff>
    </xdr:from>
    <xdr:ext cx="7620" cy="7620"/>
    <xdr:pic>
      <xdr:nvPicPr>
        <xdr:cNvPr id="375" name="Bildobjekt 374" descr="Bilagor">
          <a:extLst>
            <a:ext uri="{FF2B5EF4-FFF2-40B4-BE49-F238E27FC236}">
              <a16:creationId xmlns:a16="http://schemas.microsoft.com/office/drawing/2014/main" id="{A495DAB5-5751-4785-9510-76683241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118</xdr:row>
      <xdr:rowOff>0</xdr:rowOff>
    </xdr:from>
    <xdr:ext cx="7620" cy="7620"/>
    <xdr:pic>
      <xdr:nvPicPr>
        <xdr:cNvPr id="376" name=":oi" descr="https://mail.google.com/mail/u/0/images/cleardot.gif">
          <a:extLst>
            <a:ext uri="{FF2B5EF4-FFF2-40B4-BE49-F238E27FC236}">
              <a16:creationId xmlns:a16="http://schemas.microsoft.com/office/drawing/2014/main" id="{C2524F50-0684-47D4-BF9F-1130EE66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377" name="Bildobjekt 376" descr="Bilagor">
          <a:extLst>
            <a:ext uri="{FF2B5EF4-FFF2-40B4-BE49-F238E27FC236}">
              <a16:creationId xmlns:a16="http://schemas.microsoft.com/office/drawing/2014/main" id="{A1D54287-ABC0-4F1D-B032-6316841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378" name=":oi" descr="https://mail.google.com/mail/u/0/images/cleardot.gif">
          <a:extLst>
            <a:ext uri="{FF2B5EF4-FFF2-40B4-BE49-F238E27FC236}">
              <a16:creationId xmlns:a16="http://schemas.microsoft.com/office/drawing/2014/main" id="{1E307946-B80A-4728-82C5-EBB5EBEB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379" name="Bildobjekt 378" descr="Bilagor">
          <a:extLst>
            <a:ext uri="{FF2B5EF4-FFF2-40B4-BE49-F238E27FC236}">
              <a16:creationId xmlns:a16="http://schemas.microsoft.com/office/drawing/2014/main" id="{1CB0D215-D46E-4888-9C18-6475D1F4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380" name=":oi" descr="https://mail.google.com/mail/u/0/images/cleardot.gif">
          <a:extLst>
            <a:ext uri="{FF2B5EF4-FFF2-40B4-BE49-F238E27FC236}">
              <a16:creationId xmlns:a16="http://schemas.microsoft.com/office/drawing/2014/main" id="{E91E7BDA-450F-4F2E-93E2-786ED37D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381" name="Bildobjekt 380" descr="Bilagor">
          <a:extLst>
            <a:ext uri="{FF2B5EF4-FFF2-40B4-BE49-F238E27FC236}">
              <a16:creationId xmlns:a16="http://schemas.microsoft.com/office/drawing/2014/main" id="{55894F04-4347-4739-89FE-EBF5DCBA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382" name=":oi" descr="https://mail.google.com/mail/u/0/images/cleardot.gif">
          <a:extLst>
            <a:ext uri="{FF2B5EF4-FFF2-40B4-BE49-F238E27FC236}">
              <a16:creationId xmlns:a16="http://schemas.microsoft.com/office/drawing/2014/main" id="{6C03ADDB-4B80-402B-AACF-770776FA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383" name="Bildobjekt 382" descr="Bilagor">
          <a:extLst>
            <a:ext uri="{FF2B5EF4-FFF2-40B4-BE49-F238E27FC236}">
              <a16:creationId xmlns:a16="http://schemas.microsoft.com/office/drawing/2014/main" id="{4E06D6B6-D543-43BB-89A5-C45FB562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384" name=":oi" descr="https://mail.google.com/mail/u/0/images/cleardot.gif">
          <a:extLst>
            <a:ext uri="{FF2B5EF4-FFF2-40B4-BE49-F238E27FC236}">
              <a16:creationId xmlns:a16="http://schemas.microsoft.com/office/drawing/2014/main" id="{56F26D51-C348-46F1-A7D8-ACE54AA9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124</xdr:row>
      <xdr:rowOff>0</xdr:rowOff>
    </xdr:from>
    <xdr:ext cx="7620" cy="7620"/>
    <xdr:pic>
      <xdr:nvPicPr>
        <xdr:cNvPr id="385" name="Bildobjekt 384" descr="Bilagor">
          <a:extLst>
            <a:ext uri="{FF2B5EF4-FFF2-40B4-BE49-F238E27FC236}">
              <a16:creationId xmlns:a16="http://schemas.microsoft.com/office/drawing/2014/main" id="{942A4FA8-267A-466C-A183-3F5863BA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124</xdr:row>
      <xdr:rowOff>0</xdr:rowOff>
    </xdr:from>
    <xdr:ext cx="7620" cy="7620"/>
    <xdr:pic>
      <xdr:nvPicPr>
        <xdr:cNvPr id="386" name=":oi" descr="https://mail.google.com/mail/u/0/images/cleardot.gif">
          <a:extLst>
            <a:ext uri="{FF2B5EF4-FFF2-40B4-BE49-F238E27FC236}">
              <a16:creationId xmlns:a16="http://schemas.microsoft.com/office/drawing/2014/main" id="{6B4A6E68-235C-4282-A074-15476944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124</xdr:row>
      <xdr:rowOff>0</xdr:rowOff>
    </xdr:from>
    <xdr:ext cx="7620" cy="7620"/>
    <xdr:pic>
      <xdr:nvPicPr>
        <xdr:cNvPr id="387" name="Bildobjekt 386" descr="Bilagor">
          <a:extLst>
            <a:ext uri="{FF2B5EF4-FFF2-40B4-BE49-F238E27FC236}">
              <a16:creationId xmlns:a16="http://schemas.microsoft.com/office/drawing/2014/main" id="{A2590DC1-1B97-4D37-AC1B-C60C7091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124</xdr:row>
      <xdr:rowOff>0</xdr:rowOff>
    </xdr:from>
    <xdr:ext cx="7620" cy="7620"/>
    <xdr:pic>
      <xdr:nvPicPr>
        <xdr:cNvPr id="388" name=":oi" descr="https://mail.google.com/mail/u/0/images/cleardot.gif">
          <a:extLst>
            <a:ext uri="{FF2B5EF4-FFF2-40B4-BE49-F238E27FC236}">
              <a16:creationId xmlns:a16="http://schemas.microsoft.com/office/drawing/2014/main" id="{965B230F-19AF-442D-BBAF-AF488B2F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389" name="Bildobjekt 388" descr="Bilagor">
          <a:extLst>
            <a:ext uri="{FF2B5EF4-FFF2-40B4-BE49-F238E27FC236}">
              <a16:creationId xmlns:a16="http://schemas.microsoft.com/office/drawing/2014/main" id="{463697A1-6F7F-4353-8D22-4A298F19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390" name=":oi" descr="https://mail.google.com/mail/u/0/images/cleardot.gif">
          <a:extLst>
            <a:ext uri="{FF2B5EF4-FFF2-40B4-BE49-F238E27FC236}">
              <a16:creationId xmlns:a16="http://schemas.microsoft.com/office/drawing/2014/main" id="{4EF32080-C721-49AD-A7E0-CE144831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391" name="Bildobjekt 390" descr="Bilagor">
          <a:extLst>
            <a:ext uri="{FF2B5EF4-FFF2-40B4-BE49-F238E27FC236}">
              <a16:creationId xmlns:a16="http://schemas.microsoft.com/office/drawing/2014/main" id="{3454E8BB-01A4-4542-93A7-9C141D99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392" name=":oi" descr="https://mail.google.com/mail/u/0/images/cleardot.gif">
          <a:extLst>
            <a:ext uri="{FF2B5EF4-FFF2-40B4-BE49-F238E27FC236}">
              <a16:creationId xmlns:a16="http://schemas.microsoft.com/office/drawing/2014/main" id="{1FBE3FD3-64FF-4FE9-8259-0CCBFF5E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393" name="Bildobjekt 392" descr="Bilagor">
          <a:extLst>
            <a:ext uri="{FF2B5EF4-FFF2-40B4-BE49-F238E27FC236}">
              <a16:creationId xmlns:a16="http://schemas.microsoft.com/office/drawing/2014/main" id="{05316F07-3E54-48EA-9D1E-D704EBC4D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394" name=":oi" descr="https://mail.google.com/mail/u/0/images/cleardot.gif">
          <a:extLst>
            <a:ext uri="{FF2B5EF4-FFF2-40B4-BE49-F238E27FC236}">
              <a16:creationId xmlns:a16="http://schemas.microsoft.com/office/drawing/2014/main" id="{0C707358-E1BA-4028-A9B4-9CC15525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395" name="Bildobjekt 394" descr="Bilagor">
          <a:extLst>
            <a:ext uri="{FF2B5EF4-FFF2-40B4-BE49-F238E27FC236}">
              <a16:creationId xmlns:a16="http://schemas.microsoft.com/office/drawing/2014/main" id="{870B892B-CFEC-4314-B32A-BBC41692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396" name=":oi" descr="https://mail.google.com/mail/u/0/images/cleardot.gif">
          <a:extLst>
            <a:ext uri="{FF2B5EF4-FFF2-40B4-BE49-F238E27FC236}">
              <a16:creationId xmlns:a16="http://schemas.microsoft.com/office/drawing/2014/main" id="{2FA37BA2-86B9-4EB0-AB85-98772CAC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7620" cy="7620"/>
    <xdr:pic>
      <xdr:nvPicPr>
        <xdr:cNvPr id="397" name="Bildobjekt 396" descr="Bilagor">
          <a:extLst>
            <a:ext uri="{FF2B5EF4-FFF2-40B4-BE49-F238E27FC236}">
              <a16:creationId xmlns:a16="http://schemas.microsoft.com/office/drawing/2014/main" id="{2805CCD2-7BD6-41D0-B55E-3D0590BD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7620" cy="7620"/>
    <xdr:pic>
      <xdr:nvPicPr>
        <xdr:cNvPr id="398" name=":oi" descr="https://mail.google.com/mail/u/0/images/cleardot.gif">
          <a:extLst>
            <a:ext uri="{FF2B5EF4-FFF2-40B4-BE49-F238E27FC236}">
              <a16:creationId xmlns:a16="http://schemas.microsoft.com/office/drawing/2014/main" id="{8C1EE3B9-798D-48D9-BDB7-D29CF1E9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7620" cy="7620"/>
    <xdr:pic>
      <xdr:nvPicPr>
        <xdr:cNvPr id="399" name="Bildobjekt 398" descr="Bilagor">
          <a:extLst>
            <a:ext uri="{FF2B5EF4-FFF2-40B4-BE49-F238E27FC236}">
              <a16:creationId xmlns:a16="http://schemas.microsoft.com/office/drawing/2014/main" id="{B7359FA5-289A-4A2B-9F1A-87A329B3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7620" cy="7620"/>
    <xdr:pic>
      <xdr:nvPicPr>
        <xdr:cNvPr id="400" name=":oi" descr="https://mail.google.com/mail/u/0/images/cleardot.gif">
          <a:extLst>
            <a:ext uri="{FF2B5EF4-FFF2-40B4-BE49-F238E27FC236}">
              <a16:creationId xmlns:a16="http://schemas.microsoft.com/office/drawing/2014/main" id="{510B992D-41B3-43BA-AE9B-45191450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01" name="Bildobjekt 400" descr="Bilagor">
          <a:extLst>
            <a:ext uri="{FF2B5EF4-FFF2-40B4-BE49-F238E27FC236}">
              <a16:creationId xmlns:a16="http://schemas.microsoft.com/office/drawing/2014/main" id="{A1CACB34-05C4-4733-8A00-18AE3C1F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02" name=":oi" descr="https://mail.google.com/mail/u/0/images/cleardot.gif">
          <a:extLst>
            <a:ext uri="{FF2B5EF4-FFF2-40B4-BE49-F238E27FC236}">
              <a16:creationId xmlns:a16="http://schemas.microsoft.com/office/drawing/2014/main" id="{6FBA17F9-7790-4890-81E8-242A6337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03" name="Bildobjekt 402" descr="Bilagor">
          <a:extLst>
            <a:ext uri="{FF2B5EF4-FFF2-40B4-BE49-F238E27FC236}">
              <a16:creationId xmlns:a16="http://schemas.microsoft.com/office/drawing/2014/main" id="{39A908F5-0F3D-44AF-850E-9EAC67B3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04" name=":oi" descr="https://mail.google.com/mail/u/0/images/cleardot.gif">
          <a:extLst>
            <a:ext uri="{FF2B5EF4-FFF2-40B4-BE49-F238E27FC236}">
              <a16:creationId xmlns:a16="http://schemas.microsoft.com/office/drawing/2014/main" id="{0541F40D-0A70-4CF5-B6A8-488E0C39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405" name="Bildobjekt 404" descr="Bilagor">
          <a:extLst>
            <a:ext uri="{FF2B5EF4-FFF2-40B4-BE49-F238E27FC236}">
              <a16:creationId xmlns:a16="http://schemas.microsoft.com/office/drawing/2014/main" id="{5B4F5BC7-D463-4CC9-A80A-454D494B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406" name=":oi" descr="https://mail.google.com/mail/u/0/images/cleardot.gif">
          <a:extLst>
            <a:ext uri="{FF2B5EF4-FFF2-40B4-BE49-F238E27FC236}">
              <a16:creationId xmlns:a16="http://schemas.microsoft.com/office/drawing/2014/main" id="{22D23D2C-5133-412E-A5AD-5BC789F2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407" name="Bildobjekt 406" descr="Bilagor">
          <a:extLst>
            <a:ext uri="{FF2B5EF4-FFF2-40B4-BE49-F238E27FC236}">
              <a16:creationId xmlns:a16="http://schemas.microsoft.com/office/drawing/2014/main" id="{62C8169A-C459-40BA-9705-D42507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408" name=":oi" descr="https://mail.google.com/mail/u/0/images/cleardot.gif">
          <a:extLst>
            <a:ext uri="{FF2B5EF4-FFF2-40B4-BE49-F238E27FC236}">
              <a16:creationId xmlns:a16="http://schemas.microsoft.com/office/drawing/2014/main" id="{3127B450-784F-46C3-AE15-9D5884591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7620" cy="7620"/>
    <xdr:pic>
      <xdr:nvPicPr>
        <xdr:cNvPr id="409" name="Bildobjekt 408" descr="Bilagor">
          <a:extLst>
            <a:ext uri="{FF2B5EF4-FFF2-40B4-BE49-F238E27FC236}">
              <a16:creationId xmlns:a16="http://schemas.microsoft.com/office/drawing/2014/main" id="{C83E1453-394E-4E71-B720-164FBE7D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7620" cy="7620"/>
    <xdr:pic>
      <xdr:nvPicPr>
        <xdr:cNvPr id="410" name=":oi" descr="https://mail.google.com/mail/u/0/images/cleardot.gif">
          <a:extLst>
            <a:ext uri="{FF2B5EF4-FFF2-40B4-BE49-F238E27FC236}">
              <a16:creationId xmlns:a16="http://schemas.microsoft.com/office/drawing/2014/main" id="{21A9CD26-BC03-4ACC-8666-E3812A95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7620" cy="7620"/>
    <xdr:pic>
      <xdr:nvPicPr>
        <xdr:cNvPr id="411" name="Bildobjekt 410" descr="Bilagor">
          <a:extLst>
            <a:ext uri="{FF2B5EF4-FFF2-40B4-BE49-F238E27FC236}">
              <a16:creationId xmlns:a16="http://schemas.microsoft.com/office/drawing/2014/main" id="{0B19F018-8245-46AF-B223-C8C3AC3AE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7620" cy="7620"/>
    <xdr:pic>
      <xdr:nvPicPr>
        <xdr:cNvPr id="412" name=":oi" descr="https://mail.google.com/mail/u/0/images/cleardot.gif">
          <a:extLst>
            <a:ext uri="{FF2B5EF4-FFF2-40B4-BE49-F238E27FC236}">
              <a16:creationId xmlns:a16="http://schemas.microsoft.com/office/drawing/2014/main" id="{10FF80CD-5972-4E58-AD50-5410E8E8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413" name="Bildobjekt 412" descr="Bilagor">
          <a:extLst>
            <a:ext uri="{FF2B5EF4-FFF2-40B4-BE49-F238E27FC236}">
              <a16:creationId xmlns:a16="http://schemas.microsoft.com/office/drawing/2014/main" id="{DA65EF2E-868A-4B17-B777-07E35ACB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414" name=":oi" descr="https://mail.google.com/mail/u/0/images/cleardot.gif">
          <a:extLst>
            <a:ext uri="{FF2B5EF4-FFF2-40B4-BE49-F238E27FC236}">
              <a16:creationId xmlns:a16="http://schemas.microsoft.com/office/drawing/2014/main" id="{AE290561-F60B-454B-8CE3-2FDAD6B6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415" name="Bildobjekt 414" descr="Bilagor">
          <a:extLst>
            <a:ext uri="{FF2B5EF4-FFF2-40B4-BE49-F238E27FC236}">
              <a16:creationId xmlns:a16="http://schemas.microsoft.com/office/drawing/2014/main" id="{92F96AD9-E33B-4E1C-BD5E-A26E2552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416" name=":oi" descr="https://mail.google.com/mail/u/0/images/cleardot.gif">
          <a:extLst>
            <a:ext uri="{FF2B5EF4-FFF2-40B4-BE49-F238E27FC236}">
              <a16:creationId xmlns:a16="http://schemas.microsoft.com/office/drawing/2014/main" id="{893C5A4C-5DC2-4631-A5F6-D035313B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17" name="Bildobjekt 416" descr="Bilagor">
          <a:extLst>
            <a:ext uri="{FF2B5EF4-FFF2-40B4-BE49-F238E27FC236}">
              <a16:creationId xmlns:a16="http://schemas.microsoft.com/office/drawing/2014/main" id="{B39DDB53-5660-4395-8E05-1E4984F68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18" name=":oi" descr="https://mail.google.com/mail/u/0/images/cleardot.gif">
          <a:extLst>
            <a:ext uri="{FF2B5EF4-FFF2-40B4-BE49-F238E27FC236}">
              <a16:creationId xmlns:a16="http://schemas.microsoft.com/office/drawing/2014/main" id="{2AA6FF00-248E-40CD-8BD9-7FBD4809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19" name="Bildobjekt 418" descr="Bilagor">
          <a:extLst>
            <a:ext uri="{FF2B5EF4-FFF2-40B4-BE49-F238E27FC236}">
              <a16:creationId xmlns:a16="http://schemas.microsoft.com/office/drawing/2014/main" id="{095EEF81-F480-4EB3-ABBD-369002C3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20" name=":oi" descr="https://mail.google.com/mail/u/0/images/cleardot.gif">
          <a:extLst>
            <a:ext uri="{FF2B5EF4-FFF2-40B4-BE49-F238E27FC236}">
              <a16:creationId xmlns:a16="http://schemas.microsoft.com/office/drawing/2014/main" id="{D656FC51-2B39-429E-B350-708B6617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421" name="Bildobjekt 420" descr="Bilagor">
          <a:extLst>
            <a:ext uri="{FF2B5EF4-FFF2-40B4-BE49-F238E27FC236}">
              <a16:creationId xmlns:a16="http://schemas.microsoft.com/office/drawing/2014/main" id="{5FA782AB-D1CB-46CC-AB0D-171E325A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422" name=":oi" descr="https://mail.google.com/mail/u/0/images/cleardot.gif">
          <a:extLst>
            <a:ext uri="{FF2B5EF4-FFF2-40B4-BE49-F238E27FC236}">
              <a16:creationId xmlns:a16="http://schemas.microsoft.com/office/drawing/2014/main" id="{8570902C-6E75-47F8-ADFC-2E5F9F5D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423" name="Bildobjekt 422" descr="Bilagor">
          <a:extLst>
            <a:ext uri="{FF2B5EF4-FFF2-40B4-BE49-F238E27FC236}">
              <a16:creationId xmlns:a16="http://schemas.microsoft.com/office/drawing/2014/main" id="{92250748-EC3F-4678-AC61-C7B8CEDF4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424" name=":oi" descr="https://mail.google.com/mail/u/0/images/cleardot.gif">
          <a:extLst>
            <a:ext uri="{FF2B5EF4-FFF2-40B4-BE49-F238E27FC236}">
              <a16:creationId xmlns:a16="http://schemas.microsoft.com/office/drawing/2014/main" id="{EC82EBF9-EA07-4A43-9D59-F19F6395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131</xdr:row>
      <xdr:rowOff>0</xdr:rowOff>
    </xdr:from>
    <xdr:ext cx="7620" cy="7620"/>
    <xdr:pic>
      <xdr:nvPicPr>
        <xdr:cNvPr id="425" name="Bildobjekt 424" descr="Bilagor">
          <a:extLst>
            <a:ext uri="{FF2B5EF4-FFF2-40B4-BE49-F238E27FC236}">
              <a16:creationId xmlns:a16="http://schemas.microsoft.com/office/drawing/2014/main" id="{6B13A115-45EF-4905-8C83-38B394E5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131</xdr:row>
      <xdr:rowOff>0</xdr:rowOff>
    </xdr:from>
    <xdr:ext cx="7620" cy="7620"/>
    <xdr:pic>
      <xdr:nvPicPr>
        <xdr:cNvPr id="426" name=":oi" descr="https://mail.google.com/mail/u/0/images/cleardot.gif">
          <a:extLst>
            <a:ext uri="{FF2B5EF4-FFF2-40B4-BE49-F238E27FC236}">
              <a16:creationId xmlns:a16="http://schemas.microsoft.com/office/drawing/2014/main" id="{B89BB7C0-E140-45FF-BE5C-AC8B1141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131</xdr:row>
      <xdr:rowOff>0</xdr:rowOff>
    </xdr:from>
    <xdr:ext cx="7620" cy="7620"/>
    <xdr:pic>
      <xdr:nvPicPr>
        <xdr:cNvPr id="427" name="Bildobjekt 426" descr="Bilagor">
          <a:extLst>
            <a:ext uri="{FF2B5EF4-FFF2-40B4-BE49-F238E27FC236}">
              <a16:creationId xmlns:a16="http://schemas.microsoft.com/office/drawing/2014/main" id="{8114E31A-74D4-4FFA-A574-42E79435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131</xdr:row>
      <xdr:rowOff>0</xdr:rowOff>
    </xdr:from>
    <xdr:ext cx="7620" cy="7620"/>
    <xdr:pic>
      <xdr:nvPicPr>
        <xdr:cNvPr id="428" name=":oi" descr="https://mail.google.com/mail/u/0/images/cleardot.gif">
          <a:extLst>
            <a:ext uri="{FF2B5EF4-FFF2-40B4-BE49-F238E27FC236}">
              <a16:creationId xmlns:a16="http://schemas.microsoft.com/office/drawing/2014/main" id="{6B4E970D-91AD-4FDC-899B-8E169D8F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7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139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7CFA7C7B-6AC9-4E8F-B5FD-4EAAE37B8502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244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2F03074-5214-4DA3-9644-27D676077862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244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139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A2182ABD-4699-4445-8FED-1BB57CCA33C7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244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" cy="7620"/>
    <xdr:pic>
      <xdr:nvPicPr>
        <xdr:cNvPr id="432" name="Bildobjekt 431" descr="Bilagor">
          <a:extLst>
            <a:ext uri="{FF2B5EF4-FFF2-40B4-BE49-F238E27FC236}">
              <a16:creationId xmlns:a16="http://schemas.microsoft.com/office/drawing/2014/main" id="{393BB64B-42D8-4DDD-AC38-AF793B9E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145</xdr:row>
      <xdr:rowOff>0</xdr:rowOff>
    </xdr:from>
    <xdr:ext cx="7620" cy="7620"/>
    <xdr:pic>
      <xdr:nvPicPr>
        <xdr:cNvPr id="433" name=":oi" descr="https://mail.google.com/mail/u/0/images/cleardot.gif">
          <a:extLst>
            <a:ext uri="{FF2B5EF4-FFF2-40B4-BE49-F238E27FC236}">
              <a16:creationId xmlns:a16="http://schemas.microsoft.com/office/drawing/2014/main" id="{A4CD63D6-33DA-4EE8-8366-33E2A1A6A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145</xdr:row>
      <xdr:rowOff>0</xdr:rowOff>
    </xdr:from>
    <xdr:ext cx="7620" cy="7620"/>
    <xdr:pic>
      <xdr:nvPicPr>
        <xdr:cNvPr id="434" name="Bildobjekt 433" descr="Bilagor">
          <a:extLst>
            <a:ext uri="{FF2B5EF4-FFF2-40B4-BE49-F238E27FC236}">
              <a16:creationId xmlns:a16="http://schemas.microsoft.com/office/drawing/2014/main" id="{8318CF2E-4D5E-4ED1-B39F-C33B1C3E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145</xdr:row>
      <xdr:rowOff>0</xdr:rowOff>
    </xdr:from>
    <xdr:ext cx="7620" cy="7620"/>
    <xdr:pic>
      <xdr:nvPicPr>
        <xdr:cNvPr id="435" name=":oi" descr="https://mail.google.com/mail/u/0/images/cleardot.gif">
          <a:extLst>
            <a:ext uri="{FF2B5EF4-FFF2-40B4-BE49-F238E27FC236}">
              <a16:creationId xmlns:a16="http://schemas.microsoft.com/office/drawing/2014/main" id="{4573DE8B-B71D-44C5-9D95-33BC8338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36" name="Bildobjekt 435" descr="Bilagor">
          <a:extLst>
            <a:ext uri="{FF2B5EF4-FFF2-40B4-BE49-F238E27FC236}">
              <a16:creationId xmlns:a16="http://schemas.microsoft.com/office/drawing/2014/main" id="{12039D5B-4C5D-4101-9E4A-6E34772D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37" name=":oi" descr="https://mail.google.com/mail/u/0/images/cleardot.gif">
          <a:extLst>
            <a:ext uri="{FF2B5EF4-FFF2-40B4-BE49-F238E27FC236}">
              <a16:creationId xmlns:a16="http://schemas.microsoft.com/office/drawing/2014/main" id="{DCF27376-1CC5-4AAF-9007-2015A7D1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38" name="Bildobjekt 437" descr="Bilagor">
          <a:extLst>
            <a:ext uri="{FF2B5EF4-FFF2-40B4-BE49-F238E27FC236}">
              <a16:creationId xmlns:a16="http://schemas.microsoft.com/office/drawing/2014/main" id="{54A0D90A-CA00-4CCB-B103-CD9C00FD1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7620" cy="7620"/>
    <xdr:pic>
      <xdr:nvPicPr>
        <xdr:cNvPr id="439" name=":oi" descr="https://mail.google.com/mail/u/0/images/cleardot.gif">
          <a:extLst>
            <a:ext uri="{FF2B5EF4-FFF2-40B4-BE49-F238E27FC236}">
              <a16:creationId xmlns:a16="http://schemas.microsoft.com/office/drawing/2014/main" id="{A0D1C332-3711-4410-AE1C-5F8CA471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154</xdr:row>
      <xdr:rowOff>0</xdr:rowOff>
    </xdr:from>
    <xdr:ext cx="7620" cy="7620"/>
    <xdr:pic>
      <xdr:nvPicPr>
        <xdr:cNvPr id="440" name="Bildobjekt 439" descr="Bilagor">
          <a:extLst>
            <a:ext uri="{FF2B5EF4-FFF2-40B4-BE49-F238E27FC236}">
              <a16:creationId xmlns:a16="http://schemas.microsoft.com/office/drawing/2014/main" id="{824189E7-646A-4171-9AE8-463B901B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154</xdr:row>
      <xdr:rowOff>0</xdr:rowOff>
    </xdr:from>
    <xdr:ext cx="7620" cy="7620"/>
    <xdr:pic>
      <xdr:nvPicPr>
        <xdr:cNvPr id="441" name=":oi" descr="https://mail.google.com/mail/u/0/images/cleardot.gif">
          <a:extLst>
            <a:ext uri="{FF2B5EF4-FFF2-40B4-BE49-F238E27FC236}">
              <a16:creationId xmlns:a16="http://schemas.microsoft.com/office/drawing/2014/main" id="{A2A2B9A3-048B-445C-8304-67DC5EF8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154</xdr:row>
      <xdr:rowOff>0</xdr:rowOff>
    </xdr:from>
    <xdr:ext cx="7620" cy="7620"/>
    <xdr:pic>
      <xdr:nvPicPr>
        <xdr:cNvPr id="442" name="Bildobjekt 441" descr="Bilagor">
          <a:extLst>
            <a:ext uri="{FF2B5EF4-FFF2-40B4-BE49-F238E27FC236}">
              <a16:creationId xmlns:a16="http://schemas.microsoft.com/office/drawing/2014/main" id="{EA6BC12C-7270-42B5-A887-4D23489C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154</xdr:row>
      <xdr:rowOff>0</xdr:rowOff>
    </xdr:from>
    <xdr:ext cx="7620" cy="7620"/>
    <xdr:pic>
      <xdr:nvPicPr>
        <xdr:cNvPr id="443" name=":oi" descr="https://mail.google.com/mail/u/0/images/cleardot.gif">
          <a:extLst>
            <a:ext uri="{FF2B5EF4-FFF2-40B4-BE49-F238E27FC236}">
              <a16:creationId xmlns:a16="http://schemas.microsoft.com/office/drawing/2014/main" id="{7D164188-2B10-4C29-8D49-F606A7AA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401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444" name="Bildobjekt 443" descr="Bilagor">
          <a:extLst>
            <a:ext uri="{FF2B5EF4-FFF2-40B4-BE49-F238E27FC236}">
              <a16:creationId xmlns:a16="http://schemas.microsoft.com/office/drawing/2014/main" id="{943FEC29-92C8-4932-8A0D-DAA2E500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445" name=":oi" descr="https://mail.google.com/mail/u/0/images/cleardot.gif">
          <a:extLst>
            <a:ext uri="{FF2B5EF4-FFF2-40B4-BE49-F238E27FC236}">
              <a16:creationId xmlns:a16="http://schemas.microsoft.com/office/drawing/2014/main" id="{4CFD9D7A-E32D-47A3-AB61-7B106617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446" name="Bildobjekt 445" descr="Bilagor">
          <a:extLst>
            <a:ext uri="{FF2B5EF4-FFF2-40B4-BE49-F238E27FC236}">
              <a16:creationId xmlns:a16="http://schemas.microsoft.com/office/drawing/2014/main" id="{E86B03DE-6911-4051-8624-D52FB6FA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7620" cy="7620"/>
    <xdr:pic>
      <xdr:nvPicPr>
        <xdr:cNvPr id="447" name=":oi" descr="https://mail.google.com/mail/u/0/images/cleardot.gif">
          <a:extLst>
            <a:ext uri="{FF2B5EF4-FFF2-40B4-BE49-F238E27FC236}">
              <a16:creationId xmlns:a16="http://schemas.microsoft.com/office/drawing/2014/main" id="{31CC12D5-1AE5-4A8A-A50A-7AF33CF3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116</xdr:row>
      <xdr:rowOff>0</xdr:rowOff>
    </xdr:from>
    <xdr:ext cx="7620" cy="7620"/>
    <xdr:pic>
      <xdr:nvPicPr>
        <xdr:cNvPr id="448" name="Bildobjekt 447" descr="Bilagor">
          <a:extLst>
            <a:ext uri="{FF2B5EF4-FFF2-40B4-BE49-F238E27FC236}">
              <a16:creationId xmlns:a16="http://schemas.microsoft.com/office/drawing/2014/main" id="{00E0916C-3ECB-4502-8D9A-D340F5AB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116</xdr:row>
      <xdr:rowOff>0</xdr:rowOff>
    </xdr:from>
    <xdr:ext cx="7620" cy="7620"/>
    <xdr:pic>
      <xdr:nvPicPr>
        <xdr:cNvPr id="449" name=":oi" descr="https://mail.google.com/mail/u/0/images/cleardot.gif">
          <a:extLst>
            <a:ext uri="{FF2B5EF4-FFF2-40B4-BE49-F238E27FC236}">
              <a16:creationId xmlns:a16="http://schemas.microsoft.com/office/drawing/2014/main" id="{59406236-B35C-4AD0-9486-D7917E47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116</xdr:row>
      <xdr:rowOff>0</xdr:rowOff>
    </xdr:from>
    <xdr:ext cx="7620" cy="7620"/>
    <xdr:pic>
      <xdr:nvPicPr>
        <xdr:cNvPr id="450" name="Bildobjekt 449" descr="Bilagor">
          <a:extLst>
            <a:ext uri="{FF2B5EF4-FFF2-40B4-BE49-F238E27FC236}">
              <a16:creationId xmlns:a16="http://schemas.microsoft.com/office/drawing/2014/main" id="{22D70973-1E94-42D2-85F3-0C6BFEC7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116</xdr:row>
      <xdr:rowOff>0</xdr:rowOff>
    </xdr:from>
    <xdr:ext cx="7620" cy="7620"/>
    <xdr:pic>
      <xdr:nvPicPr>
        <xdr:cNvPr id="451" name=":oi" descr="https://mail.google.com/mail/u/0/images/cleardot.gif">
          <a:extLst>
            <a:ext uri="{FF2B5EF4-FFF2-40B4-BE49-F238E27FC236}">
              <a16:creationId xmlns:a16="http://schemas.microsoft.com/office/drawing/2014/main" id="{8B2C49FC-51B5-4D92-8E01-63CC42B1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0</xdr:rowOff>
    </xdr:from>
    <xdr:ext cx="7620" cy="7620"/>
    <xdr:pic>
      <xdr:nvPicPr>
        <xdr:cNvPr id="452" name="Bildobjekt 451" descr="Bilagor">
          <a:extLst>
            <a:ext uri="{FF2B5EF4-FFF2-40B4-BE49-F238E27FC236}">
              <a16:creationId xmlns:a16="http://schemas.microsoft.com/office/drawing/2014/main" id="{3468E71C-FF98-4120-B9E0-F7F558FA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0</xdr:rowOff>
    </xdr:from>
    <xdr:ext cx="7620" cy="7620"/>
    <xdr:pic>
      <xdr:nvPicPr>
        <xdr:cNvPr id="453" name=":oi" descr="https://mail.google.com/mail/u/0/images/cleardot.gif">
          <a:extLst>
            <a:ext uri="{FF2B5EF4-FFF2-40B4-BE49-F238E27FC236}">
              <a16:creationId xmlns:a16="http://schemas.microsoft.com/office/drawing/2014/main" id="{2F9A9779-7978-42E6-9866-D7BF8E30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0</xdr:rowOff>
    </xdr:from>
    <xdr:ext cx="7620" cy="7620"/>
    <xdr:pic>
      <xdr:nvPicPr>
        <xdr:cNvPr id="454" name="Bildobjekt 453" descr="Bilagor">
          <a:extLst>
            <a:ext uri="{FF2B5EF4-FFF2-40B4-BE49-F238E27FC236}">
              <a16:creationId xmlns:a16="http://schemas.microsoft.com/office/drawing/2014/main" id="{66A869C3-A8A1-4B42-972B-A988FA87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0</xdr:rowOff>
    </xdr:from>
    <xdr:ext cx="7620" cy="7620"/>
    <xdr:pic>
      <xdr:nvPicPr>
        <xdr:cNvPr id="455" name=":oi" descr="https://mail.google.com/mail/u/0/images/cleardot.gif">
          <a:extLst>
            <a:ext uri="{FF2B5EF4-FFF2-40B4-BE49-F238E27FC236}">
              <a16:creationId xmlns:a16="http://schemas.microsoft.com/office/drawing/2014/main" id="{DF7A2D8A-594E-446A-A8BD-59C05A24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456" name="Bildobjekt 455" descr="Bilagor">
          <a:extLst>
            <a:ext uri="{FF2B5EF4-FFF2-40B4-BE49-F238E27FC236}">
              <a16:creationId xmlns:a16="http://schemas.microsoft.com/office/drawing/2014/main" id="{6F74183B-B318-400D-A6E4-6A2E27F2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457" name=":oi" descr="https://mail.google.com/mail/u/0/images/cleardot.gif">
          <a:extLst>
            <a:ext uri="{FF2B5EF4-FFF2-40B4-BE49-F238E27FC236}">
              <a16:creationId xmlns:a16="http://schemas.microsoft.com/office/drawing/2014/main" id="{981B81CD-80C7-4F79-9120-3CB0484E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458" name="Bildobjekt 457" descr="Bilagor">
          <a:extLst>
            <a:ext uri="{FF2B5EF4-FFF2-40B4-BE49-F238E27FC236}">
              <a16:creationId xmlns:a16="http://schemas.microsoft.com/office/drawing/2014/main" id="{56030F0E-5589-4CA6-A6D3-57AFE58D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7620" cy="7620"/>
    <xdr:pic>
      <xdr:nvPicPr>
        <xdr:cNvPr id="459" name=":oi" descr="https://mail.google.com/mail/u/0/images/cleardot.gif">
          <a:extLst>
            <a:ext uri="{FF2B5EF4-FFF2-40B4-BE49-F238E27FC236}">
              <a16:creationId xmlns:a16="http://schemas.microsoft.com/office/drawing/2014/main" id="{1878C8A7-E25E-4DBE-A6F8-9CD23C20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460" name="Bildobjekt 459" descr="Bilagor">
          <a:extLst>
            <a:ext uri="{FF2B5EF4-FFF2-40B4-BE49-F238E27FC236}">
              <a16:creationId xmlns:a16="http://schemas.microsoft.com/office/drawing/2014/main" id="{14529733-C466-43E6-90A0-4F2B7D4B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461" name=":oi" descr="https://mail.google.com/mail/u/0/images/cleardot.gif">
          <a:extLst>
            <a:ext uri="{FF2B5EF4-FFF2-40B4-BE49-F238E27FC236}">
              <a16:creationId xmlns:a16="http://schemas.microsoft.com/office/drawing/2014/main" id="{D212107C-F3E3-410A-991B-864651D42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462" name="Bildobjekt 461" descr="Bilagor">
          <a:extLst>
            <a:ext uri="{FF2B5EF4-FFF2-40B4-BE49-F238E27FC236}">
              <a16:creationId xmlns:a16="http://schemas.microsoft.com/office/drawing/2014/main" id="{8C4CE3BF-8CFA-48E8-952A-345A6C78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7620" cy="7620"/>
    <xdr:pic>
      <xdr:nvPicPr>
        <xdr:cNvPr id="463" name=":oi" descr="https://mail.google.com/mail/u/0/images/cleardot.gif">
          <a:extLst>
            <a:ext uri="{FF2B5EF4-FFF2-40B4-BE49-F238E27FC236}">
              <a16:creationId xmlns:a16="http://schemas.microsoft.com/office/drawing/2014/main" id="{08C1965B-5180-481A-980D-592AC770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464" name="Bildobjekt 463" descr="Bilagor">
          <a:extLst>
            <a:ext uri="{FF2B5EF4-FFF2-40B4-BE49-F238E27FC236}">
              <a16:creationId xmlns:a16="http://schemas.microsoft.com/office/drawing/2014/main" id="{38DD368C-38E0-4800-8D98-EC9CBE56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465" name=":oi" descr="https://mail.google.com/mail/u/0/images/cleardot.gif">
          <a:extLst>
            <a:ext uri="{FF2B5EF4-FFF2-40B4-BE49-F238E27FC236}">
              <a16:creationId xmlns:a16="http://schemas.microsoft.com/office/drawing/2014/main" id="{5EA0E879-0614-4372-A3F6-68FD11CC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466" name="Bildobjekt 465" descr="Bilagor">
          <a:extLst>
            <a:ext uri="{FF2B5EF4-FFF2-40B4-BE49-F238E27FC236}">
              <a16:creationId xmlns:a16="http://schemas.microsoft.com/office/drawing/2014/main" id="{B8B4137C-3270-4A2B-85A3-01E1DD12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7620" cy="7620"/>
    <xdr:pic>
      <xdr:nvPicPr>
        <xdr:cNvPr id="467" name=":oi" descr="https://mail.google.com/mail/u/0/images/cleardot.gif">
          <a:extLst>
            <a:ext uri="{FF2B5EF4-FFF2-40B4-BE49-F238E27FC236}">
              <a16:creationId xmlns:a16="http://schemas.microsoft.com/office/drawing/2014/main" id="{951084FE-A6BA-47FC-920D-AD9B47A6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123</xdr:row>
      <xdr:rowOff>0</xdr:rowOff>
    </xdr:from>
    <xdr:ext cx="7620" cy="7620"/>
    <xdr:pic>
      <xdr:nvPicPr>
        <xdr:cNvPr id="468" name="Bildobjekt 467" descr="Bilagor">
          <a:extLst>
            <a:ext uri="{FF2B5EF4-FFF2-40B4-BE49-F238E27FC236}">
              <a16:creationId xmlns:a16="http://schemas.microsoft.com/office/drawing/2014/main" id="{8C660D14-1F05-4BFF-8E40-3140367F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123</xdr:row>
      <xdr:rowOff>0</xdr:rowOff>
    </xdr:from>
    <xdr:ext cx="7620" cy="7620"/>
    <xdr:pic>
      <xdr:nvPicPr>
        <xdr:cNvPr id="469" name=":oi" descr="https://mail.google.com/mail/u/0/images/cleardot.gif">
          <a:extLst>
            <a:ext uri="{FF2B5EF4-FFF2-40B4-BE49-F238E27FC236}">
              <a16:creationId xmlns:a16="http://schemas.microsoft.com/office/drawing/2014/main" id="{F9188DBE-B782-4E26-BB88-1448BE09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123</xdr:row>
      <xdr:rowOff>0</xdr:rowOff>
    </xdr:from>
    <xdr:ext cx="7620" cy="7620"/>
    <xdr:pic>
      <xdr:nvPicPr>
        <xdr:cNvPr id="470" name="Bildobjekt 469" descr="Bilagor">
          <a:extLst>
            <a:ext uri="{FF2B5EF4-FFF2-40B4-BE49-F238E27FC236}">
              <a16:creationId xmlns:a16="http://schemas.microsoft.com/office/drawing/2014/main" id="{C2ECDB6C-DD09-4983-83AE-D5CE050AA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123</xdr:row>
      <xdr:rowOff>0</xdr:rowOff>
    </xdr:from>
    <xdr:ext cx="7620" cy="7620"/>
    <xdr:pic>
      <xdr:nvPicPr>
        <xdr:cNvPr id="471" name=":oi" descr="https://mail.google.com/mail/u/0/images/cleardot.gif">
          <a:extLst>
            <a:ext uri="{FF2B5EF4-FFF2-40B4-BE49-F238E27FC236}">
              <a16:creationId xmlns:a16="http://schemas.microsoft.com/office/drawing/2014/main" id="{AE065AB8-5AC4-41DF-93F5-090EF2A42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472" name="Bildobjekt 471" descr="Bilagor">
          <a:extLst>
            <a:ext uri="{FF2B5EF4-FFF2-40B4-BE49-F238E27FC236}">
              <a16:creationId xmlns:a16="http://schemas.microsoft.com/office/drawing/2014/main" id="{DD69498E-D381-48C5-A4C9-0349306A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473" name=":oi" descr="https://mail.google.com/mail/u/0/images/cleardot.gif">
          <a:extLst>
            <a:ext uri="{FF2B5EF4-FFF2-40B4-BE49-F238E27FC236}">
              <a16:creationId xmlns:a16="http://schemas.microsoft.com/office/drawing/2014/main" id="{C19386AE-025D-460A-B23A-638081EE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474" name="Bildobjekt 473" descr="Bilagor">
          <a:extLst>
            <a:ext uri="{FF2B5EF4-FFF2-40B4-BE49-F238E27FC236}">
              <a16:creationId xmlns:a16="http://schemas.microsoft.com/office/drawing/2014/main" id="{7FD80323-3E4F-479F-AE4F-E82A0C2B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7620" cy="7620"/>
    <xdr:pic>
      <xdr:nvPicPr>
        <xdr:cNvPr id="475" name=":oi" descr="https://mail.google.com/mail/u/0/images/cleardot.gif">
          <a:extLst>
            <a:ext uri="{FF2B5EF4-FFF2-40B4-BE49-F238E27FC236}">
              <a16:creationId xmlns:a16="http://schemas.microsoft.com/office/drawing/2014/main" id="{27984864-17B1-4A77-A1FB-3C9C8C3C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476" name="Bildobjekt 475" descr="Bilagor">
          <a:extLst>
            <a:ext uri="{FF2B5EF4-FFF2-40B4-BE49-F238E27FC236}">
              <a16:creationId xmlns:a16="http://schemas.microsoft.com/office/drawing/2014/main" id="{E906E480-2870-4252-A140-C7321713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477" name=":oi" descr="https://mail.google.com/mail/u/0/images/cleardot.gif">
          <a:extLst>
            <a:ext uri="{FF2B5EF4-FFF2-40B4-BE49-F238E27FC236}">
              <a16:creationId xmlns:a16="http://schemas.microsoft.com/office/drawing/2014/main" id="{C37F3F0C-F43D-4474-9F47-A59C5335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478" name="Bildobjekt 477" descr="Bilagor">
          <a:extLst>
            <a:ext uri="{FF2B5EF4-FFF2-40B4-BE49-F238E27FC236}">
              <a16:creationId xmlns:a16="http://schemas.microsoft.com/office/drawing/2014/main" id="{ADF44EFF-25D9-426C-A16C-0FA35491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7620" cy="7620"/>
    <xdr:pic>
      <xdr:nvPicPr>
        <xdr:cNvPr id="479" name=":oi" descr="https://mail.google.com/mail/u/0/images/cleardot.gif">
          <a:extLst>
            <a:ext uri="{FF2B5EF4-FFF2-40B4-BE49-F238E27FC236}">
              <a16:creationId xmlns:a16="http://schemas.microsoft.com/office/drawing/2014/main" id="{155D5CFF-0961-4AE3-BEE2-2366DDB7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480" name="Bildobjekt 479" descr="Bilagor">
          <a:extLst>
            <a:ext uri="{FF2B5EF4-FFF2-40B4-BE49-F238E27FC236}">
              <a16:creationId xmlns:a16="http://schemas.microsoft.com/office/drawing/2014/main" id="{75FB088F-BEAE-4733-AE93-A401B915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481" name=":oi" descr="https://mail.google.com/mail/u/0/images/cleardot.gif">
          <a:extLst>
            <a:ext uri="{FF2B5EF4-FFF2-40B4-BE49-F238E27FC236}">
              <a16:creationId xmlns:a16="http://schemas.microsoft.com/office/drawing/2014/main" id="{5FAFF7D9-882E-4CC9-9FDB-74B0C479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482" name="Bildobjekt 481" descr="Bilagor">
          <a:extLst>
            <a:ext uri="{FF2B5EF4-FFF2-40B4-BE49-F238E27FC236}">
              <a16:creationId xmlns:a16="http://schemas.microsoft.com/office/drawing/2014/main" id="{E40317FC-DCB7-49E8-BCEE-9C0D23B5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483" name=":oi" descr="https://mail.google.com/mail/u/0/images/cleardot.gif">
          <a:extLst>
            <a:ext uri="{FF2B5EF4-FFF2-40B4-BE49-F238E27FC236}">
              <a16:creationId xmlns:a16="http://schemas.microsoft.com/office/drawing/2014/main" id="{56C01C9E-60F5-4A50-9EC9-15AD7562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</xdr:row>
      <xdr:rowOff>0</xdr:rowOff>
    </xdr:from>
    <xdr:ext cx="7620" cy="7620"/>
    <xdr:pic>
      <xdr:nvPicPr>
        <xdr:cNvPr id="484" name="Bildobjekt 483" descr="Bilagor">
          <a:extLst>
            <a:ext uri="{FF2B5EF4-FFF2-40B4-BE49-F238E27FC236}">
              <a16:creationId xmlns:a16="http://schemas.microsoft.com/office/drawing/2014/main" id="{D185E5DF-083D-4926-85EF-653E256F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</xdr:row>
      <xdr:rowOff>0</xdr:rowOff>
    </xdr:from>
    <xdr:ext cx="7620" cy="7620"/>
    <xdr:pic>
      <xdr:nvPicPr>
        <xdr:cNvPr id="485" name=":oi" descr="https://mail.google.com/mail/u/0/images/cleardot.gif">
          <a:extLst>
            <a:ext uri="{FF2B5EF4-FFF2-40B4-BE49-F238E27FC236}">
              <a16:creationId xmlns:a16="http://schemas.microsoft.com/office/drawing/2014/main" id="{3F187C6B-8CA3-4F21-9BEF-C75A8866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</xdr:row>
      <xdr:rowOff>0</xdr:rowOff>
    </xdr:from>
    <xdr:ext cx="7620" cy="7620"/>
    <xdr:pic>
      <xdr:nvPicPr>
        <xdr:cNvPr id="486" name="Bildobjekt 485" descr="Bilagor">
          <a:extLst>
            <a:ext uri="{FF2B5EF4-FFF2-40B4-BE49-F238E27FC236}">
              <a16:creationId xmlns:a16="http://schemas.microsoft.com/office/drawing/2014/main" id="{A9F9800B-447C-48EC-8F6B-5E29F323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</xdr:row>
      <xdr:rowOff>0</xdr:rowOff>
    </xdr:from>
    <xdr:ext cx="7620" cy="7620"/>
    <xdr:pic>
      <xdr:nvPicPr>
        <xdr:cNvPr id="487" name=":oi" descr="https://mail.google.com/mail/u/0/images/cleardot.gif">
          <a:extLst>
            <a:ext uri="{FF2B5EF4-FFF2-40B4-BE49-F238E27FC236}">
              <a16:creationId xmlns:a16="http://schemas.microsoft.com/office/drawing/2014/main" id="{7CB29139-A359-4027-88A1-411D6311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488" name="Bildobjekt 487" descr="Bilagor">
          <a:extLst>
            <a:ext uri="{FF2B5EF4-FFF2-40B4-BE49-F238E27FC236}">
              <a16:creationId xmlns:a16="http://schemas.microsoft.com/office/drawing/2014/main" id="{62D0EAD8-A476-4179-A518-CAC0FA7B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489" name=":oi" descr="https://mail.google.com/mail/u/0/images/cleardot.gif">
          <a:extLst>
            <a:ext uri="{FF2B5EF4-FFF2-40B4-BE49-F238E27FC236}">
              <a16:creationId xmlns:a16="http://schemas.microsoft.com/office/drawing/2014/main" id="{7EEAFE01-B949-4027-BFAB-FB5728EF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490" name="Bildobjekt 489" descr="Bilagor">
          <a:extLst>
            <a:ext uri="{FF2B5EF4-FFF2-40B4-BE49-F238E27FC236}">
              <a16:creationId xmlns:a16="http://schemas.microsoft.com/office/drawing/2014/main" id="{FE4F2F2E-3DDE-4A0C-B622-3206B81C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7620" cy="7620"/>
    <xdr:pic>
      <xdr:nvPicPr>
        <xdr:cNvPr id="491" name=":oi" descr="https://mail.google.com/mail/u/0/images/cleardot.gif">
          <a:extLst>
            <a:ext uri="{FF2B5EF4-FFF2-40B4-BE49-F238E27FC236}">
              <a16:creationId xmlns:a16="http://schemas.microsoft.com/office/drawing/2014/main" id="{527FC1CC-06FA-4088-9B23-1426BAEA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92" name="Bildobjekt 491" descr="Bilagor">
          <a:extLst>
            <a:ext uri="{FF2B5EF4-FFF2-40B4-BE49-F238E27FC236}">
              <a16:creationId xmlns:a16="http://schemas.microsoft.com/office/drawing/2014/main" id="{46A2B688-AD00-4F8E-9CF6-4237E75C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93" name=":oi" descr="https://mail.google.com/mail/u/0/images/cleardot.gif">
          <a:extLst>
            <a:ext uri="{FF2B5EF4-FFF2-40B4-BE49-F238E27FC236}">
              <a16:creationId xmlns:a16="http://schemas.microsoft.com/office/drawing/2014/main" id="{0CA6665C-55A8-4F9E-8E4E-30BFED1E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94" name="Bildobjekt 493" descr="Bilagor">
          <a:extLst>
            <a:ext uri="{FF2B5EF4-FFF2-40B4-BE49-F238E27FC236}">
              <a16:creationId xmlns:a16="http://schemas.microsoft.com/office/drawing/2014/main" id="{B52C59C5-F1D8-4590-90FD-D98255FD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7620" cy="7620"/>
    <xdr:pic>
      <xdr:nvPicPr>
        <xdr:cNvPr id="495" name=":oi" descr="https://mail.google.com/mail/u/0/images/cleardot.gif">
          <a:extLst>
            <a:ext uri="{FF2B5EF4-FFF2-40B4-BE49-F238E27FC236}">
              <a16:creationId xmlns:a16="http://schemas.microsoft.com/office/drawing/2014/main" id="{04DF732E-804C-4B0D-9C77-8E63C522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7620" cy="7620"/>
    <xdr:pic>
      <xdr:nvPicPr>
        <xdr:cNvPr id="496" name="Bildobjekt 495" descr="Bilagor">
          <a:extLst>
            <a:ext uri="{FF2B5EF4-FFF2-40B4-BE49-F238E27FC236}">
              <a16:creationId xmlns:a16="http://schemas.microsoft.com/office/drawing/2014/main" id="{61E11B65-E8BB-4C5D-BA19-670A2C3D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7620" cy="7620"/>
    <xdr:pic>
      <xdr:nvPicPr>
        <xdr:cNvPr id="497" name=":oi" descr="https://mail.google.com/mail/u/0/images/cleardot.gif">
          <a:extLst>
            <a:ext uri="{FF2B5EF4-FFF2-40B4-BE49-F238E27FC236}">
              <a16:creationId xmlns:a16="http://schemas.microsoft.com/office/drawing/2014/main" id="{4F91AF3F-49BE-4E02-8957-168B673B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7620" cy="7620"/>
    <xdr:pic>
      <xdr:nvPicPr>
        <xdr:cNvPr id="498" name="Bildobjekt 497" descr="Bilagor">
          <a:extLst>
            <a:ext uri="{FF2B5EF4-FFF2-40B4-BE49-F238E27FC236}">
              <a16:creationId xmlns:a16="http://schemas.microsoft.com/office/drawing/2014/main" id="{CCC4DBBE-97A1-444A-8A90-F368EC96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7620" cy="7620"/>
    <xdr:pic>
      <xdr:nvPicPr>
        <xdr:cNvPr id="499" name=":oi" descr="https://mail.google.com/mail/u/0/images/cleardot.gif">
          <a:extLst>
            <a:ext uri="{FF2B5EF4-FFF2-40B4-BE49-F238E27FC236}">
              <a16:creationId xmlns:a16="http://schemas.microsoft.com/office/drawing/2014/main" id="{FADC087E-15CD-407F-8BFC-8FF0C9AB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7620" cy="7620"/>
    <xdr:pic>
      <xdr:nvPicPr>
        <xdr:cNvPr id="500" name="Bildobjekt 499" descr="Bilagor">
          <a:extLst>
            <a:ext uri="{FF2B5EF4-FFF2-40B4-BE49-F238E27FC236}">
              <a16:creationId xmlns:a16="http://schemas.microsoft.com/office/drawing/2014/main" id="{1203FE93-BE53-4346-A954-0DA5E547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7620" cy="7620"/>
    <xdr:pic>
      <xdr:nvPicPr>
        <xdr:cNvPr id="501" name=":oi" descr="https://mail.google.com/mail/u/0/images/cleardot.gif">
          <a:extLst>
            <a:ext uri="{FF2B5EF4-FFF2-40B4-BE49-F238E27FC236}">
              <a16:creationId xmlns:a16="http://schemas.microsoft.com/office/drawing/2014/main" id="{53DB3BA6-2EEF-4CDC-A9D5-9A2836D3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7620" cy="7620"/>
    <xdr:pic>
      <xdr:nvPicPr>
        <xdr:cNvPr id="502" name="Bildobjekt 501" descr="Bilagor">
          <a:extLst>
            <a:ext uri="{FF2B5EF4-FFF2-40B4-BE49-F238E27FC236}">
              <a16:creationId xmlns:a16="http://schemas.microsoft.com/office/drawing/2014/main" id="{CD1226BF-C1CA-4EB4-B539-4C14DCFB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7620" cy="7620"/>
    <xdr:pic>
      <xdr:nvPicPr>
        <xdr:cNvPr id="503" name=":oi" descr="https://mail.google.com/mail/u/0/images/cleardot.gif">
          <a:extLst>
            <a:ext uri="{FF2B5EF4-FFF2-40B4-BE49-F238E27FC236}">
              <a16:creationId xmlns:a16="http://schemas.microsoft.com/office/drawing/2014/main" id="{CFCC2563-F1A9-4D52-BE28-AF2B6DD3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504" name="Bildobjekt 503" descr="Bilagor">
          <a:extLst>
            <a:ext uri="{FF2B5EF4-FFF2-40B4-BE49-F238E27FC236}">
              <a16:creationId xmlns:a16="http://schemas.microsoft.com/office/drawing/2014/main" id="{96F1A834-3BB3-44A2-8C25-30945121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505" name=":oi" descr="https://mail.google.com/mail/u/0/images/cleardot.gif">
          <a:extLst>
            <a:ext uri="{FF2B5EF4-FFF2-40B4-BE49-F238E27FC236}">
              <a16:creationId xmlns:a16="http://schemas.microsoft.com/office/drawing/2014/main" id="{B87D2A9A-D95D-4AE1-AD1E-BC8B2748F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506" name="Bildobjekt 505" descr="Bilagor">
          <a:extLst>
            <a:ext uri="{FF2B5EF4-FFF2-40B4-BE49-F238E27FC236}">
              <a16:creationId xmlns:a16="http://schemas.microsoft.com/office/drawing/2014/main" id="{7A5BB1DA-846C-4007-9F85-D32417E6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7620" cy="7620"/>
    <xdr:pic>
      <xdr:nvPicPr>
        <xdr:cNvPr id="507" name=":oi" descr="https://mail.google.com/mail/u/0/images/cleardot.gif">
          <a:extLst>
            <a:ext uri="{FF2B5EF4-FFF2-40B4-BE49-F238E27FC236}">
              <a16:creationId xmlns:a16="http://schemas.microsoft.com/office/drawing/2014/main" id="{09144521-C4FB-487C-B539-EF54E341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508" name="Bildobjekt 507" descr="Bilagor">
          <a:extLst>
            <a:ext uri="{FF2B5EF4-FFF2-40B4-BE49-F238E27FC236}">
              <a16:creationId xmlns:a16="http://schemas.microsoft.com/office/drawing/2014/main" id="{4A67E569-FE75-4FBB-AD6E-1E640D56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509" name=":oi" descr="https://mail.google.com/mail/u/0/images/cleardot.gif">
          <a:extLst>
            <a:ext uri="{FF2B5EF4-FFF2-40B4-BE49-F238E27FC236}">
              <a16:creationId xmlns:a16="http://schemas.microsoft.com/office/drawing/2014/main" id="{87DA1B0F-D088-410D-80CD-F079B24C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510" name="Bildobjekt 509" descr="Bilagor">
          <a:extLst>
            <a:ext uri="{FF2B5EF4-FFF2-40B4-BE49-F238E27FC236}">
              <a16:creationId xmlns:a16="http://schemas.microsoft.com/office/drawing/2014/main" id="{8915D576-3A99-4C67-A845-CBEDA84B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7620" cy="7620"/>
    <xdr:pic>
      <xdr:nvPicPr>
        <xdr:cNvPr id="511" name=":oi" descr="https://mail.google.com/mail/u/0/images/cleardot.gif">
          <a:extLst>
            <a:ext uri="{FF2B5EF4-FFF2-40B4-BE49-F238E27FC236}">
              <a16:creationId xmlns:a16="http://schemas.microsoft.com/office/drawing/2014/main" id="{E2B9C729-F23F-4F6B-B2CC-11817E1B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0</xdr:rowOff>
    </xdr:from>
    <xdr:ext cx="7620" cy="7620"/>
    <xdr:pic>
      <xdr:nvPicPr>
        <xdr:cNvPr id="512" name="Bildobjekt 511" descr="Bilagor">
          <a:extLst>
            <a:ext uri="{FF2B5EF4-FFF2-40B4-BE49-F238E27FC236}">
              <a16:creationId xmlns:a16="http://schemas.microsoft.com/office/drawing/2014/main" id="{5481F2CC-72BB-40CF-82FA-7BB49631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0</xdr:rowOff>
    </xdr:from>
    <xdr:ext cx="7620" cy="7620"/>
    <xdr:pic>
      <xdr:nvPicPr>
        <xdr:cNvPr id="513" name=":oi" descr="https://mail.google.com/mail/u/0/images/cleardot.gif">
          <a:extLst>
            <a:ext uri="{FF2B5EF4-FFF2-40B4-BE49-F238E27FC236}">
              <a16:creationId xmlns:a16="http://schemas.microsoft.com/office/drawing/2014/main" id="{8AA2E4CB-9D62-45F7-80D9-34DA461A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0</xdr:rowOff>
    </xdr:from>
    <xdr:ext cx="7620" cy="7620"/>
    <xdr:pic>
      <xdr:nvPicPr>
        <xdr:cNvPr id="514" name="Bildobjekt 513" descr="Bilagor">
          <a:extLst>
            <a:ext uri="{FF2B5EF4-FFF2-40B4-BE49-F238E27FC236}">
              <a16:creationId xmlns:a16="http://schemas.microsoft.com/office/drawing/2014/main" id="{657C38CC-50BD-4B63-8AD4-F5151DF9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0</xdr:rowOff>
    </xdr:from>
    <xdr:ext cx="7620" cy="7620"/>
    <xdr:pic>
      <xdr:nvPicPr>
        <xdr:cNvPr id="515" name=":oi" descr="https://mail.google.com/mail/u/0/images/cleardot.gif">
          <a:extLst>
            <a:ext uri="{FF2B5EF4-FFF2-40B4-BE49-F238E27FC236}">
              <a16:creationId xmlns:a16="http://schemas.microsoft.com/office/drawing/2014/main" id="{D22B205A-0CBA-410B-85C9-E0A531AF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7620" cy="7620"/>
    <xdr:pic>
      <xdr:nvPicPr>
        <xdr:cNvPr id="516" name="Bildobjekt 515" descr="Bilagor">
          <a:extLst>
            <a:ext uri="{FF2B5EF4-FFF2-40B4-BE49-F238E27FC236}">
              <a16:creationId xmlns:a16="http://schemas.microsoft.com/office/drawing/2014/main" id="{79E93E57-4A96-4A45-92B0-78519295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7620" cy="7620"/>
    <xdr:pic>
      <xdr:nvPicPr>
        <xdr:cNvPr id="517" name=":oi" descr="https://mail.google.com/mail/u/0/images/cleardot.gif">
          <a:extLst>
            <a:ext uri="{FF2B5EF4-FFF2-40B4-BE49-F238E27FC236}">
              <a16:creationId xmlns:a16="http://schemas.microsoft.com/office/drawing/2014/main" id="{5205ADE9-C7C6-46E5-9DA3-CF71D646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7620" cy="7620"/>
    <xdr:pic>
      <xdr:nvPicPr>
        <xdr:cNvPr id="518" name="Bildobjekt 517" descr="Bilagor">
          <a:extLst>
            <a:ext uri="{FF2B5EF4-FFF2-40B4-BE49-F238E27FC236}">
              <a16:creationId xmlns:a16="http://schemas.microsoft.com/office/drawing/2014/main" id="{9B30B835-A4DB-44E9-AC1E-FB29EB29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7620" cy="7620"/>
    <xdr:pic>
      <xdr:nvPicPr>
        <xdr:cNvPr id="519" name=":oi" descr="https://mail.google.com/mail/u/0/images/cleardot.gif">
          <a:extLst>
            <a:ext uri="{FF2B5EF4-FFF2-40B4-BE49-F238E27FC236}">
              <a16:creationId xmlns:a16="http://schemas.microsoft.com/office/drawing/2014/main" id="{85D8299D-041A-4102-B77B-DC10BAF0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7620" cy="7620"/>
    <xdr:pic>
      <xdr:nvPicPr>
        <xdr:cNvPr id="520" name="Bildobjekt 519" descr="Bilagor">
          <a:extLst>
            <a:ext uri="{FF2B5EF4-FFF2-40B4-BE49-F238E27FC236}">
              <a16:creationId xmlns:a16="http://schemas.microsoft.com/office/drawing/2014/main" id="{3400CB95-2181-401E-AF5A-F90EC0CB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7620" cy="7620"/>
    <xdr:pic>
      <xdr:nvPicPr>
        <xdr:cNvPr id="521" name=":oi" descr="https://mail.google.com/mail/u/0/images/cleardot.gif">
          <a:extLst>
            <a:ext uri="{FF2B5EF4-FFF2-40B4-BE49-F238E27FC236}">
              <a16:creationId xmlns:a16="http://schemas.microsoft.com/office/drawing/2014/main" id="{429F9AB8-6951-49C1-908C-F6681749D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7620" cy="7620"/>
    <xdr:pic>
      <xdr:nvPicPr>
        <xdr:cNvPr id="522" name="Bildobjekt 521" descr="Bilagor">
          <a:extLst>
            <a:ext uri="{FF2B5EF4-FFF2-40B4-BE49-F238E27FC236}">
              <a16:creationId xmlns:a16="http://schemas.microsoft.com/office/drawing/2014/main" id="{5B473996-FD31-475B-A8D4-5D1377FE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7620" cy="7620"/>
    <xdr:pic>
      <xdr:nvPicPr>
        <xdr:cNvPr id="523" name=":oi" descr="https://mail.google.com/mail/u/0/images/cleardot.gif">
          <a:extLst>
            <a:ext uri="{FF2B5EF4-FFF2-40B4-BE49-F238E27FC236}">
              <a16:creationId xmlns:a16="http://schemas.microsoft.com/office/drawing/2014/main" id="{9848CC1D-BE20-4892-9F6D-920072237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524" name="Bildobjekt 523" descr="Bilagor">
          <a:extLst>
            <a:ext uri="{FF2B5EF4-FFF2-40B4-BE49-F238E27FC236}">
              <a16:creationId xmlns:a16="http://schemas.microsoft.com/office/drawing/2014/main" id="{14E4984D-4918-4057-972E-158CE947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525" name=":oi" descr="https://mail.google.com/mail/u/0/images/cleardot.gif">
          <a:extLst>
            <a:ext uri="{FF2B5EF4-FFF2-40B4-BE49-F238E27FC236}">
              <a16:creationId xmlns:a16="http://schemas.microsoft.com/office/drawing/2014/main" id="{6BAE5B38-FE67-4CDC-AA2C-8443FAF3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526" name="Bildobjekt 525" descr="Bilagor">
          <a:extLst>
            <a:ext uri="{FF2B5EF4-FFF2-40B4-BE49-F238E27FC236}">
              <a16:creationId xmlns:a16="http://schemas.microsoft.com/office/drawing/2014/main" id="{FFB85190-16C0-4175-ADF3-C69EA6A3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7620" cy="7620"/>
    <xdr:pic>
      <xdr:nvPicPr>
        <xdr:cNvPr id="527" name=":oi" descr="https://mail.google.com/mail/u/0/images/cleardot.gif">
          <a:extLst>
            <a:ext uri="{FF2B5EF4-FFF2-40B4-BE49-F238E27FC236}">
              <a16:creationId xmlns:a16="http://schemas.microsoft.com/office/drawing/2014/main" id="{C2D112A6-1712-4BDA-A2F8-6FF6468C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528" name="Bildobjekt 527" descr="Bilagor">
          <a:extLst>
            <a:ext uri="{FF2B5EF4-FFF2-40B4-BE49-F238E27FC236}">
              <a16:creationId xmlns:a16="http://schemas.microsoft.com/office/drawing/2014/main" id="{A3EEC67C-CEC6-4FA4-8A77-17F6B0A0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529" name=":oi" descr="https://mail.google.com/mail/u/0/images/cleardot.gif">
          <a:extLst>
            <a:ext uri="{FF2B5EF4-FFF2-40B4-BE49-F238E27FC236}">
              <a16:creationId xmlns:a16="http://schemas.microsoft.com/office/drawing/2014/main" id="{DDDDC3E2-C41D-48F6-8C43-E90E1C7C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530" name="Bildobjekt 529" descr="Bilagor">
          <a:extLst>
            <a:ext uri="{FF2B5EF4-FFF2-40B4-BE49-F238E27FC236}">
              <a16:creationId xmlns:a16="http://schemas.microsoft.com/office/drawing/2014/main" id="{A633BE58-949B-43FE-97A7-9BF1AA7E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7620" cy="7620"/>
    <xdr:pic>
      <xdr:nvPicPr>
        <xdr:cNvPr id="531" name=":oi" descr="https://mail.google.com/mail/u/0/images/cleardot.gif">
          <a:extLst>
            <a:ext uri="{FF2B5EF4-FFF2-40B4-BE49-F238E27FC236}">
              <a16:creationId xmlns:a16="http://schemas.microsoft.com/office/drawing/2014/main" id="{F71BF586-433E-4BE6-B60E-5C071EAD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156</xdr:row>
      <xdr:rowOff>0</xdr:rowOff>
    </xdr:from>
    <xdr:ext cx="7620" cy="7620"/>
    <xdr:pic>
      <xdr:nvPicPr>
        <xdr:cNvPr id="532" name="Bildobjekt 531" descr="Bilagor">
          <a:extLst>
            <a:ext uri="{FF2B5EF4-FFF2-40B4-BE49-F238E27FC236}">
              <a16:creationId xmlns:a16="http://schemas.microsoft.com/office/drawing/2014/main" id="{681BC26C-C00A-46DD-999C-61A4D619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156</xdr:row>
      <xdr:rowOff>0</xdr:rowOff>
    </xdr:from>
    <xdr:ext cx="7620" cy="7620"/>
    <xdr:pic>
      <xdr:nvPicPr>
        <xdr:cNvPr id="533" name=":oi" descr="https://mail.google.com/mail/u/0/images/cleardot.gif">
          <a:extLst>
            <a:ext uri="{FF2B5EF4-FFF2-40B4-BE49-F238E27FC236}">
              <a16:creationId xmlns:a16="http://schemas.microsoft.com/office/drawing/2014/main" id="{2CE4FCB2-D884-42CE-ACCB-91AF5FB1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156</xdr:row>
      <xdr:rowOff>0</xdr:rowOff>
    </xdr:from>
    <xdr:ext cx="7620" cy="7620"/>
    <xdr:pic>
      <xdr:nvPicPr>
        <xdr:cNvPr id="534" name="Bildobjekt 533" descr="Bilagor">
          <a:extLst>
            <a:ext uri="{FF2B5EF4-FFF2-40B4-BE49-F238E27FC236}">
              <a16:creationId xmlns:a16="http://schemas.microsoft.com/office/drawing/2014/main" id="{855D3C32-A54D-4008-A230-EEC45C81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156</xdr:row>
      <xdr:rowOff>0</xdr:rowOff>
    </xdr:from>
    <xdr:ext cx="7620" cy="7620"/>
    <xdr:pic>
      <xdr:nvPicPr>
        <xdr:cNvPr id="535" name=":oi" descr="https://mail.google.com/mail/u/0/images/cleardot.gif">
          <a:extLst>
            <a:ext uri="{FF2B5EF4-FFF2-40B4-BE49-F238E27FC236}">
              <a16:creationId xmlns:a16="http://schemas.microsoft.com/office/drawing/2014/main" id="{7ACAE486-BF05-4729-8D6B-C8E771C7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4485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155</xdr:row>
      <xdr:rowOff>0</xdr:rowOff>
    </xdr:from>
    <xdr:ext cx="7620" cy="7620"/>
    <xdr:pic>
      <xdr:nvPicPr>
        <xdr:cNvPr id="536" name="Bildobjekt 535" descr="Bilagor">
          <a:extLst>
            <a:ext uri="{FF2B5EF4-FFF2-40B4-BE49-F238E27FC236}">
              <a16:creationId xmlns:a16="http://schemas.microsoft.com/office/drawing/2014/main" id="{D769EE09-7FC5-4A71-9DD7-37A92970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155</xdr:row>
      <xdr:rowOff>0</xdr:rowOff>
    </xdr:from>
    <xdr:ext cx="7620" cy="7620"/>
    <xdr:pic>
      <xdr:nvPicPr>
        <xdr:cNvPr id="537" name=":oi" descr="https://mail.google.com/mail/u/0/images/cleardot.gif">
          <a:extLst>
            <a:ext uri="{FF2B5EF4-FFF2-40B4-BE49-F238E27FC236}">
              <a16:creationId xmlns:a16="http://schemas.microsoft.com/office/drawing/2014/main" id="{109CE6DE-E7BA-4639-8C9B-6B7506AF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155</xdr:row>
      <xdr:rowOff>0</xdr:rowOff>
    </xdr:from>
    <xdr:ext cx="7620" cy="7620"/>
    <xdr:pic>
      <xdr:nvPicPr>
        <xdr:cNvPr id="538" name="Bildobjekt 537" descr="Bilagor">
          <a:extLst>
            <a:ext uri="{FF2B5EF4-FFF2-40B4-BE49-F238E27FC236}">
              <a16:creationId xmlns:a16="http://schemas.microsoft.com/office/drawing/2014/main" id="{E1EF9491-62AB-4367-98D6-43E4D116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155</xdr:row>
      <xdr:rowOff>0</xdr:rowOff>
    </xdr:from>
    <xdr:ext cx="7620" cy="7620"/>
    <xdr:pic>
      <xdr:nvPicPr>
        <xdr:cNvPr id="539" name=":oi" descr="https://mail.google.com/mail/u/0/images/cleardot.gif">
          <a:extLst>
            <a:ext uri="{FF2B5EF4-FFF2-40B4-BE49-F238E27FC236}">
              <a16:creationId xmlns:a16="http://schemas.microsoft.com/office/drawing/2014/main" id="{DC42E4B1-6BA6-4DF3-A0B6-5CFC38AC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250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111</xdr:row>
      <xdr:rowOff>190500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57E580B8-7A18-4C4D-9493-902A43D50B52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15240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91209EA8-EBCD-417A-B845-5066BF945D56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CEABE9DF-C53F-41B0-8AC6-2C91A489106B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18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FABFC986-B0D0-4112-BC26-31944D7A5FBB}"/>
            </a:ext>
          </a:extLst>
        </xdr:cNvPr>
        <xdr:cNvSpPr>
          <a:spLocks noChangeAspect="1" noChangeArrowheads="1"/>
        </xdr:cNvSpPr>
      </xdr:nvSpPr>
      <xdr:spPr bwMode="auto">
        <a:xfrm>
          <a:off x="6461760" y="518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139</xdr:row>
      <xdr:rowOff>190500</xdr:rowOff>
    </xdr:from>
    <xdr:ext cx="107950" cy="11430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0252E256-5BAD-4D92-B5CA-930638F46BFF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244090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190500</xdr:rowOff>
    </xdr:from>
    <xdr:ext cx="107950" cy="11430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BCF5635C-9B4A-482C-A2C6-ECF0763DEA9E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2639020"/>
          <a:ext cx="1079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24BA9002-6290-4ADF-B9EC-1FBA151C40C4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304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CA68EAE8-95CA-46A8-8F5C-32ADB5A2E911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304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228C39DD-CE54-4D88-AA79-5FE9DCE81B90}"/>
            </a:ext>
          </a:extLst>
        </xdr:cNvPr>
        <xdr:cNvSpPr>
          <a:spLocks noChangeAspect="1" noChangeArrowheads="1"/>
        </xdr:cNvSpPr>
      </xdr:nvSpPr>
      <xdr:spPr bwMode="auto">
        <a:xfrm>
          <a:off x="6461760" y="2304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057C6EE8-D86D-4CA8-A41D-AE74F3160AF1}"/>
            </a:ext>
          </a:extLst>
        </xdr:cNvPr>
        <xdr:cNvSpPr>
          <a:spLocks noChangeAspect="1" noChangeArrowheads="1"/>
        </xdr:cNvSpPr>
      </xdr:nvSpPr>
      <xdr:spPr bwMode="auto">
        <a:xfrm>
          <a:off x="6042660" y="2145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53</xdr:row>
      <xdr:rowOff>0</xdr:rowOff>
    </xdr:from>
    <xdr:ext cx="7620" cy="7620"/>
    <xdr:pic>
      <xdr:nvPicPr>
        <xdr:cNvPr id="2" name="Bildobjekt 1" descr="Bilagor">
          <a:extLst>
            <a:ext uri="{FF2B5EF4-FFF2-40B4-BE49-F238E27FC236}">
              <a16:creationId xmlns:a16="http://schemas.microsoft.com/office/drawing/2014/main" id="{CA8BC5A2-B144-4E35-A5B6-42B76387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175260</xdr:colOff>
      <xdr:row>22</xdr:row>
      <xdr:rowOff>99060</xdr:rowOff>
    </xdr:from>
    <xdr:ext cx="7620" cy="7620"/>
    <xdr:pic>
      <xdr:nvPicPr>
        <xdr:cNvPr id="3" name=":oi" descr="https://mail.google.com/mail/u/0/images/cleardot.gif">
          <a:extLst>
            <a:ext uri="{FF2B5EF4-FFF2-40B4-BE49-F238E27FC236}">
              <a16:creationId xmlns:a16="http://schemas.microsoft.com/office/drawing/2014/main" id="{C2179CAA-6612-44F5-A801-6DB3DDE4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4099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4" name="Bildobjekt 3" descr="Bilagor">
          <a:extLst>
            <a:ext uri="{FF2B5EF4-FFF2-40B4-BE49-F238E27FC236}">
              <a16:creationId xmlns:a16="http://schemas.microsoft.com/office/drawing/2014/main" id="{F18654E5-2A50-4618-9397-CA82CC78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5" name=":oi" descr="https://mail.google.com/mail/u/0/images/cleardot.gif">
          <a:extLst>
            <a:ext uri="{FF2B5EF4-FFF2-40B4-BE49-F238E27FC236}">
              <a16:creationId xmlns:a16="http://schemas.microsoft.com/office/drawing/2014/main" id="{2368EDA9-EFD6-40A8-8ED4-2CECE7C7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7620" cy="7620"/>
    <xdr:pic>
      <xdr:nvPicPr>
        <xdr:cNvPr id="6" name="Bildobjekt 5" descr="Bilagor">
          <a:extLst>
            <a:ext uri="{FF2B5EF4-FFF2-40B4-BE49-F238E27FC236}">
              <a16:creationId xmlns:a16="http://schemas.microsoft.com/office/drawing/2014/main" id="{0ADADA4E-4339-4611-84D0-C11B0A1EC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7620" cy="7620"/>
    <xdr:pic>
      <xdr:nvPicPr>
        <xdr:cNvPr id="7" name=":oi" descr="https://mail.google.com/mail/u/0/images/cleardot.gif">
          <a:extLst>
            <a:ext uri="{FF2B5EF4-FFF2-40B4-BE49-F238E27FC236}">
              <a16:creationId xmlns:a16="http://schemas.microsoft.com/office/drawing/2014/main" id="{1188B978-8529-407F-86E2-E6C345BA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8" name="Bildobjekt 7" descr="Bilagor">
          <a:extLst>
            <a:ext uri="{FF2B5EF4-FFF2-40B4-BE49-F238E27FC236}">
              <a16:creationId xmlns:a16="http://schemas.microsoft.com/office/drawing/2014/main" id="{4E363DDD-6EB5-4847-B0D1-5A985938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9" name=":oi" descr="https://mail.google.com/mail/u/0/images/cleardot.gif">
          <a:extLst>
            <a:ext uri="{FF2B5EF4-FFF2-40B4-BE49-F238E27FC236}">
              <a16:creationId xmlns:a16="http://schemas.microsoft.com/office/drawing/2014/main" id="{D42639A7-3B35-4E4A-922A-28DC1098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10" name="Bildobjekt 9" descr="Bilagor">
          <a:extLst>
            <a:ext uri="{FF2B5EF4-FFF2-40B4-BE49-F238E27FC236}">
              <a16:creationId xmlns:a16="http://schemas.microsoft.com/office/drawing/2014/main" id="{4615B462-3342-4021-ACC1-8BBD4294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11" name=":oi" descr="https://mail.google.com/mail/u/0/images/cleardot.gif">
          <a:extLst>
            <a:ext uri="{FF2B5EF4-FFF2-40B4-BE49-F238E27FC236}">
              <a16:creationId xmlns:a16="http://schemas.microsoft.com/office/drawing/2014/main" id="{AC28A6CB-CE12-471C-832C-2263E2823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36BBF6A-CFE4-4ED0-9EEC-6B9DF4B70D3C}"/>
            </a:ext>
          </a:extLst>
        </xdr:cNvPr>
        <xdr:cNvSpPr>
          <a:spLocks noChangeAspect="1" noChangeArrowheads="1"/>
        </xdr:cNvSpPr>
      </xdr:nvSpPr>
      <xdr:spPr bwMode="auto">
        <a:xfrm>
          <a:off x="357378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167640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0AA953E-3487-4709-A705-86B1171724EC}"/>
            </a:ext>
          </a:extLst>
        </xdr:cNvPr>
        <xdr:cNvSpPr>
          <a:spLocks noChangeAspect="1" noChangeArrowheads="1"/>
        </xdr:cNvSpPr>
      </xdr:nvSpPr>
      <xdr:spPr bwMode="auto">
        <a:xfrm>
          <a:off x="331470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8</xdr:col>
      <xdr:colOff>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E377E69-8B56-4FA2-A1D4-7C0C3ED5B2AF}"/>
            </a:ext>
          </a:extLst>
        </xdr:cNvPr>
        <xdr:cNvSpPr>
          <a:spLocks noChangeAspect="1" noChangeArrowheads="1"/>
        </xdr:cNvSpPr>
      </xdr:nvSpPr>
      <xdr:spPr bwMode="auto">
        <a:xfrm>
          <a:off x="357378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C0511D1-8291-40EF-A1BC-5DAB2C4EBC1C}"/>
            </a:ext>
          </a:extLst>
        </xdr:cNvPr>
        <xdr:cNvSpPr>
          <a:spLocks noChangeAspect="1" noChangeArrowheads="1"/>
        </xdr:cNvSpPr>
      </xdr:nvSpPr>
      <xdr:spPr bwMode="auto">
        <a:xfrm>
          <a:off x="7444740" y="688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8</xdr:col>
      <xdr:colOff>1028700</xdr:colOff>
      <xdr:row>53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3FF27DC3-9676-47C8-BD6F-D6DDDA0B6FB2}"/>
            </a:ext>
          </a:extLst>
        </xdr:cNvPr>
        <xdr:cNvSpPr>
          <a:spLocks noChangeAspect="1" noChangeArrowheads="1"/>
        </xdr:cNvSpPr>
      </xdr:nvSpPr>
      <xdr:spPr bwMode="auto">
        <a:xfrm>
          <a:off x="460248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0153FD0-D5A2-4A45-8437-23664CF1B789}"/>
            </a:ext>
          </a:extLst>
        </xdr:cNvPr>
        <xdr:cNvSpPr>
          <a:spLocks noChangeAspect="1" noChangeArrowheads="1"/>
        </xdr:cNvSpPr>
      </xdr:nvSpPr>
      <xdr:spPr bwMode="auto">
        <a:xfrm>
          <a:off x="46482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46B23DA-ABC2-4D50-A41F-31174C56EBCE}"/>
            </a:ext>
          </a:extLst>
        </xdr:cNvPr>
        <xdr:cNvSpPr>
          <a:spLocks noChangeAspect="1" noChangeArrowheads="1"/>
        </xdr:cNvSpPr>
      </xdr:nvSpPr>
      <xdr:spPr bwMode="auto">
        <a:xfrm>
          <a:off x="46482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19" name="Bildobjekt 18" descr="Bilagor">
          <a:extLst>
            <a:ext uri="{FF2B5EF4-FFF2-40B4-BE49-F238E27FC236}">
              <a16:creationId xmlns:a16="http://schemas.microsoft.com/office/drawing/2014/main" id="{8D96EE33-5AE3-413C-BD09-A7EC5307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0" name=":oi" descr="https://mail.google.com/mail/u/0/images/cleardot.gif">
          <a:extLst>
            <a:ext uri="{FF2B5EF4-FFF2-40B4-BE49-F238E27FC236}">
              <a16:creationId xmlns:a16="http://schemas.microsoft.com/office/drawing/2014/main" id="{3B4B620E-58E4-46FB-9896-844EE1683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1" name="Bildobjekt 20" descr="Bilagor">
          <a:extLst>
            <a:ext uri="{FF2B5EF4-FFF2-40B4-BE49-F238E27FC236}">
              <a16:creationId xmlns:a16="http://schemas.microsoft.com/office/drawing/2014/main" id="{2CB388C4-EAB3-4189-9D6D-ED884871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2" name=":oi" descr="https://mail.google.com/mail/u/0/images/cleardot.gif">
          <a:extLst>
            <a:ext uri="{FF2B5EF4-FFF2-40B4-BE49-F238E27FC236}">
              <a16:creationId xmlns:a16="http://schemas.microsoft.com/office/drawing/2014/main" id="{190C4F56-221B-423C-A060-9D2CCE43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3" name="Bildobjekt 22" descr="Bilagor">
          <a:extLst>
            <a:ext uri="{FF2B5EF4-FFF2-40B4-BE49-F238E27FC236}">
              <a16:creationId xmlns:a16="http://schemas.microsoft.com/office/drawing/2014/main" id="{295825EB-CE78-4CAE-A74A-1A808616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4" name=":oi" descr="https://mail.google.com/mail/u/0/images/cleardot.gif">
          <a:extLst>
            <a:ext uri="{FF2B5EF4-FFF2-40B4-BE49-F238E27FC236}">
              <a16:creationId xmlns:a16="http://schemas.microsoft.com/office/drawing/2014/main" id="{001D1A79-405B-4FA4-908B-AECDA994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5" name="Bildobjekt 24" descr="Bilagor">
          <a:extLst>
            <a:ext uri="{FF2B5EF4-FFF2-40B4-BE49-F238E27FC236}">
              <a16:creationId xmlns:a16="http://schemas.microsoft.com/office/drawing/2014/main" id="{A99C7DC4-BDBB-4673-B9DC-8B119AFA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6" name=":oi" descr="https://mail.google.com/mail/u/0/images/cleardot.gif">
          <a:extLst>
            <a:ext uri="{FF2B5EF4-FFF2-40B4-BE49-F238E27FC236}">
              <a16:creationId xmlns:a16="http://schemas.microsoft.com/office/drawing/2014/main" id="{0F47A9C9-1366-47E7-83D8-14ED29BE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7" name="Bildobjekt 26" descr="Bilagor">
          <a:extLst>
            <a:ext uri="{FF2B5EF4-FFF2-40B4-BE49-F238E27FC236}">
              <a16:creationId xmlns:a16="http://schemas.microsoft.com/office/drawing/2014/main" id="{420FA1B4-557E-4D5F-9590-89E9EEB9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8" name=":oi" descr="https://mail.google.com/mail/u/0/images/cleardot.gif">
          <a:extLst>
            <a:ext uri="{FF2B5EF4-FFF2-40B4-BE49-F238E27FC236}">
              <a16:creationId xmlns:a16="http://schemas.microsoft.com/office/drawing/2014/main" id="{7564EA6C-85E2-4D65-8F34-8A03C0A0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29" name="Bildobjekt 28" descr="Bilagor">
          <a:extLst>
            <a:ext uri="{FF2B5EF4-FFF2-40B4-BE49-F238E27FC236}">
              <a16:creationId xmlns:a16="http://schemas.microsoft.com/office/drawing/2014/main" id="{65913BB9-2548-484A-BB9E-3A8DC7F7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0" name=":oi" descr="https://mail.google.com/mail/u/0/images/cleardot.gif">
          <a:extLst>
            <a:ext uri="{FF2B5EF4-FFF2-40B4-BE49-F238E27FC236}">
              <a16:creationId xmlns:a16="http://schemas.microsoft.com/office/drawing/2014/main" id="{37769D92-4ACC-49DB-A14A-051FF9D8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1C46EEF-7BC5-42CE-8D9E-EB7E05C7FFDD}"/>
            </a:ext>
          </a:extLst>
        </xdr:cNvPr>
        <xdr:cNvSpPr>
          <a:spLocks noChangeAspect="1" noChangeArrowheads="1"/>
        </xdr:cNvSpPr>
      </xdr:nvSpPr>
      <xdr:spPr bwMode="auto">
        <a:xfrm>
          <a:off x="46482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365FFF9-A278-41FA-8F14-BDEAD5447CD2}"/>
            </a:ext>
          </a:extLst>
        </xdr:cNvPr>
        <xdr:cNvSpPr>
          <a:spLocks noChangeAspect="1" noChangeArrowheads="1"/>
        </xdr:cNvSpPr>
      </xdr:nvSpPr>
      <xdr:spPr bwMode="auto">
        <a:xfrm>
          <a:off x="464820" y="985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3" name="Bildobjekt 32" descr="Bilagor">
          <a:extLst>
            <a:ext uri="{FF2B5EF4-FFF2-40B4-BE49-F238E27FC236}">
              <a16:creationId xmlns:a16="http://schemas.microsoft.com/office/drawing/2014/main" id="{8F7E17F1-C617-4345-9A0D-7F9650B21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4" name=":oi" descr="https://mail.google.com/mail/u/0/images/cleardot.gif">
          <a:extLst>
            <a:ext uri="{FF2B5EF4-FFF2-40B4-BE49-F238E27FC236}">
              <a16:creationId xmlns:a16="http://schemas.microsoft.com/office/drawing/2014/main" id="{AC92818C-61E9-45DE-853B-181323DA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5" name="Bildobjekt 34" descr="Bilagor">
          <a:extLst>
            <a:ext uri="{FF2B5EF4-FFF2-40B4-BE49-F238E27FC236}">
              <a16:creationId xmlns:a16="http://schemas.microsoft.com/office/drawing/2014/main" id="{D898B46C-C88E-4F20-B843-6DB19AE9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6" name=":oi" descr="https://mail.google.com/mail/u/0/images/cleardot.gif">
          <a:extLst>
            <a:ext uri="{FF2B5EF4-FFF2-40B4-BE49-F238E27FC236}">
              <a16:creationId xmlns:a16="http://schemas.microsoft.com/office/drawing/2014/main" id="{D87E39CD-E840-4792-BEC4-65B077C4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7" name="Bildobjekt 36" descr="Bilagor">
          <a:extLst>
            <a:ext uri="{FF2B5EF4-FFF2-40B4-BE49-F238E27FC236}">
              <a16:creationId xmlns:a16="http://schemas.microsoft.com/office/drawing/2014/main" id="{FD711E9B-5250-4E5A-84B7-14BBAEE4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7620" cy="7620"/>
    <xdr:pic>
      <xdr:nvPicPr>
        <xdr:cNvPr id="38" name=":oi" descr="https://mail.google.com/mail/u/0/images/cleardot.gif">
          <a:extLst>
            <a:ext uri="{FF2B5EF4-FFF2-40B4-BE49-F238E27FC236}">
              <a16:creationId xmlns:a16="http://schemas.microsoft.com/office/drawing/2014/main" id="{CDE95BD5-6CCC-473E-9158-6D5AF034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98526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D9AD3D4-5A4D-4F7C-AEF6-0F8A46417C8C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12</xdr:col>
      <xdr:colOff>0</xdr:colOff>
      <xdr:row>36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6322D7D-5A18-4C86-A8C0-7B74612B1005}"/>
            </a:ext>
          </a:extLst>
        </xdr:cNvPr>
        <xdr:cNvSpPr>
          <a:spLocks noChangeAspect="1" noChangeArrowheads="1"/>
        </xdr:cNvSpPr>
      </xdr:nvSpPr>
      <xdr:spPr bwMode="auto">
        <a:xfrm>
          <a:off x="690372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65393FD-E714-44DE-9186-A013F520AEC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2531535-A0EB-4B99-A686-DE89A85A0C91}"/>
            </a:ext>
          </a:extLst>
        </xdr:cNvPr>
        <xdr:cNvSpPr>
          <a:spLocks noChangeAspect="1" noChangeArrowheads="1"/>
        </xdr:cNvSpPr>
      </xdr:nvSpPr>
      <xdr:spPr bwMode="auto">
        <a:xfrm>
          <a:off x="740664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198120</xdr:colOff>
      <xdr:row>53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B01D7EF-9A74-411B-A837-D4FF65DBDD1F}"/>
            </a:ext>
          </a:extLst>
        </xdr:cNvPr>
        <xdr:cNvSpPr>
          <a:spLocks noChangeAspect="1" noChangeArrowheads="1"/>
        </xdr:cNvSpPr>
      </xdr:nvSpPr>
      <xdr:spPr bwMode="auto">
        <a:xfrm>
          <a:off x="3345180" y="912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831A1F5-831C-4777-80F2-7FFA6F04D035}"/>
            </a:ext>
          </a:extLst>
        </xdr:cNvPr>
        <xdr:cNvSpPr>
          <a:spLocks noChangeAspect="1" noChangeArrowheads="1"/>
        </xdr:cNvSpPr>
      </xdr:nvSpPr>
      <xdr:spPr bwMode="auto">
        <a:xfrm>
          <a:off x="6797040" y="754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7</xdr:col>
      <xdr:colOff>106680</xdr:colOff>
      <xdr:row>53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FB53DA0-72D8-44F9-B401-46B523D9F0EB}"/>
            </a:ext>
          </a:extLst>
        </xdr:cNvPr>
        <xdr:cNvSpPr>
          <a:spLocks noChangeAspect="1" noChangeArrowheads="1"/>
        </xdr:cNvSpPr>
      </xdr:nvSpPr>
      <xdr:spPr bwMode="auto">
        <a:xfrm>
          <a:off x="690372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12</xdr:col>
      <xdr:colOff>0</xdr:colOff>
      <xdr:row>46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09A2BF7-C4AC-4D44-A547-C11E56A00B42}"/>
            </a:ext>
          </a:extLst>
        </xdr:cNvPr>
        <xdr:cNvSpPr>
          <a:spLocks noChangeAspect="1" noChangeArrowheads="1"/>
        </xdr:cNvSpPr>
      </xdr:nvSpPr>
      <xdr:spPr bwMode="auto">
        <a:xfrm>
          <a:off x="6827520" y="5410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D4BCCBF-4F4E-40F2-80B3-68B2E08EE8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C46E34A-2010-4294-8888-B6D33588A515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C406939-E32E-4EBF-B3AA-F7191F1F8E60}"/>
            </a:ext>
          </a:extLst>
        </xdr:cNvPr>
        <xdr:cNvSpPr>
          <a:spLocks noChangeAspect="1" noChangeArrowheads="1"/>
        </xdr:cNvSpPr>
      </xdr:nvSpPr>
      <xdr:spPr bwMode="auto">
        <a:xfrm>
          <a:off x="6797040" y="633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12</xdr:col>
      <xdr:colOff>0</xdr:colOff>
      <xdr:row>36</xdr:row>
      <xdr:rowOff>22860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25C87BE8-FD69-42BA-8AA8-3C2979059BD9}"/>
            </a:ext>
          </a:extLst>
        </xdr:cNvPr>
        <xdr:cNvSpPr>
          <a:spLocks noChangeAspect="1" noChangeArrowheads="1"/>
        </xdr:cNvSpPr>
      </xdr:nvSpPr>
      <xdr:spPr bwMode="auto">
        <a:xfrm>
          <a:off x="6812280" y="671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 </a:t>
          </a: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5D447CE-7358-4DE2-91E7-DB27FEDAA41C}"/>
            </a:ext>
          </a:extLst>
        </xdr:cNvPr>
        <xdr:cNvSpPr>
          <a:spLocks noChangeAspect="1" noChangeArrowheads="1"/>
        </xdr:cNvSpPr>
      </xdr:nvSpPr>
      <xdr:spPr bwMode="auto">
        <a:xfrm>
          <a:off x="2438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2180074-5BAB-4AD6-A03A-FCD3E953FCAC}"/>
            </a:ext>
          </a:extLst>
        </xdr:cNvPr>
        <xdr:cNvSpPr>
          <a:spLocks noChangeAspect="1" noChangeArrowheads="1"/>
        </xdr:cNvSpPr>
      </xdr:nvSpPr>
      <xdr:spPr bwMode="auto">
        <a:xfrm>
          <a:off x="6789420" y="833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E5D5BF42-9686-4C63-BFF1-7F2C8C2EF912}"/>
            </a:ext>
          </a:extLst>
        </xdr:cNvPr>
        <xdr:cNvSpPr>
          <a:spLocks noChangeAspect="1" noChangeArrowheads="1"/>
        </xdr:cNvSpPr>
      </xdr:nvSpPr>
      <xdr:spPr bwMode="auto">
        <a:xfrm>
          <a:off x="678942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15240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CC43039-A435-4F59-8148-9EDF54C49662}"/>
            </a:ext>
          </a:extLst>
        </xdr:cNvPr>
        <xdr:cNvSpPr>
          <a:spLocks noChangeAspect="1" noChangeArrowheads="1"/>
        </xdr:cNvSpPr>
      </xdr:nvSpPr>
      <xdr:spPr bwMode="auto">
        <a:xfrm>
          <a:off x="6789420" y="641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9D56-D302-4F9D-86DA-B25F04D01AF5}">
  <dimension ref="A1:AF69"/>
  <sheetViews>
    <sheetView tabSelected="1" workbookViewId="0">
      <selection activeCell="AH11" sqref="AH11"/>
    </sheetView>
  </sheetViews>
  <sheetFormatPr defaultRowHeight="14.4" x14ac:dyDescent="0.3"/>
  <cols>
    <col min="1" max="1" width="2.88671875" style="4" customWidth="1"/>
    <col min="2" max="2" width="3.21875" style="1" customWidth="1"/>
    <col min="3" max="3" width="20.109375" customWidth="1"/>
    <col min="4" max="4" width="3" style="1" customWidth="1"/>
    <col min="5" max="5" width="4" style="1" customWidth="1"/>
    <col min="6" max="6" width="3" style="1" customWidth="1"/>
    <col min="7" max="7" width="3.88671875" style="1" customWidth="1"/>
    <col min="8" max="8" width="4" customWidth="1"/>
    <col min="9" max="11" width="5" customWidth="1"/>
    <col min="12" max="12" width="4.33203125" bestFit="1" customWidth="1"/>
    <col min="13" max="15" width="5.109375" customWidth="1"/>
    <col min="16" max="16" width="5.109375" style="1" customWidth="1"/>
    <col min="17" max="20" width="5.33203125" customWidth="1"/>
    <col min="21" max="21" width="5.21875" customWidth="1"/>
    <col min="22" max="22" width="5.77734375" customWidth="1"/>
    <col min="23" max="23" width="5.44140625" bestFit="1" customWidth="1"/>
    <col min="24" max="24" width="5.77734375" customWidth="1"/>
    <col min="25" max="25" width="4.77734375" customWidth="1"/>
    <col min="26" max="26" width="4.6640625" customWidth="1"/>
    <col min="27" max="28" width="4.5546875" customWidth="1"/>
    <col min="29" max="29" width="4.77734375" customWidth="1"/>
    <col min="30" max="30" width="4.33203125" customWidth="1"/>
    <col min="31" max="31" width="5" customWidth="1"/>
    <col min="32" max="32" width="5.33203125" customWidth="1"/>
  </cols>
  <sheetData>
    <row r="1" spans="1:32" ht="18" x14ac:dyDescent="0.35">
      <c r="C1" s="2" t="s">
        <v>101</v>
      </c>
      <c r="D1" s="53"/>
      <c r="E1" s="53"/>
      <c r="F1" s="53"/>
      <c r="G1" s="53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59"/>
      <c r="T1" s="3"/>
      <c r="U1" s="59"/>
      <c r="V1" s="59"/>
      <c r="W1" s="3"/>
      <c r="X1" s="3"/>
      <c r="Y1" s="251" t="s">
        <v>371</v>
      </c>
      <c r="Z1" s="251"/>
      <c r="AA1" s="251"/>
      <c r="AB1" s="251"/>
      <c r="AC1" s="1"/>
      <c r="AE1" s="1"/>
      <c r="AF1" s="1"/>
    </row>
    <row r="2" spans="1:32" ht="34.799999999999997" customHeight="1" x14ac:dyDescent="0.35">
      <c r="A2" s="44"/>
      <c r="B2" s="6"/>
      <c r="C2" s="2" t="s">
        <v>1</v>
      </c>
      <c r="D2" s="187" t="s">
        <v>269</v>
      </c>
      <c r="E2" s="187" t="s">
        <v>270</v>
      </c>
      <c r="F2" s="187" t="s">
        <v>271</v>
      </c>
      <c r="G2" s="188" t="s">
        <v>272</v>
      </c>
      <c r="H2" s="220">
        <v>44935</v>
      </c>
      <c r="I2" s="8">
        <v>44942</v>
      </c>
      <c r="J2" s="8">
        <v>44949</v>
      </c>
      <c r="K2" s="8">
        <v>44956</v>
      </c>
      <c r="L2" s="8">
        <v>44963</v>
      </c>
      <c r="M2" s="8">
        <v>44970</v>
      </c>
      <c r="N2" s="8">
        <v>44977</v>
      </c>
      <c r="O2" s="8">
        <v>44984</v>
      </c>
      <c r="P2" s="8">
        <v>44991</v>
      </c>
      <c r="Q2" s="8">
        <v>44998</v>
      </c>
      <c r="R2" s="8">
        <v>45005</v>
      </c>
      <c r="S2" s="8">
        <v>44647</v>
      </c>
      <c r="T2" s="217">
        <v>45019</v>
      </c>
      <c r="U2" s="217">
        <v>45033</v>
      </c>
      <c r="V2" s="217">
        <v>45054</v>
      </c>
      <c r="W2" s="217">
        <v>45061</v>
      </c>
      <c r="X2" s="189" t="s">
        <v>273</v>
      </c>
      <c r="Y2" s="190" t="s">
        <v>274</v>
      </c>
      <c r="Z2" s="190" t="s">
        <v>275</v>
      </c>
      <c r="AA2" s="190" t="s">
        <v>276</v>
      </c>
      <c r="AB2" s="191" t="s">
        <v>277</v>
      </c>
      <c r="AC2" s="191" t="s">
        <v>278</v>
      </c>
      <c r="AD2" s="191" t="s">
        <v>3</v>
      </c>
      <c r="AE2" s="190" t="s">
        <v>4</v>
      </c>
      <c r="AF2" s="192"/>
    </row>
    <row r="3" spans="1:32" ht="15.6" x14ac:dyDescent="0.3">
      <c r="A3" s="44">
        <v>1</v>
      </c>
      <c r="B3" s="13" t="s">
        <v>5</v>
      </c>
      <c r="C3" s="16" t="s">
        <v>102</v>
      </c>
      <c r="D3" s="6">
        <v>15</v>
      </c>
      <c r="E3" s="193">
        <v>9461</v>
      </c>
      <c r="F3" s="194">
        <v>631</v>
      </c>
      <c r="G3" s="195">
        <v>210</v>
      </c>
      <c r="H3" s="146">
        <v>623</v>
      </c>
      <c r="I3" s="44">
        <v>582</v>
      </c>
      <c r="J3" s="148">
        <v>668</v>
      </c>
      <c r="K3" s="148">
        <v>657</v>
      </c>
      <c r="L3" s="148">
        <v>695</v>
      </c>
      <c r="M3" s="174">
        <v>708</v>
      </c>
      <c r="N3" s="6">
        <v>546</v>
      </c>
      <c r="O3" s="6">
        <v>506</v>
      </c>
      <c r="P3" s="6">
        <v>523</v>
      </c>
      <c r="Q3" s="174">
        <v>732</v>
      </c>
      <c r="R3" s="6"/>
      <c r="S3" s="175">
        <v>627</v>
      </c>
      <c r="T3" s="6">
        <v>610</v>
      </c>
      <c r="U3" s="174">
        <v>684</v>
      </c>
      <c r="V3" s="6" t="s">
        <v>0</v>
      </c>
      <c r="W3" s="266"/>
      <c r="X3" s="268">
        <v>13</v>
      </c>
      <c r="Y3" s="196">
        <f>SUM(H3:W3)</f>
        <v>8161</v>
      </c>
      <c r="Z3" s="211">
        <f>Y3/X3</f>
        <v>627.76923076923072</v>
      </c>
      <c r="AA3" s="197">
        <f>Z3/3</f>
        <v>209.25641025641025</v>
      </c>
      <c r="AB3" s="197">
        <f>SUM(D3+X3)</f>
        <v>28</v>
      </c>
      <c r="AC3" s="196">
        <f>SUM(E3+Y3)</f>
        <v>17622</v>
      </c>
      <c r="AD3" s="214">
        <f>AC3/AB3</f>
        <v>629.35714285714289</v>
      </c>
      <c r="AE3" s="198">
        <f>AD3/3</f>
        <v>209.78571428571431</v>
      </c>
      <c r="AF3" s="155"/>
    </row>
    <row r="4" spans="1:32" ht="15.6" x14ac:dyDescent="0.3">
      <c r="A4" s="44">
        <v>2</v>
      </c>
      <c r="B4" s="13" t="s">
        <v>5</v>
      </c>
      <c r="C4" s="14" t="s">
        <v>6</v>
      </c>
      <c r="D4" s="6">
        <v>13</v>
      </c>
      <c r="E4" s="193">
        <v>7946</v>
      </c>
      <c r="F4" s="194">
        <v>611</v>
      </c>
      <c r="G4" s="195">
        <v>204</v>
      </c>
      <c r="H4" s="148">
        <v>688</v>
      </c>
      <c r="I4" s="148">
        <v>715</v>
      </c>
      <c r="J4" s="44">
        <v>611</v>
      </c>
      <c r="K4" s="44">
        <v>611</v>
      </c>
      <c r="L4" s="147">
        <v>637</v>
      </c>
      <c r="M4" s="176">
        <v>694</v>
      </c>
      <c r="N4" s="6">
        <v>615</v>
      </c>
      <c r="O4" s="176">
        <v>723</v>
      </c>
      <c r="P4" s="174">
        <v>682</v>
      </c>
      <c r="Q4" s="6"/>
      <c r="R4" s="6"/>
      <c r="S4" s="6">
        <v>559</v>
      </c>
      <c r="T4" s="6">
        <v>603</v>
      </c>
      <c r="U4" s="6">
        <v>633</v>
      </c>
      <c r="V4" s="6">
        <v>519</v>
      </c>
      <c r="W4" s="270">
        <v>624</v>
      </c>
      <c r="X4" s="268">
        <v>14</v>
      </c>
      <c r="Y4" s="196">
        <f>SUM(H4:W4)</f>
        <v>8914</v>
      </c>
      <c r="Z4" s="210">
        <f>Y4/X4</f>
        <v>636.71428571428567</v>
      </c>
      <c r="AA4" s="197">
        <f>Z4/3</f>
        <v>212.23809523809521</v>
      </c>
      <c r="AB4" s="197">
        <f>SUM(D4+X4)</f>
        <v>27</v>
      </c>
      <c r="AC4" s="196">
        <f>SUM(E4+Y4)</f>
        <v>16860</v>
      </c>
      <c r="AD4" s="215">
        <f>AC4/AB4</f>
        <v>624.44444444444446</v>
      </c>
      <c r="AE4" s="198">
        <f>AD4/3</f>
        <v>208.14814814814815</v>
      </c>
      <c r="AF4" s="155"/>
    </row>
    <row r="5" spans="1:32" ht="15.6" x14ac:dyDescent="0.3">
      <c r="A5" s="44">
        <v>3</v>
      </c>
      <c r="B5" s="13" t="s">
        <v>5</v>
      </c>
      <c r="C5" s="14" t="s">
        <v>7</v>
      </c>
      <c r="D5" s="6">
        <v>14</v>
      </c>
      <c r="E5" s="193">
        <v>8805</v>
      </c>
      <c r="F5" s="194">
        <v>629</v>
      </c>
      <c r="G5" s="195">
        <v>210</v>
      </c>
      <c r="H5" s="44"/>
      <c r="I5" s="44"/>
      <c r="J5" s="44"/>
      <c r="K5" s="44"/>
      <c r="L5" s="44"/>
      <c r="M5" s="6"/>
      <c r="N5" s="6"/>
      <c r="O5" s="6"/>
      <c r="P5" s="6"/>
      <c r="Q5" s="6"/>
      <c r="R5" s="6"/>
      <c r="S5" s="6"/>
      <c r="T5" s="6">
        <v>575</v>
      </c>
      <c r="U5" s="6">
        <v>598</v>
      </c>
      <c r="V5" s="6">
        <v>535</v>
      </c>
      <c r="W5" s="266">
        <v>600</v>
      </c>
      <c r="X5" s="268">
        <v>4</v>
      </c>
      <c r="Y5" s="196">
        <f>SUM(H5:W5)</f>
        <v>2308</v>
      </c>
      <c r="Z5" s="197">
        <f>Y5/X5</f>
        <v>577</v>
      </c>
      <c r="AA5" s="197">
        <f>Z5/3</f>
        <v>192.33333333333334</v>
      </c>
      <c r="AB5" s="197">
        <f>SUM(D5+X5)</f>
        <v>18</v>
      </c>
      <c r="AC5" s="196">
        <f>SUM(E5+Y5)</f>
        <v>11113</v>
      </c>
      <c r="AD5" s="213">
        <f>AC5/AB5</f>
        <v>617.38888888888891</v>
      </c>
      <c r="AE5" s="198">
        <f>AD5/3</f>
        <v>205.7962962962963</v>
      </c>
      <c r="AF5" s="155"/>
    </row>
    <row r="6" spans="1:32" ht="15.6" x14ac:dyDescent="0.3">
      <c r="A6" s="44">
        <v>4</v>
      </c>
      <c r="B6" s="13" t="s">
        <v>5</v>
      </c>
      <c r="C6" s="16" t="s">
        <v>8</v>
      </c>
      <c r="D6" s="6">
        <v>10</v>
      </c>
      <c r="E6" s="193">
        <v>5769</v>
      </c>
      <c r="F6" s="194">
        <v>577</v>
      </c>
      <c r="G6" s="195">
        <v>192</v>
      </c>
      <c r="H6" s="44">
        <v>532</v>
      </c>
      <c r="I6" s="146">
        <v>627</v>
      </c>
      <c r="J6" s="44">
        <v>575</v>
      </c>
      <c r="K6" s="44">
        <v>641</v>
      </c>
      <c r="L6" s="44">
        <v>578</v>
      </c>
      <c r="M6" s="6">
        <v>597</v>
      </c>
      <c r="N6" s="176">
        <v>628</v>
      </c>
      <c r="O6" s="174">
        <v>752</v>
      </c>
      <c r="P6" s="176">
        <v>642</v>
      </c>
      <c r="Q6" s="6">
        <v>593</v>
      </c>
      <c r="R6" s="6">
        <v>562</v>
      </c>
      <c r="S6" s="6"/>
      <c r="T6" s="6"/>
      <c r="U6" s="176">
        <v>646</v>
      </c>
      <c r="V6" s="174">
        <v>657</v>
      </c>
      <c r="W6" s="266">
        <v>589</v>
      </c>
      <c r="X6" s="268">
        <v>14</v>
      </c>
      <c r="Y6" s="196">
        <f>SUM(H6:W6)</f>
        <v>8619</v>
      </c>
      <c r="Z6" s="212">
        <f>Y6/X6</f>
        <v>615.64285714285711</v>
      </c>
      <c r="AA6" s="197">
        <f>Z6/3</f>
        <v>205.21428571428569</v>
      </c>
      <c r="AB6" s="197">
        <f>SUM(D6+X6)</f>
        <v>24</v>
      </c>
      <c r="AC6" s="196">
        <f>SUM(E6+Y6)</f>
        <v>14388</v>
      </c>
      <c r="AD6" s="198">
        <f>AC6/AB6</f>
        <v>599.5</v>
      </c>
      <c r="AE6" s="198">
        <f>AD6/3</f>
        <v>199.83333333333334</v>
      </c>
      <c r="AF6" s="155"/>
    </row>
    <row r="7" spans="1:32" ht="15.6" x14ac:dyDescent="0.3">
      <c r="A7" s="44">
        <v>5</v>
      </c>
      <c r="B7" s="13" t="s">
        <v>5</v>
      </c>
      <c r="C7" s="16" t="s">
        <v>12</v>
      </c>
      <c r="D7" s="6">
        <v>15</v>
      </c>
      <c r="E7" s="193">
        <v>8695</v>
      </c>
      <c r="F7" s="194">
        <v>580</v>
      </c>
      <c r="G7" s="195">
        <v>193</v>
      </c>
      <c r="H7" s="44">
        <v>582</v>
      </c>
      <c r="I7" s="44">
        <v>576</v>
      </c>
      <c r="J7" s="44"/>
      <c r="K7" s="147">
        <v>649</v>
      </c>
      <c r="L7" s="44"/>
      <c r="M7" s="6">
        <v>558</v>
      </c>
      <c r="N7" s="6">
        <v>594</v>
      </c>
      <c r="O7" s="6">
        <v>565</v>
      </c>
      <c r="P7" s="6"/>
      <c r="Q7" s="6"/>
      <c r="R7" s="6">
        <v>561</v>
      </c>
      <c r="S7" s="174">
        <v>661</v>
      </c>
      <c r="T7" s="6">
        <v>579</v>
      </c>
      <c r="U7" s="6">
        <v>632</v>
      </c>
      <c r="V7" s="6"/>
      <c r="W7" s="271">
        <v>619</v>
      </c>
      <c r="X7" s="268">
        <v>11</v>
      </c>
      <c r="Y7" s="196">
        <f>SUM(H7:W7)</f>
        <v>6576</v>
      </c>
      <c r="Z7" s="197">
        <f>Y7/X7</f>
        <v>597.81818181818187</v>
      </c>
      <c r="AA7" s="197">
        <f>Z7/3</f>
        <v>199.27272727272728</v>
      </c>
      <c r="AB7" s="197">
        <f>SUM(D7+X7)</f>
        <v>26</v>
      </c>
      <c r="AC7" s="196">
        <f>SUM(E7+Y7)</f>
        <v>15271</v>
      </c>
      <c r="AD7" s="198">
        <f>AC7/AB7</f>
        <v>587.34615384615381</v>
      </c>
      <c r="AE7" s="198">
        <f>AD7/3</f>
        <v>195.78205128205127</v>
      </c>
      <c r="AF7" s="155"/>
    </row>
    <row r="8" spans="1:32" ht="15.6" x14ac:dyDescent="0.3">
      <c r="A8" s="44">
        <v>6</v>
      </c>
      <c r="B8" s="17" t="s">
        <v>9</v>
      </c>
      <c r="C8" s="18" t="s">
        <v>19</v>
      </c>
      <c r="D8" s="6">
        <v>16</v>
      </c>
      <c r="E8" s="193">
        <v>9075</v>
      </c>
      <c r="F8" s="194">
        <v>567</v>
      </c>
      <c r="G8" s="195">
        <v>189</v>
      </c>
      <c r="H8" s="147">
        <v>618</v>
      </c>
      <c r="I8" s="44">
        <v>561</v>
      </c>
      <c r="J8" s="44">
        <v>523</v>
      </c>
      <c r="K8" s="44">
        <v>564</v>
      </c>
      <c r="L8" s="44">
        <v>634</v>
      </c>
      <c r="M8" s="6">
        <v>618</v>
      </c>
      <c r="N8" s="6">
        <v>506</v>
      </c>
      <c r="O8" s="6">
        <v>574</v>
      </c>
      <c r="P8" s="6">
        <v>593</v>
      </c>
      <c r="Q8" s="176">
        <v>631</v>
      </c>
      <c r="R8" s="174">
        <v>665</v>
      </c>
      <c r="S8" s="6">
        <v>594</v>
      </c>
      <c r="T8" s="174">
        <v>688</v>
      </c>
      <c r="U8" s="6">
        <v>567</v>
      </c>
      <c r="V8" s="6">
        <v>451</v>
      </c>
      <c r="W8" s="269">
        <v>634</v>
      </c>
      <c r="X8" s="268">
        <v>16</v>
      </c>
      <c r="Y8" s="196">
        <f>SUM(H8:W8)</f>
        <v>9421</v>
      </c>
      <c r="Z8" s="197">
        <f>Y8/X8</f>
        <v>588.8125</v>
      </c>
      <c r="AA8" s="197">
        <f>Z8/3</f>
        <v>196.27083333333334</v>
      </c>
      <c r="AB8" s="197">
        <f>SUM(D8+X8)</f>
        <v>32</v>
      </c>
      <c r="AC8" s="196">
        <f>SUM(E8+Y8)</f>
        <v>18496</v>
      </c>
      <c r="AD8" s="198">
        <f>AC8/AB8</f>
        <v>578</v>
      </c>
      <c r="AE8" s="198">
        <f>AD8/3</f>
        <v>192.66666666666666</v>
      </c>
      <c r="AF8" s="155"/>
    </row>
    <row r="9" spans="1:32" ht="15.6" x14ac:dyDescent="0.3">
      <c r="A9" s="44">
        <v>7</v>
      </c>
      <c r="B9" s="13" t="s">
        <v>5</v>
      </c>
      <c r="C9" s="16" t="s">
        <v>15</v>
      </c>
      <c r="D9" s="6">
        <v>16</v>
      </c>
      <c r="E9" s="193">
        <v>9058</v>
      </c>
      <c r="F9" s="194">
        <v>566</v>
      </c>
      <c r="G9" s="195">
        <v>189</v>
      </c>
      <c r="H9" s="44">
        <v>560</v>
      </c>
      <c r="I9" s="44">
        <v>493</v>
      </c>
      <c r="J9" s="147">
        <v>622</v>
      </c>
      <c r="K9" s="44">
        <v>536</v>
      </c>
      <c r="L9" s="44">
        <v>587</v>
      </c>
      <c r="M9" s="175">
        <v>629</v>
      </c>
      <c r="N9" s="6">
        <v>508</v>
      </c>
      <c r="O9" s="6">
        <v>642</v>
      </c>
      <c r="P9" s="175">
        <v>621</v>
      </c>
      <c r="Q9" s="6">
        <v>434</v>
      </c>
      <c r="R9" s="6"/>
      <c r="S9" s="6">
        <v>589</v>
      </c>
      <c r="T9" s="176">
        <v>622</v>
      </c>
      <c r="U9" s="6">
        <v>595</v>
      </c>
      <c r="V9" s="176">
        <v>638</v>
      </c>
      <c r="W9" s="266">
        <v>604</v>
      </c>
      <c r="X9" s="268">
        <v>15</v>
      </c>
      <c r="Y9" s="196">
        <f>SUM(H9:W9)</f>
        <v>8680</v>
      </c>
      <c r="Z9" s="197">
        <f>Y9/X9</f>
        <v>578.66666666666663</v>
      </c>
      <c r="AA9" s="197">
        <f>Z9/3</f>
        <v>192.88888888888889</v>
      </c>
      <c r="AB9" s="197">
        <f>SUM(D9+X9)</f>
        <v>31</v>
      </c>
      <c r="AC9" s="196">
        <f>SUM(E9+Y9)</f>
        <v>17738</v>
      </c>
      <c r="AD9" s="198">
        <f>AC9/AB9</f>
        <v>572.19354838709683</v>
      </c>
      <c r="AE9" s="198">
        <f>AD9/3</f>
        <v>190.73118279569894</v>
      </c>
      <c r="AF9" s="155"/>
    </row>
    <row r="10" spans="1:32" ht="15.6" x14ac:dyDescent="0.3">
      <c r="A10" s="44">
        <v>8</v>
      </c>
      <c r="B10" s="17" t="s">
        <v>9</v>
      </c>
      <c r="C10" s="19" t="s">
        <v>13</v>
      </c>
      <c r="D10" s="6">
        <v>16</v>
      </c>
      <c r="E10" s="193">
        <v>9055</v>
      </c>
      <c r="F10" s="194">
        <v>566</v>
      </c>
      <c r="G10" s="195">
        <v>189</v>
      </c>
      <c r="H10" s="44">
        <v>589</v>
      </c>
      <c r="I10" s="44">
        <v>593</v>
      </c>
      <c r="J10" s="44">
        <v>518</v>
      </c>
      <c r="K10" s="44"/>
      <c r="L10" s="44">
        <v>569</v>
      </c>
      <c r="M10" s="6">
        <v>530</v>
      </c>
      <c r="N10" s="176">
        <v>628</v>
      </c>
      <c r="O10" s="6">
        <v>525</v>
      </c>
      <c r="P10" s="6">
        <v>605</v>
      </c>
      <c r="Q10" s="6">
        <v>606</v>
      </c>
      <c r="R10" s="6">
        <v>547</v>
      </c>
      <c r="S10" s="6"/>
      <c r="T10" s="6"/>
      <c r="U10" s="6">
        <v>576</v>
      </c>
      <c r="V10" s="6">
        <v>589</v>
      </c>
      <c r="W10" s="266">
        <v>585</v>
      </c>
      <c r="X10" s="268">
        <v>13</v>
      </c>
      <c r="Y10" s="196">
        <f>SUM(H10:W10)</f>
        <v>7460</v>
      </c>
      <c r="Z10" s="197">
        <f>Y10/X10</f>
        <v>573.84615384615381</v>
      </c>
      <c r="AA10" s="197">
        <f>Z10/3</f>
        <v>191.28205128205127</v>
      </c>
      <c r="AB10" s="197">
        <f>SUM(D10+X10)</f>
        <v>29</v>
      </c>
      <c r="AC10" s="196">
        <f>SUM(E10+Y10)</f>
        <v>16515</v>
      </c>
      <c r="AD10" s="198">
        <f>AC10/AB10</f>
        <v>569.48275862068965</v>
      </c>
      <c r="AE10" s="198">
        <f>AD10/3</f>
        <v>189.82758620689654</v>
      </c>
      <c r="AF10" s="155"/>
    </row>
    <row r="11" spans="1:32" ht="15.6" x14ac:dyDescent="0.3">
      <c r="A11" s="44">
        <v>9</v>
      </c>
      <c r="B11" s="17" t="s">
        <v>9</v>
      </c>
      <c r="C11" s="18" t="s">
        <v>10</v>
      </c>
      <c r="D11" s="6">
        <v>13</v>
      </c>
      <c r="E11" s="193">
        <v>7199</v>
      </c>
      <c r="F11" s="194">
        <v>554</v>
      </c>
      <c r="G11" s="195">
        <v>185</v>
      </c>
      <c r="H11" s="44">
        <v>565</v>
      </c>
      <c r="I11" s="44">
        <v>532</v>
      </c>
      <c r="J11" s="44">
        <v>537</v>
      </c>
      <c r="K11" s="44">
        <v>582</v>
      </c>
      <c r="L11" s="44">
        <v>559</v>
      </c>
      <c r="M11" s="6">
        <v>592</v>
      </c>
      <c r="N11" s="6">
        <v>558</v>
      </c>
      <c r="O11" s="6">
        <v>514</v>
      </c>
      <c r="P11" s="6">
        <v>557</v>
      </c>
      <c r="Q11" s="175">
        <v>609</v>
      </c>
      <c r="R11" s="175">
        <v>576</v>
      </c>
      <c r="S11" s="6"/>
      <c r="T11" s="6">
        <v>564</v>
      </c>
      <c r="U11" s="6"/>
      <c r="V11" s="6"/>
      <c r="W11" s="266">
        <v>555</v>
      </c>
      <c r="X11" s="268">
        <v>13</v>
      </c>
      <c r="Y11" s="196">
        <f>SUM(H11:W11)</f>
        <v>7300</v>
      </c>
      <c r="Z11" s="197">
        <f>Y11/X11</f>
        <v>561.53846153846155</v>
      </c>
      <c r="AA11" s="197">
        <f>Z11/3</f>
        <v>187.17948717948718</v>
      </c>
      <c r="AB11" s="197">
        <f>SUM(D11+X11)</f>
        <v>26</v>
      </c>
      <c r="AC11" s="196">
        <f>SUM(E11+Y11)</f>
        <v>14499</v>
      </c>
      <c r="AD11" s="198">
        <f>AC11/AB11</f>
        <v>557.65384615384619</v>
      </c>
      <c r="AE11" s="198">
        <f>AD11/3</f>
        <v>185.88461538461539</v>
      </c>
      <c r="AF11" s="155"/>
    </row>
    <row r="12" spans="1:32" ht="15.6" x14ac:dyDescent="0.3">
      <c r="A12" s="44">
        <v>10</v>
      </c>
      <c r="B12" s="13" t="s">
        <v>5</v>
      </c>
      <c r="C12" s="16" t="s">
        <v>11</v>
      </c>
      <c r="D12" s="6">
        <v>15</v>
      </c>
      <c r="E12" s="193">
        <v>8380</v>
      </c>
      <c r="F12" s="194">
        <v>559</v>
      </c>
      <c r="G12" s="195">
        <v>186</v>
      </c>
      <c r="H12" s="44">
        <v>507</v>
      </c>
      <c r="I12" s="44">
        <v>555</v>
      </c>
      <c r="J12" s="44">
        <v>615</v>
      </c>
      <c r="K12" s="44">
        <v>544</v>
      </c>
      <c r="L12" s="44">
        <v>502</v>
      </c>
      <c r="M12" s="6">
        <v>564</v>
      </c>
      <c r="N12" s="6">
        <v>567</v>
      </c>
      <c r="O12" s="6">
        <v>579</v>
      </c>
      <c r="P12" s="6">
        <v>578</v>
      </c>
      <c r="Q12" s="6">
        <v>561</v>
      </c>
      <c r="R12" s="6">
        <v>499</v>
      </c>
      <c r="S12" s="6"/>
      <c r="T12" s="6">
        <v>520</v>
      </c>
      <c r="U12" s="6">
        <v>541</v>
      </c>
      <c r="V12" s="6"/>
      <c r="W12" s="266">
        <v>583</v>
      </c>
      <c r="X12" s="268">
        <v>14</v>
      </c>
      <c r="Y12" s="196">
        <f>SUM(H12:W12)</f>
        <v>7715</v>
      </c>
      <c r="Z12" s="197">
        <f>Y12/X12</f>
        <v>551.07142857142856</v>
      </c>
      <c r="AA12" s="197">
        <f>Z12/3</f>
        <v>183.69047619047618</v>
      </c>
      <c r="AB12" s="197">
        <f>SUM(D12+X12)</f>
        <v>29</v>
      </c>
      <c r="AC12" s="196">
        <f>SUM(E12+Y12)</f>
        <v>16095</v>
      </c>
      <c r="AD12" s="198">
        <f>AC12/AB12</f>
        <v>555</v>
      </c>
      <c r="AE12" s="198">
        <f>AD12/3</f>
        <v>185</v>
      </c>
      <c r="AF12" s="155"/>
    </row>
    <row r="13" spans="1:32" ht="15.6" x14ac:dyDescent="0.3">
      <c r="A13" s="44">
        <v>11</v>
      </c>
      <c r="B13" s="17" t="s">
        <v>9</v>
      </c>
      <c r="C13" s="18" t="s">
        <v>23</v>
      </c>
      <c r="D13" s="6">
        <v>16</v>
      </c>
      <c r="E13" s="193">
        <v>8821</v>
      </c>
      <c r="F13" s="194">
        <v>551</v>
      </c>
      <c r="G13" s="195">
        <v>184</v>
      </c>
      <c r="H13" s="44">
        <v>536</v>
      </c>
      <c r="I13" s="44">
        <v>490</v>
      </c>
      <c r="J13" s="44">
        <v>572</v>
      </c>
      <c r="K13" s="44">
        <v>526</v>
      </c>
      <c r="L13" s="44">
        <v>552</v>
      </c>
      <c r="M13" s="6">
        <v>559</v>
      </c>
      <c r="N13" s="6">
        <v>586</v>
      </c>
      <c r="O13" s="6"/>
      <c r="P13" s="6"/>
      <c r="Q13" s="6">
        <v>591</v>
      </c>
      <c r="R13" s="6"/>
      <c r="S13" s="6">
        <v>531</v>
      </c>
      <c r="T13" s="6">
        <v>529</v>
      </c>
      <c r="U13" s="6">
        <v>550</v>
      </c>
      <c r="V13" s="6"/>
      <c r="W13" s="266"/>
      <c r="X13" s="268">
        <v>11</v>
      </c>
      <c r="Y13" s="196">
        <f>SUM(H13:W13)</f>
        <v>6022</v>
      </c>
      <c r="Z13" s="197">
        <f>Y13/X13</f>
        <v>547.4545454545455</v>
      </c>
      <c r="AA13" s="197">
        <f>Z13/3</f>
        <v>182.4848484848485</v>
      </c>
      <c r="AB13" s="197">
        <f>SUM(D13+X13)</f>
        <v>27</v>
      </c>
      <c r="AC13" s="196">
        <f>SUM(E13+Y13)</f>
        <v>14843</v>
      </c>
      <c r="AD13" s="198">
        <f>AC13/AB13</f>
        <v>549.74074074074076</v>
      </c>
      <c r="AE13" s="198">
        <f>AD13/3</f>
        <v>183.24691358024691</v>
      </c>
      <c r="AF13" s="155"/>
    </row>
    <row r="14" spans="1:32" ht="15.6" x14ac:dyDescent="0.3">
      <c r="A14" s="44">
        <v>12</v>
      </c>
      <c r="B14" s="20" t="s">
        <v>17</v>
      </c>
      <c r="C14" s="21" t="s">
        <v>28</v>
      </c>
      <c r="D14" s="6">
        <v>13</v>
      </c>
      <c r="E14" s="193">
        <v>7017</v>
      </c>
      <c r="F14" s="194">
        <v>540</v>
      </c>
      <c r="G14" s="195">
        <v>180</v>
      </c>
      <c r="H14" s="44">
        <v>485</v>
      </c>
      <c r="I14" s="147">
        <v>594</v>
      </c>
      <c r="J14" s="44">
        <v>504</v>
      </c>
      <c r="K14" s="44">
        <v>556</v>
      </c>
      <c r="L14" s="44"/>
      <c r="M14" s="6">
        <v>545</v>
      </c>
      <c r="N14" s="6">
        <v>521</v>
      </c>
      <c r="O14" s="6">
        <v>604</v>
      </c>
      <c r="P14" s="6">
        <v>549</v>
      </c>
      <c r="Q14" s="6"/>
      <c r="R14" s="176">
        <v>625</v>
      </c>
      <c r="S14" s="6">
        <v>506</v>
      </c>
      <c r="T14" s="6"/>
      <c r="U14" s="6">
        <v>581</v>
      </c>
      <c r="V14" s="175">
        <v>607</v>
      </c>
      <c r="W14" s="266"/>
      <c r="X14" s="268">
        <v>12</v>
      </c>
      <c r="Y14" s="196">
        <f>SUM(H14:W14)</f>
        <v>6677</v>
      </c>
      <c r="Z14" s="197">
        <f>Y14/X14</f>
        <v>556.41666666666663</v>
      </c>
      <c r="AA14" s="197">
        <f>Z14/3</f>
        <v>185.4722222222222</v>
      </c>
      <c r="AB14" s="197">
        <f>SUM(D14+X14)</f>
        <v>25</v>
      </c>
      <c r="AC14" s="196">
        <f>SUM(E14+Y14)</f>
        <v>13694</v>
      </c>
      <c r="AD14" s="198">
        <f>AC14/AB14</f>
        <v>547.76</v>
      </c>
      <c r="AE14" s="198">
        <f>AD14/3</f>
        <v>182.58666666666667</v>
      </c>
      <c r="AF14" s="155"/>
    </row>
    <row r="15" spans="1:32" ht="15.6" x14ac:dyDescent="0.3">
      <c r="A15" s="44">
        <v>13</v>
      </c>
      <c r="B15" s="20" t="s">
        <v>17</v>
      </c>
      <c r="C15" s="21" t="s">
        <v>18</v>
      </c>
      <c r="D15" s="6">
        <v>15</v>
      </c>
      <c r="E15" s="193">
        <v>8109</v>
      </c>
      <c r="F15" s="194">
        <v>541</v>
      </c>
      <c r="G15" s="195">
        <v>180</v>
      </c>
      <c r="H15" s="44"/>
      <c r="I15" s="44">
        <v>496</v>
      </c>
      <c r="J15" s="146">
        <v>653</v>
      </c>
      <c r="K15" s="44">
        <v>551</v>
      </c>
      <c r="L15" s="44">
        <v>555</v>
      </c>
      <c r="M15" s="6">
        <v>565</v>
      </c>
      <c r="N15" s="6">
        <v>522</v>
      </c>
      <c r="O15" s="175">
        <v>646</v>
      </c>
      <c r="P15" s="6">
        <v>564</v>
      </c>
      <c r="Q15" s="6">
        <v>519</v>
      </c>
      <c r="R15" s="6">
        <v>473</v>
      </c>
      <c r="S15" s="6">
        <v>475</v>
      </c>
      <c r="T15" s="6">
        <v>589</v>
      </c>
      <c r="U15" s="6">
        <v>510</v>
      </c>
      <c r="V15" s="6"/>
      <c r="W15" s="266">
        <v>592</v>
      </c>
      <c r="X15" s="268">
        <v>14</v>
      </c>
      <c r="Y15" s="196">
        <f>SUM(H15:W15)</f>
        <v>7710</v>
      </c>
      <c r="Z15" s="197">
        <f>Y15/X15</f>
        <v>550.71428571428567</v>
      </c>
      <c r="AA15" s="197">
        <f>Z15/3</f>
        <v>183.57142857142856</v>
      </c>
      <c r="AB15" s="197">
        <f>SUM(D15+X15)</f>
        <v>29</v>
      </c>
      <c r="AC15" s="196">
        <f>SUM(E15+Y15)</f>
        <v>15819</v>
      </c>
      <c r="AD15" s="198">
        <f>AC15/AB15</f>
        <v>545.48275862068965</v>
      </c>
      <c r="AE15" s="198">
        <f>AD15/3</f>
        <v>181.82758620689654</v>
      </c>
      <c r="AF15" s="155"/>
    </row>
    <row r="16" spans="1:32" ht="15.6" x14ac:dyDescent="0.3">
      <c r="A16" s="44">
        <v>14</v>
      </c>
      <c r="B16" s="17" t="s">
        <v>9</v>
      </c>
      <c r="C16" s="18" t="s">
        <v>20</v>
      </c>
      <c r="D16" s="6">
        <v>16</v>
      </c>
      <c r="E16" s="193">
        <v>8662</v>
      </c>
      <c r="F16" s="194">
        <v>541</v>
      </c>
      <c r="G16" s="195">
        <v>180</v>
      </c>
      <c r="H16" s="44"/>
      <c r="I16" s="44"/>
      <c r="J16" s="44">
        <v>506</v>
      </c>
      <c r="K16" s="44">
        <v>505</v>
      </c>
      <c r="L16" s="44">
        <v>548</v>
      </c>
      <c r="M16" s="6">
        <v>548</v>
      </c>
      <c r="N16" s="174">
        <v>686</v>
      </c>
      <c r="O16" s="6">
        <v>535</v>
      </c>
      <c r="P16" s="6">
        <v>558</v>
      </c>
      <c r="Q16" s="6">
        <v>530</v>
      </c>
      <c r="R16" s="6">
        <v>533</v>
      </c>
      <c r="S16" s="6">
        <v>537</v>
      </c>
      <c r="T16" s="6">
        <v>528</v>
      </c>
      <c r="U16" s="6">
        <v>545</v>
      </c>
      <c r="V16" s="6"/>
      <c r="W16" s="266"/>
      <c r="X16" s="268">
        <v>12</v>
      </c>
      <c r="Y16" s="196">
        <f>SUM(H16:W16)</f>
        <v>6559</v>
      </c>
      <c r="Z16" s="197">
        <f>Y16/X16</f>
        <v>546.58333333333337</v>
      </c>
      <c r="AA16" s="197">
        <f>Z16/3</f>
        <v>182.19444444444446</v>
      </c>
      <c r="AB16" s="197">
        <f>SUM(D16+X16)</f>
        <v>28</v>
      </c>
      <c r="AC16" s="196">
        <f>SUM(E16+Y16)</f>
        <v>15221</v>
      </c>
      <c r="AD16" s="198">
        <f>AC16/AB16</f>
        <v>543.60714285714289</v>
      </c>
      <c r="AE16" s="198">
        <f>AD16/3</f>
        <v>181.20238095238096</v>
      </c>
      <c r="AF16" s="155"/>
    </row>
    <row r="17" spans="1:32" ht="15.6" x14ac:dyDescent="0.3">
      <c r="A17" s="44">
        <v>15</v>
      </c>
      <c r="B17" s="20" t="s">
        <v>17</v>
      </c>
      <c r="C17" s="21" t="s">
        <v>14</v>
      </c>
      <c r="D17" s="6">
        <v>11</v>
      </c>
      <c r="E17" s="193">
        <v>5998</v>
      </c>
      <c r="F17" s="194">
        <v>545</v>
      </c>
      <c r="G17" s="195">
        <v>182</v>
      </c>
      <c r="H17" s="44">
        <v>574</v>
      </c>
      <c r="I17" s="44">
        <v>483</v>
      </c>
      <c r="J17" s="44">
        <v>546</v>
      </c>
      <c r="K17" s="44">
        <v>501</v>
      </c>
      <c r="L17" s="44">
        <v>567</v>
      </c>
      <c r="M17" s="6"/>
      <c r="N17" s="6"/>
      <c r="O17" s="6">
        <v>557</v>
      </c>
      <c r="P17" s="6">
        <v>555</v>
      </c>
      <c r="Q17" s="6">
        <v>570</v>
      </c>
      <c r="R17" s="6">
        <v>469</v>
      </c>
      <c r="S17" s="6">
        <v>595</v>
      </c>
      <c r="T17" s="6"/>
      <c r="U17" s="6">
        <v>551</v>
      </c>
      <c r="V17" s="6"/>
      <c r="W17" s="266">
        <v>494</v>
      </c>
      <c r="X17" s="268">
        <v>12</v>
      </c>
      <c r="Y17" s="196">
        <f>SUM(H17:W17)</f>
        <v>6462</v>
      </c>
      <c r="Z17" s="197">
        <f>Y17/X17</f>
        <v>538.5</v>
      </c>
      <c r="AA17" s="197">
        <f>Z17/3</f>
        <v>179.5</v>
      </c>
      <c r="AB17" s="197">
        <f>SUM(D17+X17)</f>
        <v>23</v>
      </c>
      <c r="AC17" s="196">
        <f>SUM(E17+Y17)</f>
        <v>12460</v>
      </c>
      <c r="AD17" s="198">
        <f>AC17/AB17</f>
        <v>541.73913043478262</v>
      </c>
      <c r="AE17" s="198">
        <f>AD17/3</f>
        <v>180.57971014492753</v>
      </c>
      <c r="AF17" s="155"/>
    </row>
    <row r="18" spans="1:32" ht="15.6" x14ac:dyDescent="0.3">
      <c r="A18" s="44">
        <v>16</v>
      </c>
      <c r="B18" s="20" t="s">
        <v>17</v>
      </c>
      <c r="C18" s="64" t="s">
        <v>16</v>
      </c>
      <c r="D18" s="6">
        <v>15</v>
      </c>
      <c r="E18" s="193">
        <v>8025</v>
      </c>
      <c r="F18" s="194">
        <v>535</v>
      </c>
      <c r="G18" s="195">
        <v>178</v>
      </c>
      <c r="H18" s="44">
        <v>564</v>
      </c>
      <c r="I18" s="44"/>
      <c r="J18" s="44"/>
      <c r="K18" s="44"/>
      <c r="L18" s="44"/>
      <c r="M18" s="6">
        <v>524</v>
      </c>
      <c r="N18" s="6">
        <v>517</v>
      </c>
      <c r="O18" s="6">
        <v>520</v>
      </c>
      <c r="P18" s="6">
        <v>604</v>
      </c>
      <c r="Q18" s="6">
        <v>599</v>
      </c>
      <c r="R18" s="6">
        <v>535</v>
      </c>
      <c r="S18" s="6">
        <v>546</v>
      </c>
      <c r="T18" s="6">
        <v>426</v>
      </c>
      <c r="U18" s="6"/>
      <c r="V18" s="6">
        <v>546</v>
      </c>
      <c r="W18" s="266"/>
      <c r="X18" s="268">
        <v>10</v>
      </c>
      <c r="Y18" s="196">
        <f>SUM(H18:W18)</f>
        <v>5381</v>
      </c>
      <c r="Z18" s="197">
        <f>Y18/X18</f>
        <v>538.1</v>
      </c>
      <c r="AA18" s="197">
        <f>Z18/3</f>
        <v>179.36666666666667</v>
      </c>
      <c r="AB18" s="197">
        <f>SUM(D18+X18)</f>
        <v>25</v>
      </c>
      <c r="AC18" s="196">
        <f>SUM(E18+Y18)</f>
        <v>13406</v>
      </c>
      <c r="AD18" s="198">
        <f>AC18/AB18</f>
        <v>536.24</v>
      </c>
      <c r="AE18" s="198">
        <f>AD18/3</f>
        <v>178.74666666666667</v>
      </c>
      <c r="AF18" s="155"/>
    </row>
    <row r="19" spans="1:32" ht="15.6" x14ac:dyDescent="0.3">
      <c r="A19" s="44">
        <v>17</v>
      </c>
      <c r="B19" s="17" t="s">
        <v>9</v>
      </c>
      <c r="C19" s="19" t="s">
        <v>27</v>
      </c>
      <c r="D19" s="6">
        <v>8</v>
      </c>
      <c r="E19" s="193">
        <v>4239</v>
      </c>
      <c r="F19" s="194">
        <v>530</v>
      </c>
      <c r="G19" s="195">
        <v>177</v>
      </c>
      <c r="H19" s="44"/>
      <c r="I19" s="44"/>
      <c r="J19" s="44"/>
      <c r="K19" s="44"/>
      <c r="L19" s="44"/>
      <c r="M19" s="6"/>
      <c r="N19" s="6"/>
      <c r="O19" s="6"/>
      <c r="P19" s="6"/>
      <c r="Q19" s="6"/>
      <c r="R19" s="6"/>
      <c r="S19" s="6"/>
      <c r="T19" s="6"/>
      <c r="U19" s="6"/>
      <c r="V19" s="6"/>
      <c r="W19" s="266"/>
      <c r="X19" s="268">
        <v>0</v>
      </c>
      <c r="Y19" s="196">
        <f>SUM(H19:W19)</f>
        <v>0</v>
      </c>
      <c r="Z19" s="197" t="e">
        <f>Y19/X19</f>
        <v>#DIV/0!</v>
      </c>
      <c r="AA19" s="197" t="e">
        <f>Z19/3</f>
        <v>#DIV/0!</v>
      </c>
      <c r="AB19" s="197">
        <f>SUM(D19+X19)</f>
        <v>8</v>
      </c>
      <c r="AC19" s="196">
        <f>SUM(E19+Y19)</f>
        <v>4239</v>
      </c>
      <c r="AD19" s="198">
        <f>AC19/AB19</f>
        <v>529.875</v>
      </c>
      <c r="AE19" s="198">
        <f>AD19/3</f>
        <v>176.625</v>
      </c>
      <c r="AF19" s="155"/>
    </row>
    <row r="20" spans="1:32" ht="15.6" x14ac:dyDescent="0.3">
      <c r="A20" s="44">
        <v>18</v>
      </c>
      <c r="B20" s="17" t="s">
        <v>9</v>
      </c>
      <c r="C20" s="19" t="s">
        <v>25</v>
      </c>
      <c r="D20" s="6">
        <v>15</v>
      </c>
      <c r="E20" s="193">
        <v>7789</v>
      </c>
      <c r="F20" s="194">
        <v>519</v>
      </c>
      <c r="G20" s="195">
        <v>173</v>
      </c>
      <c r="H20" s="44"/>
      <c r="I20" s="44">
        <v>542</v>
      </c>
      <c r="J20" s="44">
        <v>498</v>
      </c>
      <c r="K20" s="44">
        <v>538</v>
      </c>
      <c r="L20" s="146">
        <v>642</v>
      </c>
      <c r="M20" s="6">
        <v>586</v>
      </c>
      <c r="N20" s="6">
        <v>498</v>
      </c>
      <c r="O20" s="6">
        <v>523</v>
      </c>
      <c r="P20" s="6"/>
      <c r="Q20" s="6"/>
      <c r="R20" s="6"/>
      <c r="S20" s="6">
        <v>558</v>
      </c>
      <c r="T20" s="6">
        <v>469</v>
      </c>
      <c r="U20" s="6">
        <v>486</v>
      </c>
      <c r="V20" s="6">
        <v>515</v>
      </c>
      <c r="W20" s="266">
        <v>521</v>
      </c>
      <c r="X20" s="268">
        <v>12</v>
      </c>
      <c r="Y20" s="196">
        <f>SUM(H20:W20)</f>
        <v>6376</v>
      </c>
      <c r="Z20" s="197">
        <f>Y20/X20</f>
        <v>531.33333333333337</v>
      </c>
      <c r="AA20" s="197">
        <f>Z20/3</f>
        <v>177.11111111111111</v>
      </c>
      <c r="AB20" s="197">
        <f>SUM(D20+X20)</f>
        <v>27</v>
      </c>
      <c r="AC20" s="196">
        <f>SUM(E20+Y20)</f>
        <v>14165</v>
      </c>
      <c r="AD20" s="198">
        <f>AC20/AB20</f>
        <v>524.62962962962968</v>
      </c>
      <c r="AE20" s="198">
        <f>AD20/3</f>
        <v>174.87654320987656</v>
      </c>
      <c r="AF20" s="155"/>
    </row>
    <row r="21" spans="1:32" ht="15.6" x14ac:dyDescent="0.3">
      <c r="A21" s="44">
        <v>19</v>
      </c>
      <c r="B21" s="20" t="s">
        <v>17</v>
      </c>
      <c r="C21" s="21" t="s">
        <v>26</v>
      </c>
      <c r="D21" s="6">
        <v>15</v>
      </c>
      <c r="E21" s="193">
        <v>7997</v>
      </c>
      <c r="F21" s="194">
        <v>533</v>
      </c>
      <c r="G21" s="195">
        <v>178</v>
      </c>
      <c r="H21" s="44">
        <v>510</v>
      </c>
      <c r="I21" s="44">
        <v>445</v>
      </c>
      <c r="J21" s="44">
        <v>616</v>
      </c>
      <c r="K21" s="44">
        <v>490</v>
      </c>
      <c r="L21" s="44">
        <v>443</v>
      </c>
      <c r="M21" s="6">
        <v>488</v>
      </c>
      <c r="N21" s="6">
        <v>507</v>
      </c>
      <c r="O21" s="6"/>
      <c r="P21" s="6">
        <v>477</v>
      </c>
      <c r="Q21" s="6">
        <v>560</v>
      </c>
      <c r="R21" s="6">
        <v>524</v>
      </c>
      <c r="S21" s="6">
        <v>582</v>
      </c>
      <c r="T21" s="6">
        <v>468</v>
      </c>
      <c r="U21" s="6">
        <v>570</v>
      </c>
      <c r="V21" s="6">
        <v>444</v>
      </c>
      <c r="W21" s="266">
        <v>594</v>
      </c>
      <c r="X21" s="268">
        <v>15</v>
      </c>
      <c r="Y21" s="196">
        <f>SUM(H21:W21)</f>
        <v>7718</v>
      </c>
      <c r="Z21" s="197">
        <f>Y21/X21</f>
        <v>514.5333333333333</v>
      </c>
      <c r="AA21" s="197">
        <f>Z21/3</f>
        <v>171.51111111111109</v>
      </c>
      <c r="AB21" s="197">
        <f>SUM(D21+X21)</f>
        <v>30</v>
      </c>
      <c r="AC21" s="196">
        <f>SUM(E21+Y21)</f>
        <v>15715</v>
      </c>
      <c r="AD21" s="198">
        <f>AC21/AB21</f>
        <v>523.83333333333337</v>
      </c>
      <c r="AE21" s="198">
        <f>AD21/3</f>
        <v>174.61111111111111</v>
      </c>
      <c r="AF21" s="155"/>
    </row>
    <row r="22" spans="1:32" ht="15.6" x14ac:dyDescent="0.3">
      <c r="A22" s="44">
        <v>20</v>
      </c>
      <c r="B22" s="20" t="s">
        <v>17</v>
      </c>
      <c r="C22" s="21" t="s">
        <v>204</v>
      </c>
      <c r="D22" s="6">
        <v>5</v>
      </c>
      <c r="E22" s="193">
        <v>2491</v>
      </c>
      <c r="F22" s="194">
        <v>498</v>
      </c>
      <c r="G22" s="195">
        <v>166</v>
      </c>
      <c r="H22" s="44">
        <v>572</v>
      </c>
      <c r="I22" s="44">
        <v>531</v>
      </c>
      <c r="J22" s="44">
        <v>606</v>
      </c>
      <c r="K22" s="44">
        <v>548</v>
      </c>
      <c r="L22" s="44">
        <v>459</v>
      </c>
      <c r="M22" s="6"/>
      <c r="N22" s="6">
        <v>558</v>
      </c>
      <c r="O22" s="6"/>
      <c r="P22" s="6"/>
      <c r="Q22" s="6">
        <v>577</v>
      </c>
      <c r="R22" s="6">
        <v>488</v>
      </c>
      <c r="S22" s="6">
        <v>419</v>
      </c>
      <c r="T22" s="6">
        <v>456</v>
      </c>
      <c r="U22" s="6">
        <v>564</v>
      </c>
      <c r="V22" s="6"/>
      <c r="W22" s="266"/>
      <c r="X22" s="268">
        <v>11</v>
      </c>
      <c r="Y22" s="196">
        <f>SUM(H22:W22)</f>
        <v>5778</v>
      </c>
      <c r="Z22" s="197">
        <f>Y22/X22</f>
        <v>525.27272727272725</v>
      </c>
      <c r="AA22" s="197">
        <f>Z22/3</f>
        <v>175.09090909090909</v>
      </c>
      <c r="AB22" s="197">
        <f>SUM(D22+X22)</f>
        <v>16</v>
      </c>
      <c r="AC22" s="196">
        <f>SUM(E22+Y22)</f>
        <v>8269</v>
      </c>
      <c r="AD22" s="198">
        <f>AC22/AB22</f>
        <v>516.8125</v>
      </c>
      <c r="AE22" s="198">
        <f>AD22/3</f>
        <v>172.27083333333334</v>
      </c>
      <c r="AF22" s="155"/>
    </row>
    <row r="23" spans="1:32" ht="15.6" x14ac:dyDescent="0.3">
      <c r="A23" s="44">
        <v>21</v>
      </c>
      <c r="B23" s="31" t="s">
        <v>46</v>
      </c>
      <c r="C23" s="27" t="s">
        <v>104</v>
      </c>
      <c r="D23" s="6">
        <v>12</v>
      </c>
      <c r="E23" s="193">
        <v>5804</v>
      </c>
      <c r="F23" s="194">
        <v>484</v>
      </c>
      <c r="G23" s="195">
        <v>161</v>
      </c>
      <c r="H23" s="44">
        <v>493</v>
      </c>
      <c r="I23" s="44">
        <v>476</v>
      </c>
      <c r="J23" s="44">
        <v>517</v>
      </c>
      <c r="K23" s="44">
        <v>544</v>
      </c>
      <c r="L23" s="44">
        <v>546</v>
      </c>
      <c r="M23" s="6"/>
      <c r="N23" s="6">
        <v>498</v>
      </c>
      <c r="O23" s="6">
        <v>558</v>
      </c>
      <c r="P23" s="6">
        <v>545</v>
      </c>
      <c r="Q23" s="6">
        <v>569</v>
      </c>
      <c r="R23" s="6"/>
      <c r="S23" s="6">
        <v>557</v>
      </c>
      <c r="T23" s="6">
        <v>598</v>
      </c>
      <c r="U23" s="6"/>
      <c r="V23" s="6"/>
      <c r="W23" s="266">
        <v>614</v>
      </c>
      <c r="X23" s="268">
        <v>12</v>
      </c>
      <c r="Y23" s="196">
        <f>SUM(H23:W23)</f>
        <v>6515</v>
      </c>
      <c r="Z23" s="197">
        <f>Y23/X23</f>
        <v>542.91666666666663</v>
      </c>
      <c r="AA23" s="197">
        <f>Z23/3</f>
        <v>180.9722222222222</v>
      </c>
      <c r="AB23" s="197">
        <f>SUM(D23+X23)</f>
        <v>24</v>
      </c>
      <c r="AC23" s="196">
        <f>SUM(E23+Y23)</f>
        <v>12319</v>
      </c>
      <c r="AD23" s="198">
        <f>AC23/AB23</f>
        <v>513.29166666666663</v>
      </c>
      <c r="AE23" s="198">
        <f>AD23/3</f>
        <v>171.0972222222222</v>
      </c>
      <c r="AF23" s="155"/>
    </row>
    <row r="24" spans="1:32" ht="15.6" x14ac:dyDescent="0.3">
      <c r="A24" s="44">
        <v>22</v>
      </c>
      <c r="B24" s="20" t="s">
        <v>17</v>
      </c>
      <c r="C24" s="274" t="s">
        <v>34</v>
      </c>
      <c r="D24" s="6"/>
      <c r="E24" s="193"/>
      <c r="F24" s="194"/>
      <c r="G24" s="195"/>
      <c r="H24" s="44"/>
      <c r="I24" s="44"/>
      <c r="J24" s="44">
        <v>475</v>
      </c>
      <c r="K24" s="44">
        <v>528</v>
      </c>
      <c r="L24" s="44"/>
      <c r="M24" s="6">
        <v>500</v>
      </c>
      <c r="N24" s="6">
        <v>554</v>
      </c>
      <c r="O24" s="6">
        <v>476</v>
      </c>
      <c r="P24" s="6"/>
      <c r="Q24" s="6">
        <v>480</v>
      </c>
      <c r="R24" s="6">
        <v>495</v>
      </c>
      <c r="S24" s="6">
        <v>505</v>
      </c>
      <c r="T24" s="6">
        <v>535</v>
      </c>
      <c r="U24" s="6">
        <v>533</v>
      </c>
      <c r="V24" s="6">
        <v>549</v>
      </c>
      <c r="W24" s="266"/>
      <c r="X24" s="268">
        <v>11</v>
      </c>
      <c r="Y24" s="196">
        <f>SUM(H24:W24)</f>
        <v>5630</v>
      </c>
      <c r="Z24" s="197">
        <f>Y24/X24</f>
        <v>511.81818181818181</v>
      </c>
      <c r="AA24" s="197">
        <f>Z24/3</f>
        <v>170.60606060606059</v>
      </c>
      <c r="AB24" s="197">
        <f>SUM(D24+X24)</f>
        <v>11</v>
      </c>
      <c r="AC24" s="196">
        <f>SUM(E24+Y24)</f>
        <v>5630</v>
      </c>
      <c r="AD24" s="198">
        <f>AC24/AB24</f>
        <v>511.81818181818181</v>
      </c>
      <c r="AE24" s="198">
        <f>AD24/3</f>
        <v>170.60606060606059</v>
      </c>
      <c r="AF24" s="155"/>
    </row>
    <row r="25" spans="1:32" ht="15.6" x14ac:dyDescent="0.3">
      <c r="A25" s="44">
        <v>23</v>
      </c>
      <c r="B25" s="20" t="s">
        <v>17</v>
      </c>
      <c r="C25" s="21" t="s">
        <v>29</v>
      </c>
      <c r="D25" s="6">
        <v>15</v>
      </c>
      <c r="E25" s="193">
        <v>7598</v>
      </c>
      <c r="F25" s="194">
        <v>507</v>
      </c>
      <c r="G25" s="195">
        <v>169</v>
      </c>
      <c r="H25" s="44">
        <v>540</v>
      </c>
      <c r="I25" s="44">
        <v>507</v>
      </c>
      <c r="J25" s="44">
        <v>479</v>
      </c>
      <c r="K25" s="44">
        <v>510</v>
      </c>
      <c r="L25" s="44">
        <v>465</v>
      </c>
      <c r="M25" s="6">
        <v>451</v>
      </c>
      <c r="N25" s="6"/>
      <c r="O25" s="6">
        <v>549</v>
      </c>
      <c r="P25" s="6">
        <v>554</v>
      </c>
      <c r="Q25" s="6">
        <v>506</v>
      </c>
      <c r="R25" s="6"/>
      <c r="S25" s="6">
        <v>516</v>
      </c>
      <c r="T25" s="6">
        <v>480</v>
      </c>
      <c r="U25" s="6"/>
      <c r="V25" s="6">
        <v>484</v>
      </c>
      <c r="W25" s="266">
        <v>529</v>
      </c>
      <c r="X25" s="268">
        <v>13</v>
      </c>
      <c r="Y25" s="196">
        <f>SUM(H25:W25)</f>
        <v>6570</v>
      </c>
      <c r="Z25" s="197">
        <f>Y25/X25</f>
        <v>505.38461538461536</v>
      </c>
      <c r="AA25" s="197">
        <f>Z25/3</f>
        <v>168.46153846153845</v>
      </c>
      <c r="AB25" s="197">
        <f>SUM(D25+X25)</f>
        <v>28</v>
      </c>
      <c r="AC25" s="196">
        <f>SUM(E25+Y25)</f>
        <v>14168</v>
      </c>
      <c r="AD25" s="198">
        <f>AC25/AB25</f>
        <v>506</v>
      </c>
      <c r="AE25" s="198">
        <f>AD25/3</f>
        <v>168.66666666666666</v>
      </c>
      <c r="AF25" s="155"/>
    </row>
    <row r="26" spans="1:32" ht="15.6" x14ac:dyDescent="0.3">
      <c r="A26" s="44">
        <v>24</v>
      </c>
      <c r="B26" s="22" t="s">
        <v>21</v>
      </c>
      <c r="C26" s="24" t="s">
        <v>37</v>
      </c>
      <c r="D26" s="6">
        <v>15</v>
      </c>
      <c r="E26" s="193">
        <v>7251</v>
      </c>
      <c r="F26" s="194">
        <v>483</v>
      </c>
      <c r="G26" s="195">
        <v>161</v>
      </c>
      <c r="H26" s="44">
        <v>495</v>
      </c>
      <c r="I26" s="44">
        <v>497</v>
      </c>
      <c r="J26" s="44">
        <v>534</v>
      </c>
      <c r="K26" s="44">
        <v>508</v>
      </c>
      <c r="L26" s="44">
        <v>491</v>
      </c>
      <c r="M26" s="6">
        <v>526</v>
      </c>
      <c r="N26" s="6">
        <v>479</v>
      </c>
      <c r="O26" s="6">
        <v>519</v>
      </c>
      <c r="P26" s="6">
        <v>552</v>
      </c>
      <c r="Q26" s="6">
        <v>522</v>
      </c>
      <c r="R26" s="6">
        <v>533</v>
      </c>
      <c r="S26" s="176">
        <v>643</v>
      </c>
      <c r="T26" s="175">
        <v>615</v>
      </c>
      <c r="U26" s="6">
        <v>501</v>
      </c>
      <c r="V26" s="6">
        <v>502</v>
      </c>
      <c r="W26" s="266">
        <v>468</v>
      </c>
      <c r="X26" s="268">
        <v>16</v>
      </c>
      <c r="Y26" s="196">
        <f>SUM(H26:W26)</f>
        <v>8385</v>
      </c>
      <c r="Z26" s="197">
        <f>Y26/X26</f>
        <v>524.0625</v>
      </c>
      <c r="AA26" s="197">
        <f>Z26/3</f>
        <v>174.6875</v>
      </c>
      <c r="AB26" s="197">
        <f>SUM(D26+X26)</f>
        <v>31</v>
      </c>
      <c r="AC26" s="196">
        <f>SUM(E26+Y26)</f>
        <v>15636</v>
      </c>
      <c r="AD26" s="198">
        <f>AC26/AB26</f>
        <v>504.38709677419354</v>
      </c>
      <c r="AE26" s="198">
        <f>AD26/3</f>
        <v>168.12903225806451</v>
      </c>
      <c r="AF26" s="155"/>
    </row>
    <row r="27" spans="1:32" ht="15.6" x14ac:dyDescent="0.3">
      <c r="A27" s="44">
        <v>25</v>
      </c>
      <c r="B27" s="22" t="s">
        <v>21</v>
      </c>
      <c r="C27" s="24" t="s">
        <v>30</v>
      </c>
      <c r="D27" s="6">
        <v>15</v>
      </c>
      <c r="E27" s="193">
        <v>7562</v>
      </c>
      <c r="F27" s="194">
        <v>504</v>
      </c>
      <c r="G27" s="195">
        <v>168</v>
      </c>
      <c r="H27" s="44">
        <v>495</v>
      </c>
      <c r="I27" s="44">
        <v>516</v>
      </c>
      <c r="J27" s="44">
        <v>554</v>
      </c>
      <c r="K27" s="44">
        <v>444</v>
      </c>
      <c r="L27" s="44">
        <v>499</v>
      </c>
      <c r="M27" s="6">
        <v>554</v>
      </c>
      <c r="N27" s="6">
        <v>438</v>
      </c>
      <c r="O27" s="6">
        <v>482</v>
      </c>
      <c r="P27" s="6">
        <v>488</v>
      </c>
      <c r="Q27" s="6">
        <v>464</v>
      </c>
      <c r="R27" s="201"/>
      <c r="S27" s="201">
        <v>469</v>
      </c>
      <c r="T27" s="201">
        <v>458</v>
      </c>
      <c r="U27" s="250">
        <v>636</v>
      </c>
      <c r="V27" s="201"/>
      <c r="W27" s="267"/>
      <c r="X27" s="268">
        <v>13</v>
      </c>
      <c r="Y27" s="196">
        <f>SUM(H27:W27)</f>
        <v>6497</v>
      </c>
      <c r="Z27" s="197">
        <f>Y27/X27</f>
        <v>499.76923076923077</v>
      </c>
      <c r="AA27" s="197">
        <f>Z27/3</f>
        <v>166.58974358974359</v>
      </c>
      <c r="AB27" s="197">
        <f>SUM(D27+X27)</f>
        <v>28</v>
      </c>
      <c r="AC27" s="196">
        <f>SUM(E27+Y27)</f>
        <v>14059</v>
      </c>
      <c r="AD27" s="198">
        <f>AC27/AB27</f>
        <v>502.10714285714283</v>
      </c>
      <c r="AE27" s="198">
        <f>AD27/3</f>
        <v>167.36904761904762</v>
      </c>
      <c r="AF27" s="155"/>
    </row>
    <row r="28" spans="1:32" ht="15.6" x14ac:dyDescent="0.3">
      <c r="A28" s="44">
        <v>26</v>
      </c>
      <c r="B28" s="28" t="s">
        <v>39</v>
      </c>
      <c r="C28" s="29" t="s">
        <v>36</v>
      </c>
      <c r="D28" s="6">
        <v>9</v>
      </c>
      <c r="E28" s="193">
        <v>4541</v>
      </c>
      <c r="F28" s="194">
        <v>505</v>
      </c>
      <c r="G28" s="195">
        <v>168</v>
      </c>
      <c r="H28" s="44">
        <v>462</v>
      </c>
      <c r="I28" s="44">
        <v>473</v>
      </c>
      <c r="J28" s="44">
        <v>550</v>
      </c>
      <c r="K28" s="44">
        <v>462</v>
      </c>
      <c r="L28" s="44">
        <v>486</v>
      </c>
      <c r="M28" s="6">
        <v>443</v>
      </c>
      <c r="N28" s="6">
        <v>570</v>
      </c>
      <c r="O28" s="6">
        <v>460</v>
      </c>
      <c r="P28" s="6">
        <v>533</v>
      </c>
      <c r="Q28" s="6">
        <v>484</v>
      </c>
      <c r="R28" s="6">
        <v>455</v>
      </c>
      <c r="S28" s="6">
        <v>580</v>
      </c>
      <c r="T28" s="6">
        <v>469</v>
      </c>
      <c r="U28" s="6">
        <v>530</v>
      </c>
      <c r="V28" s="6">
        <v>506</v>
      </c>
      <c r="W28" s="266"/>
      <c r="X28" s="268">
        <v>15</v>
      </c>
      <c r="Y28" s="196">
        <f>SUM(H28:W28)</f>
        <v>7463</v>
      </c>
      <c r="Z28" s="197">
        <f>Y28/X28</f>
        <v>497.53333333333336</v>
      </c>
      <c r="AA28" s="197">
        <f>Z28/3</f>
        <v>165.84444444444446</v>
      </c>
      <c r="AB28" s="197">
        <f>SUM(D28+X28)</f>
        <v>24</v>
      </c>
      <c r="AC28" s="196">
        <f>SUM(E28+Y28)</f>
        <v>12004</v>
      </c>
      <c r="AD28" s="198">
        <f>AC28/AB28</f>
        <v>500.16666666666669</v>
      </c>
      <c r="AE28" s="198">
        <f>AD28/3</f>
        <v>166.72222222222223</v>
      </c>
      <c r="AF28" s="155"/>
    </row>
    <row r="29" spans="1:32" ht="15.6" x14ac:dyDescent="0.3">
      <c r="A29" s="44">
        <v>27</v>
      </c>
      <c r="B29" s="22" t="s">
        <v>21</v>
      </c>
      <c r="C29" s="24" t="s">
        <v>24</v>
      </c>
      <c r="D29" s="6">
        <v>12</v>
      </c>
      <c r="E29" s="193">
        <v>5730</v>
      </c>
      <c r="F29" s="194">
        <v>478</v>
      </c>
      <c r="G29" s="195">
        <v>159</v>
      </c>
      <c r="H29" s="44">
        <v>542</v>
      </c>
      <c r="I29" s="44">
        <v>524</v>
      </c>
      <c r="J29" s="44">
        <v>463</v>
      </c>
      <c r="K29" s="146">
        <v>650</v>
      </c>
      <c r="L29" s="44">
        <v>413</v>
      </c>
      <c r="M29" s="6">
        <v>571</v>
      </c>
      <c r="N29" s="6">
        <v>482</v>
      </c>
      <c r="O29" s="6">
        <v>500</v>
      </c>
      <c r="P29" s="6">
        <v>543</v>
      </c>
      <c r="Q29" s="6">
        <v>425</v>
      </c>
      <c r="R29" s="6">
        <v>514</v>
      </c>
      <c r="S29" s="6">
        <v>516</v>
      </c>
      <c r="T29" s="6"/>
      <c r="U29" s="6">
        <v>545</v>
      </c>
      <c r="V29" s="6"/>
      <c r="W29" s="266">
        <v>584</v>
      </c>
      <c r="X29" s="268">
        <v>14</v>
      </c>
      <c r="Y29" s="196">
        <f>SUM(H29:W29)</f>
        <v>7272</v>
      </c>
      <c r="Z29" s="197">
        <f>Y29/X29</f>
        <v>519.42857142857144</v>
      </c>
      <c r="AA29" s="197">
        <f>Z29/3</f>
        <v>173.14285714285714</v>
      </c>
      <c r="AB29" s="197">
        <f>SUM(D29+X29)</f>
        <v>26</v>
      </c>
      <c r="AC29" s="196">
        <f>SUM(E29+Y29)</f>
        <v>13002</v>
      </c>
      <c r="AD29" s="198">
        <f>AC29/AB29</f>
        <v>500.07692307692309</v>
      </c>
      <c r="AE29" s="198">
        <f>AD29/3</f>
        <v>166.69230769230771</v>
      </c>
      <c r="AF29" s="155"/>
    </row>
    <row r="30" spans="1:32" ht="15.6" x14ac:dyDescent="0.3">
      <c r="A30" s="44">
        <v>28</v>
      </c>
      <c r="B30" s="28" t="s">
        <v>39</v>
      </c>
      <c r="C30" s="30" t="s">
        <v>33</v>
      </c>
      <c r="D30" s="6">
        <v>15</v>
      </c>
      <c r="E30" s="193">
        <v>7466</v>
      </c>
      <c r="F30" s="194">
        <v>498</v>
      </c>
      <c r="G30" s="195">
        <v>166</v>
      </c>
      <c r="H30" s="44">
        <v>498</v>
      </c>
      <c r="I30" s="44">
        <v>480</v>
      </c>
      <c r="J30" s="44">
        <v>496</v>
      </c>
      <c r="K30" s="44"/>
      <c r="L30" s="44"/>
      <c r="M30" s="6"/>
      <c r="N30" s="6"/>
      <c r="O30" s="6"/>
      <c r="P30" s="6"/>
      <c r="Q30" s="6"/>
      <c r="R30" s="6"/>
      <c r="S30" s="6"/>
      <c r="T30" s="6">
        <v>496</v>
      </c>
      <c r="U30" s="6">
        <v>522</v>
      </c>
      <c r="V30" s="6">
        <v>456</v>
      </c>
      <c r="W30" s="266">
        <v>569</v>
      </c>
      <c r="X30" s="268">
        <v>7</v>
      </c>
      <c r="Y30" s="196">
        <f>SUM(H30:W30)</f>
        <v>3517</v>
      </c>
      <c r="Z30" s="197">
        <f>Y30/X30</f>
        <v>502.42857142857144</v>
      </c>
      <c r="AA30" s="197">
        <f>Z30/3</f>
        <v>167.47619047619048</v>
      </c>
      <c r="AB30" s="197">
        <f>SUM(D30+X30)</f>
        <v>22</v>
      </c>
      <c r="AC30" s="196">
        <f>SUM(E30+Y30)</f>
        <v>10983</v>
      </c>
      <c r="AD30" s="198">
        <f>AC30/AB30</f>
        <v>499.22727272727275</v>
      </c>
      <c r="AE30" s="198">
        <f>AD30/3</f>
        <v>166.40909090909091</v>
      </c>
      <c r="AF30" s="155"/>
    </row>
    <row r="31" spans="1:32" ht="15.6" x14ac:dyDescent="0.3">
      <c r="A31" s="44">
        <v>29</v>
      </c>
      <c r="B31" s="22" t="s">
        <v>21</v>
      </c>
      <c r="C31" s="24" t="s">
        <v>31</v>
      </c>
      <c r="D31" s="6">
        <v>16</v>
      </c>
      <c r="E31" s="193">
        <v>7842</v>
      </c>
      <c r="F31" s="194">
        <v>490</v>
      </c>
      <c r="G31" s="195">
        <v>163</v>
      </c>
      <c r="H31" s="44">
        <v>495</v>
      </c>
      <c r="I31" s="44">
        <v>567</v>
      </c>
      <c r="J31" s="44">
        <v>528</v>
      </c>
      <c r="K31" s="44"/>
      <c r="L31" s="44"/>
      <c r="M31" s="6"/>
      <c r="N31" s="6"/>
      <c r="O31" s="6"/>
      <c r="P31" s="6">
        <v>556</v>
      </c>
      <c r="Q31" s="6">
        <v>450</v>
      </c>
      <c r="R31" s="6"/>
      <c r="S31" s="6"/>
      <c r="T31" s="6"/>
      <c r="U31" s="6"/>
      <c r="V31" s="6"/>
      <c r="W31" s="266">
        <v>479</v>
      </c>
      <c r="X31" s="268">
        <v>6</v>
      </c>
      <c r="Y31" s="196">
        <f>SUM(H31:W31)</f>
        <v>3075</v>
      </c>
      <c r="Z31" s="197">
        <f>Y31/X31</f>
        <v>512.5</v>
      </c>
      <c r="AA31" s="197">
        <f>Z31/3</f>
        <v>170.83333333333334</v>
      </c>
      <c r="AB31" s="197">
        <f>SUM(D31+X31)</f>
        <v>22</v>
      </c>
      <c r="AC31" s="196">
        <f>SUM(E31+Y31)</f>
        <v>10917</v>
      </c>
      <c r="AD31" s="198">
        <f>AC31/AB31</f>
        <v>496.22727272727275</v>
      </c>
      <c r="AE31" s="198">
        <f>AD31/3</f>
        <v>165.40909090909091</v>
      </c>
      <c r="AF31" s="155"/>
    </row>
    <row r="32" spans="1:32" ht="15.6" x14ac:dyDescent="0.3">
      <c r="A32" s="44">
        <v>30</v>
      </c>
      <c r="B32" s="22" t="s">
        <v>21</v>
      </c>
      <c r="C32" s="23" t="s">
        <v>22</v>
      </c>
      <c r="D32" s="6">
        <v>17</v>
      </c>
      <c r="E32" s="193">
        <v>8489</v>
      </c>
      <c r="F32" s="194">
        <v>499</v>
      </c>
      <c r="G32" s="195">
        <v>166</v>
      </c>
      <c r="H32" s="44">
        <v>505</v>
      </c>
      <c r="I32" s="44">
        <v>464</v>
      </c>
      <c r="J32" s="44"/>
      <c r="K32" s="44">
        <v>494</v>
      </c>
      <c r="L32" s="44">
        <v>459</v>
      </c>
      <c r="M32" s="6">
        <v>467</v>
      </c>
      <c r="N32" s="6">
        <v>480</v>
      </c>
      <c r="O32" s="6">
        <v>473</v>
      </c>
      <c r="P32" s="6"/>
      <c r="Q32" s="6">
        <v>484</v>
      </c>
      <c r="R32" s="6">
        <v>495</v>
      </c>
      <c r="S32" s="6">
        <v>469</v>
      </c>
      <c r="T32" s="6">
        <v>430</v>
      </c>
      <c r="U32" s="6">
        <v>468</v>
      </c>
      <c r="V32" s="6">
        <v>561</v>
      </c>
      <c r="W32" s="266">
        <v>475</v>
      </c>
      <c r="X32" s="268">
        <v>14</v>
      </c>
      <c r="Y32" s="196">
        <f>SUM(H32:W32)</f>
        <v>6724</v>
      </c>
      <c r="Z32" s="197">
        <f>Y32/X32</f>
        <v>480.28571428571428</v>
      </c>
      <c r="AA32" s="197">
        <f>Z32/3</f>
        <v>160.0952380952381</v>
      </c>
      <c r="AB32" s="197">
        <f>SUM(D32+X32)</f>
        <v>31</v>
      </c>
      <c r="AC32" s="196">
        <f>SUM(E32+Y32)</f>
        <v>15213</v>
      </c>
      <c r="AD32" s="198">
        <f>AC32/AB32</f>
        <v>490.74193548387098</v>
      </c>
      <c r="AE32" s="198">
        <f>AD32/3</f>
        <v>163.58064516129033</v>
      </c>
      <c r="AF32" s="155"/>
    </row>
    <row r="33" spans="1:32" ht="15.6" x14ac:dyDescent="0.3">
      <c r="A33" s="44">
        <v>31</v>
      </c>
      <c r="B33" s="22" t="s">
        <v>21</v>
      </c>
      <c r="C33" s="23" t="s">
        <v>38</v>
      </c>
      <c r="D33" s="6">
        <v>15</v>
      </c>
      <c r="E33" s="193">
        <v>7071</v>
      </c>
      <c r="F33" s="194">
        <v>471</v>
      </c>
      <c r="G33" s="195">
        <v>157</v>
      </c>
      <c r="H33" s="44">
        <v>487</v>
      </c>
      <c r="I33" s="44">
        <v>478</v>
      </c>
      <c r="J33" s="44">
        <v>489</v>
      </c>
      <c r="K33" s="44">
        <v>512</v>
      </c>
      <c r="L33" s="44">
        <v>532</v>
      </c>
      <c r="M33" s="6">
        <v>502</v>
      </c>
      <c r="N33" s="6">
        <v>496</v>
      </c>
      <c r="O33" s="6">
        <v>493</v>
      </c>
      <c r="P33" s="6">
        <v>496</v>
      </c>
      <c r="Q33" s="6">
        <v>407</v>
      </c>
      <c r="R33" s="6">
        <v>456</v>
      </c>
      <c r="S33" s="6">
        <v>495</v>
      </c>
      <c r="T33" s="6">
        <v>561</v>
      </c>
      <c r="U33" s="6">
        <v>609</v>
      </c>
      <c r="V33" s="6"/>
      <c r="W33" s="266"/>
      <c r="X33" s="268">
        <v>14</v>
      </c>
      <c r="Y33" s="196">
        <f>SUM(H33:W33)</f>
        <v>7013</v>
      </c>
      <c r="Z33" s="197">
        <f>Y33/X33</f>
        <v>500.92857142857144</v>
      </c>
      <c r="AA33" s="197">
        <f>Z33/3</f>
        <v>166.97619047619048</v>
      </c>
      <c r="AB33" s="197">
        <f>SUM(D33+X33)</f>
        <v>29</v>
      </c>
      <c r="AC33" s="196">
        <f>SUM(E33+Y33)</f>
        <v>14084</v>
      </c>
      <c r="AD33" s="198">
        <f>AC33/AB33</f>
        <v>485.65517241379308</v>
      </c>
      <c r="AE33" s="198">
        <f>AD33/3</f>
        <v>161.88505747126436</v>
      </c>
      <c r="AF33" s="155"/>
    </row>
    <row r="34" spans="1:32" ht="15.6" x14ac:dyDescent="0.3">
      <c r="A34" s="44">
        <v>32</v>
      </c>
      <c r="B34" s="28" t="s">
        <v>39</v>
      </c>
      <c r="C34" s="29" t="s">
        <v>40</v>
      </c>
      <c r="D34" s="6">
        <v>16</v>
      </c>
      <c r="E34" s="193">
        <v>7665</v>
      </c>
      <c r="F34" s="194">
        <v>479</v>
      </c>
      <c r="G34" s="195">
        <v>160</v>
      </c>
      <c r="H34" s="44">
        <v>440</v>
      </c>
      <c r="I34" s="44">
        <v>476</v>
      </c>
      <c r="J34" s="44">
        <v>570</v>
      </c>
      <c r="K34" s="44">
        <v>498</v>
      </c>
      <c r="L34" s="44">
        <v>434</v>
      </c>
      <c r="M34" s="6">
        <v>521</v>
      </c>
      <c r="N34" s="6">
        <v>430</v>
      </c>
      <c r="O34" s="6">
        <v>451</v>
      </c>
      <c r="P34" s="6">
        <v>486</v>
      </c>
      <c r="Q34" s="6">
        <v>499</v>
      </c>
      <c r="R34" s="6">
        <v>485</v>
      </c>
      <c r="S34" s="6">
        <v>563</v>
      </c>
      <c r="T34" s="6">
        <v>409</v>
      </c>
      <c r="U34" s="6">
        <v>511</v>
      </c>
      <c r="V34" s="6">
        <v>494</v>
      </c>
      <c r="W34" s="266">
        <v>583</v>
      </c>
      <c r="X34" s="268">
        <v>16</v>
      </c>
      <c r="Y34" s="196">
        <f>SUM(H34:W34)</f>
        <v>7850</v>
      </c>
      <c r="Z34" s="197">
        <f>Y34/X34</f>
        <v>490.625</v>
      </c>
      <c r="AA34" s="197">
        <f>Z34/3</f>
        <v>163.54166666666666</v>
      </c>
      <c r="AB34" s="197">
        <f>SUM(D34+X34)</f>
        <v>32</v>
      </c>
      <c r="AC34" s="196">
        <f>SUM(E34+Y34)</f>
        <v>15515</v>
      </c>
      <c r="AD34" s="198">
        <f>AC34/AB34</f>
        <v>484.84375</v>
      </c>
      <c r="AE34" s="198">
        <f>AD34/3</f>
        <v>161.61458333333334</v>
      </c>
      <c r="AF34" s="155"/>
    </row>
    <row r="35" spans="1:32" ht="15.6" x14ac:dyDescent="0.3">
      <c r="A35" s="44">
        <v>33</v>
      </c>
      <c r="B35" s="50" t="s">
        <v>32</v>
      </c>
      <c r="C35" s="49" t="s">
        <v>190</v>
      </c>
      <c r="D35" s="6">
        <v>10</v>
      </c>
      <c r="E35" s="193">
        <v>4367</v>
      </c>
      <c r="F35" s="194">
        <v>427</v>
      </c>
      <c r="G35" s="195">
        <v>146</v>
      </c>
      <c r="H35" s="44">
        <v>517</v>
      </c>
      <c r="I35" s="44">
        <v>487</v>
      </c>
      <c r="J35" s="44">
        <v>504</v>
      </c>
      <c r="K35" s="44">
        <v>558</v>
      </c>
      <c r="L35" s="44">
        <v>566</v>
      </c>
      <c r="M35" s="6">
        <v>480</v>
      </c>
      <c r="N35" s="6">
        <v>482</v>
      </c>
      <c r="O35" s="6">
        <v>550</v>
      </c>
      <c r="P35" s="6">
        <v>544</v>
      </c>
      <c r="Q35" s="6">
        <v>496</v>
      </c>
      <c r="R35" s="6"/>
      <c r="S35" s="6">
        <v>511</v>
      </c>
      <c r="T35" s="6">
        <v>530</v>
      </c>
      <c r="U35" s="6">
        <v>470</v>
      </c>
      <c r="V35" s="6"/>
      <c r="W35" s="266">
        <v>555</v>
      </c>
      <c r="X35" s="268">
        <v>14</v>
      </c>
      <c r="Y35" s="196">
        <f>SUM(H35:W35)</f>
        <v>7250</v>
      </c>
      <c r="Z35" s="197">
        <f>Y35/X35</f>
        <v>517.85714285714289</v>
      </c>
      <c r="AA35" s="197">
        <f>Z35/3</f>
        <v>172.61904761904762</v>
      </c>
      <c r="AB35" s="197">
        <f>SUM(D35+X35)</f>
        <v>24</v>
      </c>
      <c r="AC35" s="196">
        <f>SUM(E35+Y35)</f>
        <v>11617</v>
      </c>
      <c r="AD35" s="198">
        <f>AC35/AB35</f>
        <v>484.04166666666669</v>
      </c>
      <c r="AE35" s="198">
        <f>AD35/3</f>
        <v>161.34722222222223</v>
      </c>
      <c r="AF35" s="155"/>
    </row>
    <row r="36" spans="1:32" ht="15.6" x14ac:dyDescent="0.3">
      <c r="A36" s="44">
        <v>34</v>
      </c>
      <c r="B36" s="28" t="s">
        <v>39</v>
      </c>
      <c r="C36" s="29" t="s">
        <v>103</v>
      </c>
      <c r="D36" s="6">
        <v>16</v>
      </c>
      <c r="E36" s="199">
        <v>7561</v>
      </c>
      <c r="F36" s="194">
        <v>473</v>
      </c>
      <c r="G36" s="195">
        <v>158</v>
      </c>
      <c r="H36" s="44">
        <v>576</v>
      </c>
      <c r="I36" s="44">
        <v>443</v>
      </c>
      <c r="J36" s="44">
        <v>468</v>
      </c>
      <c r="K36" s="44">
        <v>416</v>
      </c>
      <c r="L36" s="44">
        <v>498</v>
      </c>
      <c r="M36" s="6">
        <v>429</v>
      </c>
      <c r="N36" s="6">
        <v>475</v>
      </c>
      <c r="O36" s="6">
        <v>430</v>
      </c>
      <c r="P36" s="6">
        <v>528</v>
      </c>
      <c r="Q36" s="6">
        <v>523</v>
      </c>
      <c r="R36" s="6">
        <v>532</v>
      </c>
      <c r="S36" s="6">
        <v>521</v>
      </c>
      <c r="T36" s="6">
        <v>434</v>
      </c>
      <c r="U36" s="6">
        <v>496</v>
      </c>
      <c r="V36" s="6">
        <v>508</v>
      </c>
      <c r="W36" s="266">
        <v>495</v>
      </c>
      <c r="X36" s="268">
        <v>16</v>
      </c>
      <c r="Y36" s="196">
        <f>SUM(H36:W36)</f>
        <v>7772</v>
      </c>
      <c r="Z36" s="197">
        <f>Y36/X36</f>
        <v>485.75</v>
      </c>
      <c r="AA36" s="197">
        <f>Z36/3</f>
        <v>161.91666666666666</v>
      </c>
      <c r="AB36" s="197">
        <f>SUM(D36+X36)</f>
        <v>32</v>
      </c>
      <c r="AC36" s="196">
        <f>SUM(E36+Y36)</f>
        <v>15333</v>
      </c>
      <c r="AD36" s="198">
        <f>AC36/AB36</f>
        <v>479.15625</v>
      </c>
      <c r="AE36" s="198">
        <f>AD36/3</f>
        <v>159.71875</v>
      </c>
      <c r="AF36" s="155"/>
    </row>
    <row r="37" spans="1:32" ht="15.6" x14ac:dyDescent="0.3">
      <c r="A37" s="44">
        <v>35</v>
      </c>
      <c r="B37" s="22" t="s">
        <v>21</v>
      </c>
      <c r="C37" s="24" t="s">
        <v>41</v>
      </c>
      <c r="D37" s="6">
        <v>16</v>
      </c>
      <c r="E37" s="193">
        <v>7252</v>
      </c>
      <c r="F37" s="194">
        <v>453</v>
      </c>
      <c r="G37" s="195">
        <v>151</v>
      </c>
      <c r="H37" s="44">
        <v>467</v>
      </c>
      <c r="I37" s="44">
        <v>487</v>
      </c>
      <c r="J37" s="44">
        <v>463</v>
      </c>
      <c r="K37" s="44">
        <v>514</v>
      </c>
      <c r="L37" s="44">
        <v>521</v>
      </c>
      <c r="M37" s="6">
        <v>444</v>
      </c>
      <c r="N37" s="6">
        <v>508</v>
      </c>
      <c r="O37" s="6">
        <v>526</v>
      </c>
      <c r="P37" s="6">
        <v>487</v>
      </c>
      <c r="Q37" s="6">
        <v>521</v>
      </c>
      <c r="R37" s="6">
        <v>530</v>
      </c>
      <c r="S37" s="6">
        <v>502</v>
      </c>
      <c r="T37" s="6">
        <v>514</v>
      </c>
      <c r="U37" s="6">
        <v>470</v>
      </c>
      <c r="V37" s="6">
        <v>567</v>
      </c>
      <c r="W37" s="266">
        <v>522</v>
      </c>
      <c r="X37" s="268">
        <v>16</v>
      </c>
      <c r="Y37" s="196">
        <f>SUM(H37:W37)</f>
        <v>8043</v>
      </c>
      <c r="Z37" s="197">
        <f>Y37/X37</f>
        <v>502.6875</v>
      </c>
      <c r="AA37" s="197">
        <f>Z37/3</f>
        <v>167.5625</v>
      </c>
      <c r="AB37" s="197">
        <f>SUM(D37+X37)</f>
        <v>32</v>
      </c>
      <c r="AC37" s="196">
        <f>SUM(E37+Y37)</f>
        <v>15295</v>
      </c>
      <c r="AD37" s="198">
        <f>AC37/AB37</f>
        <v>477.96875</v>
      </c>
      <c r="AE37" s="198">
        <f>AD37/3</f>
        <v>159.32291666666666</v>
      </c>
      <c r="AF37" s="155"/>
    </row>
    <row r="38" spans="1:32" ht="15.6" x14ac:dyDescent="0.3">
      <c r="A38" s="44">
        <v>36</v>
      </c>
      <c r="B38" s="31" t="s">
        <v>46</v>
      </c>
      <c r="C38" s="27" t="s">
        <v>56</v>
      </c>
      <c r="D38" s="6">
        <v>8</v>
      </c>
      <c r="E38" s="193">
        <v>3655</v>
      </c>
      <c r="F38" s="194">
        <v>457</v>
      </c>
      <c r="G38" s="195">
        <v>152</v>
      </c>
      <c r="H38" s="44"/>
      <c r="I38" s="44"/>
      <c r="J38" s="44"/>
      <c r="K38" s="44"/>
      <c r="L38" s="44"/>
      <c r="M38" s="6">
        <v>463</v>
      </c>
      <c r="N38" s="6">
        <v>456</v>
      </c>
      <c r="O38" s="6">
        <v>454</v>
      </c>
      <c r="P38" s="6"/>
      <c r="Q38" s="6"/>
      <c r="R38" s="6"/>
      <c r="S38" s="6">
        <v>535</v>
      </c>
      <c r="T38" s="6">
        <v>475</v>
      </c>
      <c r="U38" s="6">
        <v>484</v>
      </c>
      <c r="V38" s="6"/>
      <c r="W38" s="266"/>
      <c r="X38" s="268">
        <v>6</v>
      </c>
      <c r="Y38" s="196">
        <f>SUM(H38:W38)</f>
        <v>2867</v>
      </c>
      <c r="Z38" s="197">
        <f>Y38/X38</f>
        <v>477.83333333333331</v>
      </c>
      <c r="AA38" s="197">
        <f>Z38/3</f>
        <v>159.27777777777777</v>
      </c>
      <c r="AB38" s="197">
        <f>SUM(D38+X38)</f>
        <v>14</v>
      </c>
      <c r="AC38" s="196">
        <f>SUM(E38+Y38)</f>
        <v>6522</v>
      </c>
      <c r="AD38" s="198">
        <f>AC38/AB38</f>
        <v>465.85714285714283</v>
      </c>
      <c r="AE38" s="198">
        <f>AD38/3</f>
        <v>155.28571428571428</v>
      </c>
      <c r="AF38" s="155"/>
    </row>
    <row r="39" spans="1:32" ht="15.6" x14ac:dyDescent="0.3">
      <c r="A39" s="44">
        <v>37</v>
      </c>
      <c r="B39" s="28" t="s">
        <v>39</v>
      </c>
      <c r="C39" s="29" t="s">
        <v>58</v>
      </c>
      <c r="D39" s="6">
        <v>5</v>
      </c>
      <c r="E39" s="193">
        <v>2117</v>
      </c>
      <c r="F39" s="194">
        <v>423</v>
      </c>
      <c r="G39" s="195">
        <v>141</v>
      </c>
      <c r="H39" s="44"/>
      <c r="I39" s="44"/>
      <c r="J39" s="44"/>
      <c r="K39" s="44"/>
      <c r="L39" s="44">
        <v>472</v>
      </c>
      <c r="M39" s="6">
        <v>531</v>
      </c>
      <c r="N39" s="6">
        <v>470</v>
      </c>
      <c r="O39" s="6">
        <v>458</v>
      </c>
      <c r="P39" s="6">
        <v>482</v>
      </c>
      <c r="Q39" s="6">
        <v>521</v>
      </c>
      <c r="R39" s="6">
        <v>502</v>
      </c>
      <c r="S39" s="6">
        <v>452</v>
      </c>
      <c r="T39" s="6"/>
      <c r="U39" s="6"/>
      <c r="V39" s="6"/>
      <c r="W39" s="266"/>
      <c r="X39" s="268">
        <v>8</v>
      </c>
      <c r="Y39" s="196">
        <f>SUM(H39:W39)</f>
        <v>3888</v>
      </c>
      <c r="Z39" s="197">
        <f>Y39/X39</f>
        <v>486</v>
      </c>
      <c r="AA39" s="197">
        <f>Z39/3</f>
        <v>162</v>
      </c>
      <c r="AB39" s="197">
        <f>SUM(D39+X39)</f>
        <v>13</v>
      </c>
      <c r="AC39" s="196">
        <f>SUM(E39+Y39)</f>
        <v>6005</v>
      </c>
      <c r="AD39" s="198">
        <f>AC39/AB39</f>
        <v>461.92307692307691</v>
      </c>
      <c r="AE39" s="198">
        <f>AD39/3</f>
        <v>153.97435897435898</v>
      </c>
      <c r="AF39" s="155"/>
    </row>
    <row r="40" spans="1:32" ht="15.6" x14ac:dyDescent="0.3">
      <c r="A40" s="44">
        <v>38</v>
      </c>
      <c r="B40" s="50" t="s">
        <v>32</v>
      </c>
      <c r="C40" s="49" t="s">
        <v>35</v>
      </c>
      <c r="D40" s="6">
        <v>1</v>
      </c>
      <c r="E40" s="193">
        <v>461</v>
      </c>
      <c r="F40" s="194">
        <v>461</v>
      </c>
      <c r="G40" s="195">
        <v>154</v>
      </c>
      <c r="H40" s="44"/>
      <c r="I40" s="44"/>
      <c r="J40" s="44"/>
      <c r="K40" s="44"/>
      <c r="L40" s="44"/>
      <c r="M40" s="6"/>
      <c r="N40" s="6"/>
      <c r="O40" s="6"/>
      <c r="P40" s="6"/>
      <c r="Q40" s="6"/>
      <c r="R40" s="6"/>
      <c r="S40" s="6"/>
      <c r="T40" s="6"/>
      <c r="U40" s="6"/>
      <c r="V40" s="6"/>
      <c r="W40" s="266"/>
      <c r="X40" s="268">
        <v>0</v>
      </c>
      <c r="Y40" s="196">
        <f>SUM(H40:W40)</f>
        <v>0</v>
      </c>
      <c r="Z40" s="197" t="e">
        <f>Y40/X40</f>
        <v>#DIV/0!</v>
      </c>
      <c r="AA40" s="197" t="e">
        <f>Z40/3</f>
        <v>#DIV/0!</v>
      </c>
      <c r="AB40" s="197">
        <f>SUM(D40+X40)</f>
        <v>1</v>
      </c>
      <c r="AC40" s="196">
        <f>SUM(E40+Y40)</f>
        <v>461</v>
      </c>
      <c r="AD40" s="198">
        <f>AC40/AB40</f>
        <v>461</v>
      </c>
      <c r="AE40" s="198">
        <f>AD40/3</f>
        <v>153.66666666666666</v>
      </c>
      <c r="AF40" s="155"/>
    </row>
    <row r="41" spans="1:32" ht="15.6" x14ac:dyDescent="0.3">
      <c r="A41" s="44">
        <v>39</v>
      </c>
      <c r="B41" s="28" t="s">
        <v>39</v>
      </c>
      <c r="C41" s="29" t="s">
        <v>45</v>
      </c>
      <c r="D41" s="6">
        <v>11</v>
      </c>
      <c r="E41" s="193">
        <v>4760</v>
      </c>
      <c r="F41" s="194">
        <v>433</v>
      </c>
      <c r="G41" s="195">
        <v>144</v>
      </c>
      <c r="H41" s="44"/>
      <c r="I41" s="44">
        <v>493</v>
      </c>
      <c r="J41" s="44">
        <v>506</v>
      </c>
      <c r="K41" s="44"/>
      <c r="L41" s="44">
        <v>426</v>
      </c>
      <c r="M41" s="6"/>
      <c r="N41" s="6"/>
      <c r="O41" s="6"/>
      <c r="P41" s="6"/>
      <c r="Q41" s="6"/>
      <c r="R41" s="6">
        <v>487</v>
      </c>
      <c r="S41" s="6">
        <v>406</v>
      </c>
      <c r="T41" s="6">
        <v>469</v>
      </c>
      <c r="U41" s="6">
        <v>513</v>
      </c>
      <c r="V41" s="6"/>
      <c r="W41" s="266">
        <v>495</v>
      </c>
      <c r="X41" s="268">
        <v>8</v>
      </c>
      <c r="Y41" s="196">
        <f>SUM(H41:W41)</f>
        <v>3795</v>
      </c>
      <c r="Z41" s="197">
        <f>Y41/X41</f>
        <v>474.375</v>
      </c>
      <c r="AA41" s="197">
        <f>Z41/3</f>
        <v>158.125</v>
      </c>
      <c r="AB41" s="197">
        <f>SUM(D41+X41)</f>
        <v>19</v>
      </c>
      <c r="AC41" s="196">
        <f>SUM(E41+Y41)</f>
        <v>8555</v>
      </c>
      <c r="AD41" s="198">
        <f>AC41/AB41</f>
        <v>450.26315789473682</v>
      </c>
      <c r="AE41" s="198">
        <f>AD41/3</f>
        <v>150.08771929824562</v>
      </c>
      <c r="AF41" s="155"/>
    </row>
    <row r="42" spans="1:32" ht="15.6" x14ac:dyDescent="0.3">
      <c r="A42" s="44">
        <v>40</v>
      </c>
      <c r="B42" s="50" t="s">
        <v>32</v>
      </c>
      <c r="C42" s="49" t="s">
        <v>50</v>
      </c>
      <c r="D42" s="6">
        <v>16</v>
      </c>
      <c r="E42" s="193">
        <v>7175</v>
      </c>
      <c r="F42" s="194">
        <v>448</v>
      </c>
      <c r="G42" s="195">
        <v>149</v>
      </c>
      <c r="H42" s="44"/>
      <c r="I42" s="44">
        <v>402</v>
      </c>
      <c r="J42" s="44">
        <v>460</v>
      </c>
      <c r="K42" s="44"/>
      <c r="L42" s="44">
        <v>468</v>
      </c>
      <c r="M42" s="6">
        <v>434</v>
      </c>
      <c r="N42" s="6">
        <v>486</v>
      </c>
      <c r="O42" s="6">
        <v>454</v>
      </c>
      <c r="P42" s="6">
        <v>407</v>
      </c>
      <c r="Q42" s="6">
        <v>451</v>
      </c>
      <c r="R42" s="6">
        <v>437</v>
      </c>
      <c r="S42" s="6">
        <v>486</v>
      </c>
      <c r="T42" s="6">
        <v>438</v>
      </c>
      <c r="U42" s="6">
        <v>432</v>
      </c>
      <c r="V42" s="6">
        <v>439</v>
      </c>
      <c r="W42" s="266">
        <v>517</v>
      </c>
      <c r="X42" s="268">
        <v>14</v>
      </c>
      <c r="Y42" s="196">
        <f>SUM(H42:W42)</f>
        <v>6311</v>
      </c>
      <c r="Z42" s="197">
        <f>Y42/X42</f>
        <v>450.78571428571428</v>
      </c>
      <c r="AA42" s="197">
        <f>Z42/3</f>
        <v>150.26190476190476</v>
      </c>
      <c r="AB42" s="197">
        <f>SUM(D42+X42)</f>
        <v>30</v>
      </c>
      <c r="AC42" s="196">
        <f>SUM(E42+Y42)</f>
        <v>13486</v>
      </c>
      <c r="AD42" s="198">
        <f>AC42/AB42</f>
        <v>449.53333333333336</v>
      </c>
      <c r="AE42" s="198">
        <f>AD42/3</f>
        <v>149.84444444444446</v>
      </c>
      <c r="AF42" s="155"/>
    </row>
    <row r="43" spans="1:32" ht="15.6" x14ac:dyDescent="0.3">
      <c r="A43" s="44">
        <v>41</v>
      </c>
      <c r="B43" s="25" t="s">
        <v>105</v>
      </c>
      <c r="C43" s="42" t="s">
        <v>60</v>
      </c>
      <c r="D43" s="6">
        <v>12</v>
      </c>
      <c r="E43" s="193">
        <v>5301</v>
      </c>
      <c r="F43" s="194">
        <v>442</v>
      </c>
      <c r="G43" s="195">
        <v>147</v>
      </c>
      <c r="H43" s="44"/>
      <c r="I43" s="44"/>
      <c r="J43" s="44"/>
      <c r="K43" s="44"/>
      <c r="L43" s="44"/>
      <c r="M43" s="6"/>
      <c r="N43" s="6"/>
      <c r="O43" s="6">
        <v>413</v>
      </c>
      <c r="P43" s="6">
        <v>388</v>
      </c>
      <c r="Q43" s="6">
        <v>485</v>
      </c>
      <c r="R43" s="6">
        <v>538</v>
      </c>
      <c r="S43" s="6">
        <v>423</v>
      </c>
      <c r="T43" s="6"/>
      <c r="U43" s="6">
        <v>468</v>
      </c>
      <c r="V43" s="6">
        <v>501</v>
      </c>
      <c r="W43" s="266">
        <v>439</v>
      </c>
      <c r="X43" s="268">
        <v>8</v>
      </c>
      <c r="Y43" s="196">
        <f>SUM(H43:W43)</f>
        <v>3655</v>
      </c>
      <c r="Z43" s="197">
        <f>Y43/X43</f>
        <v>456.875</v>
      </c>
      <c r="AA43" s="197">
        <f>Z43/3</f>
        <v>152.29166666666666</v>
      </c>
      <c r="AB43" s="197">
        <f>SUM(D43+X43)</f>
        <v>20</v>
      </c>
      <c r="AC43" s="196">
        <f>SUM(E43+Y43)</f>
        <v>8956</v>
      </c>
      <c r="AD43" s="198">
        <f>AC43/AB43</f>
        <v>447.8</v>
      </c>
      <c r="AE43" s="198">
        <f>AD43/3</f>
        <v>149.26666666666668</v>
      </c>
      <c r="AF43" s="155"/>
    </row>
    <row r="44" spans="1:32" ht="15.6" x14ac:dyDescent="0.3">
      <c r="A44" s="44">
        <v>42</v>
      </c>
      <c r="B44" s="31" t="s">
        <v>46</v>
      </c>
      <c r="C44" s="27" t="s">
        <v>44</v>
      </c>
      <c r="D44" s="6">
        <v>9</v>
      </c>
      <c r="E44" s="193">
        <v>3962</v>
      </c>
      <c r="F44" s="194">
        <v>440</v>
      </c>
      <c r="G44" s="195">
        <v>147</v>
      </c>
      <c r="H44" s="44"/>
      <c r="I44" s="44"/>
      <c r="J44" s="44"/>
      <c r="K44" s="44"/>
      <c r="L44" s="44"/>
      <c r="M44" s="6"/>
      <c r="N44" s="6">
        <v>407</v>
      </c>
      <c r="O44" s="6">
        <v>437</v>
      </c>
      <c r="P44" s="6">
        <v>407</v>
      </c>
      <c r="Q44" s="6">
        <v>431</v>
      </c>
      <c r="R44" s="6">
        <v>447</v>
      </c>
      <c r="S44" s="6"/>
      <c r="T44" s="6">
        <v>559</v>
      </c>
      <c r="U44" s="6">
        <v>460</v>
      </c>
      <c r="V44" s="6">
        <v>453</v>
      </c>
      <c r="W44" s="266"/>
      <c r="X44" s="268">
        <v>8</v>
      </c>
      <c r="Y44" s="196">
        <f>SUM(H44:W44)</f>
        <v>3601</v>
      </c>
      <c r="Z44" s="197">
        <f>Y44/X44</f>
        <v>450.125</v>
      </c>
      <c r="AA44" s="197">
        <f>Z44/3</f>
        <v>150.04166666666666</v>
      </c>
      <c r="AB44" s="197">
        <f>SUM(D44+X44)</f>
        <v>17</v>
      </c>
      <c r="AC44" s="196">
        <f>SUM(E44+Y44)</f>
        <v>7563</v>
      </c>
      <c r="AD44" s="198">
        <f>AC44/AB44</f>
        <v>444.88235294117646</v>
      </c>
      <c r="AE44" s="198">
        <f>AD44/3</f>
        <v>148.29411764705881</v>
      </c>
      <c r="AF44" s="155"/>
    </row>
    <row r="45" spans="1:32" ht="15.6" x14ac:dyDescent="0.3">
      <c r="A45" s="44">
        <v>43</v>
      </c>
      <c r="B45" s="25" t="s">
        <v>105</v>
      </c>
      <c r="C45" s="42" t="s">
        <v>59</v>
      </c>
      <c r="D45" s="6">
        <v>14</v>
      </c>
      <c r="E45" s="193">
        <v>6213</v>
      </c>
      <c r="F45" s="194">
        <v>444</v>
      </c>
      <c r="G45" s="195">
        <v>148</v>
      </c>
      <c r="H45" s="44">
        <v>416</v>
      </c>
      <c r="I45" s="44">
        <v>398</v>
      </c>
      <c r="J45" s="44">
        <v>414</v>
      </c>
      <c r="K45" s="44">
        <v>455</v>
      </c>
      <c r="L45" s="44">
        <v>400</v>
      </c>
      <c r="M45" s="6">
        <v>420</v>
      </c>
      <c r="N45" s="6">
        <v>490</v>
      </c>
      <c r="O45" s="6">
        <v>527</v>
      </c>
      <c r="P45" s="6">
        <v>423</v>
      </c>
      <c r="Q45" s="6"/>
      <c r="R45" s="6"/>
      <c r="S45" s="6">
        <v>401</v>
      </c>
      <c r="T45" s="6">
        <v>465</v>
      </c>
      <c r="U45" s="6">
        <v>514</v>
      </c>
      <c r="V45" s="6">
        <v>400</v>
      </c>
      <c r="W45" s="266">
        <v>475</v>
      </c>
      <c r="X45" s="268">
        <v>14</v>
      </c>
      <c r="Y45" s="196">
        <f>SUM(H45:W45)</f>
        <v>6198</v>
      </c>
      <c r="Z45" s="197">
        <f>Y45/X45</f>
        <v>442.71428571428572</v>
      </c>
      <c r="AA45" s="197">
        <f>Z45/3</f>
        <v>147.57142857142858</v>
      </c>
      <c r="AB45" s="197">
        <f>SUM(D45+X45)</f>
        <v>28</v>
      </c>
      <c r="AC45" s="196">
        <f>SUM(E45+Y45)</f>
        <v>12411</v>
      </c>
      <c r="AD45" s="198">
        <f>AC45/AB45</f>
        <v>443.25</v>
      </c>
      <c r="AE45" s="198">
        <f>AD45/3</f>
        <v>147.75</v>
      </c>
      <c r="AF45" s="155"/>
    </row>
    <row r="46" spans="1:32" ht="15.6" x14ac:dyDescent="0.3">
      <c r="A46" s="44">
        <v>44</v>
      </c>
      <c r="B46" s="31" t="s">
        <v>46</v>
      </c>
      <c r="C46" s="27" t="s">
        <v>55</v>
      </c>
      <c r="D46" s="6">
        <v>16</v>
      </c>
      <c r="E46" s="193">
        <v>7128</v>
      </c>
      <c r="F46" s="194">
        <v>446</v>
      </c>
      <c r="G46" s="195">
        <v>149</v>
      </c>
      <c r="H46" s="44">
        <v>439</v>
      </c>
      <c r="I46" s="44">
        <v>428</v>
      </c>
      <c r="J46" s="44">
        <v>405</v>
      </c>
      <c r="K46" s="44">
        <v>528</v>
      </c>
      <c r="L46" s="44">
        <v>447</v>
      </c>
      <c r="M46" s="6">
        <v>401</v>
      </c>
      <c r="N46" s="6">
        <v>409</v>
      </c>
      <c r="O46" s="6">
        <v>494</v>
      </c>
      <c r="P46" s="6">
        <v>457</v>
      </c>
      <c r="Q46" s="6">
        <v>441</v>
      </c>
      <c r="R46" s="6">
        <v>453</v>
      </c>
      <c r="S46" s="6">
        <v>404</v>
      </c>
      <c r="T46" s="6"/>
      <c r="U46" s="6">
        <v>404</v>
      </c>
      <c r="V46" s="6">
        <v>431</v>
      </c>
      <c r="W46" s="266">
        <v>443</v>
      </c>
      <c r="X46" s="268">
        <v>15</v>
      </c>
      <c r="Y46" s="196">
        <f>SUM(H46:W46)</f>
        <v>6584</v>
      </c>
      <c r="Z46" s="197">
        <f>Y46/X46</f>
        <v>438.93333333333334</v>
      </c>
      <c r="AA46" s="197">
        <f>Z46/3</f>
        <v>146.3111111111111</v>
      </c>
      <c r="AB46" s="197">
        <f>SUM(D46+X46)</f>
        <v>31</v>
      </c>
      <c r="AC46" s="196">
        <f>SUM(E46+Y46)</f>
        <v>13712</v>
      </c>
      <c r="AD46" s="198">
        <f>AC46/AB46</f>
        <v>442.32258064516128</v>
      </c>
      <c r="AE46" s="198">
        <f>AD46/3</f>
        <v>147.44086021505376</v>
      </c>
      <c r="AF46" s="155"/>
    </row>
    <row r="47" spans="1:32" ht="15.6" x14ac:dyDescent="0.3">
      <c r="A47" s="44">
        <v>45</v>
      </c>
      <c r="B47" s="50" t="s">
        <v>32</v>
      </c>
      <c r="C47" s="49" t="s">
        <v>43</v>
      </c>
      <c r="D47" s="6">
        <v>7</v>
      </c>
      <c r="E47" s="193">
        <v>3207</v>
      </c>
      <c r="F47" s="194">
        <v>458</v>
      </c>
      <c r="G47" s="195">
        <v>153</v>
      </c>
      <c r="H47" s="44">
        <v>396</v>
      </c>
      <c r="I47" s="44">
        <v>415</v>
      </c>
      <c r="J47" s="44">
        <v>415</v>
      </c>
      <c r="K47" s="44">
        <v>482</v>
      </c>
      <c r="L47" s="44">
        <v>448</v>
      </c>
      <c r="M47" s="6">
        <v>453</v>
      </c>
      <c r="N47" s="6">
        <v>499</v>
      </c>
      <c r="O47" s="6">
        <v>466</v>
      </c>
      <c r="P47" s="6">
        <v>459</v>
      </c>
      <c r="Q47" s="6">
        <v>400</v>
      </c>
      <c r="R47" s="6">
        <v>379</v>
      </c>
      <c r="S47" s="6">
        <v>494</v>
      </c>
      <c r="T47" s="6">
        <v>374</v>
      </c>
      <c r="U47" s="6">
        <v>444</v>
      </c>
      <c r="V47" s="6">
        <v>403</v>
      </c>
      <c r="W47" s="266">
        <v>435</v>
      </c>
      <c r="X47" s="268">
        <v>16</v>
      </c>
      <c r="Y47" s="196">
        <f>SUM(H47:W47)</f>
        <v>6962</v>
      </c>
      <c r="Z47" s="197">
        <f>Y47/X47</f>
        <v>435.125</v>
      </c>
      <c r="AA47" s="197">
        <f>Z47/3</f>
        <v>145.04166666666666</v>
      </c>
      <c r="AB47" s="197">
        <f>SUM(D47+X47)</f>
        <v>23</v>
      </c>
      <c r="AC47" s="196">
        <f>SUM(E47+Y47)</f>
        <v>10169</v>
      </c>
      <c r="AD47" s="198">
        <f>AC47/AB47</f>
        <v>442.13043478260869</v>
      </c>
      <c r="AE47" s="198">
        <f>AD47/3</f>
        <v>147.37681159420291</v>
      </c>
      <c r="AF47" s="155"/>
    </row>
    <row r="48" spans="1:32" ht="15.6" x14ac:dyDescent="0.3">
      <c r="A48" s="44">
        <v>46</v>
      </c>
      <c r="B48" s="28" t="s">
        <v>39</v>
      </c>
      <c r="C48" s="105" t="s">
        <v>53</v>
      </c>
      <c r="D48" s="6">
        <v>15</v>
      </c>
      <c r="E48" s="193">
        <v>6591</v>
      </c>
      <c r="F48" s="194">
        <v>439</v>
      </c>
      <c r="G48" s="195">
        <v>146</v>
      </c>
      <c r="H48" s="44">
        <v>406</v>
      </c>
      <c r="I48" s="44">
        <v>442</v>
      </c>
      <c r="J48" s="44"/>
      <c r="K48" s="44">
        <v>457</v>
      </c>
      <c r="L48" s="44">
        <v>399</v>
      </c>
      <c r="M48" s="6">
        <v>399</v>
      </c>
      <c r="N48" s="6">
        <v>445</v>
      </c>
      <c r="O48" s="6">
        <v>408</v>
      </c>
      <c r="P48" s="6">
        <v>404</v>
      </c>
      <c r="Q48" s="6"/>
      <c r="R48" s="6">
        <v>483</v>
      </c>
      <c r="S48" s="6"/>
      <c r="T48" s="6">
        <v>484</v>
      </c>
      <c r="U48" s="6"/>
      <c r="V48" s="6">
        <v>426</v>
      </c>
      <c r="W48" s="266">
        <v>479</v>
      </c>
      <c r="X48" s="268">
        <v>12</v>
      </c>
      <c r="Y48" s="196">
        <f>SUM(H48:W48)</f>
        <v>5232</v>
      </c>
      <c r="Z48" s="197">
        <f>Y48/X48</f>
        <v>436</v>
      </c>
      <c r="AA48" s="197">
        <f>Z48/3</f>
        <v>145.33333333333334</v>
      </c>
      <c r="AB48" s="197">
        <f>SUM(D48+X48)</f>
        <v>27</v>
      </c>
      <c r="AC48" s="196">
        <f>SUM(E48+Y48)</f>
        <v>11823</v>
      </c>
      <c r="AD48" s="198">
        <f>AC48/AB48</f>
        <v>437.88888888888891</v>
      </c>
      <c r="AE48" s="198">
        <f>AD48/3</f>
        <v>145.96296296296296</v>
      </c>
      <c r="AF48" s="155"/>
    </row>
    <row r="49" spans="1:32" ht="15.6" x14ac:dyDescent="0.3">
      <c r="A49" s="44">
        <v>47</v>
      </c>
      <c r="B49" s="31" t="s">
        <v>46</v>
      </c>
      <c r="C49" s="32" t="s">
        <v>52</v>
      </c>
      <c r="D49" s="6">
        <v>13</v>
      </c>
      <c r="E49" s="193">
        <v>5810</v>
      </c>
      <c r="F49" s="194">
        <v>447</v>
      </c>
      <c r="G49" s="195">
        <v>149</v>
      </c>
      <c r="H49" s="44">
        <v>459</v>
      </c>
      <c r="I49" s="44">
        <v>442</v>
      </c>
      <c r="J49" s="44">
        <v>419</v>
      </c>
      <c r="K49" s="44">
        <v>402</v>
      </c>
      <c r="L49" s="44">
        <v>386</v>
      </c>
      <c r="M49" s="6">
        <v>466</v>
      </c>
      <c r="N49" s="6">
        <v>391</v>
      </c>
      <c r="O49" s="6"/>
      <c r="P49" s="6"/>
      <c r="Q49" s="6">
        <v>482</v>
      </c>
      <c r="R49" s="6">
        <v>427</v>
      </c>
      <c r="S49" s="6">
        <v>447</v>
      </c>
      <c r="T49" s="6">
        <v>422</v>
      </c>
      <c r="U49" s="6">
        <v>383</v>
      </c>
      <c r="V49" s="6">
        <v>416</v>
      </c>
      <c r="W49" s="266">
        <v>387</v>
      </c>
      <c r="X49" s="268">
        <v>14</v>
      </c>
      <c r="Y49" s="196">
        <f>SUM(H49:W49)</f>
        <v>5929</v>
      </c>
      <c r="Z49" s="197">
        <f>Y49/X49</f>
        <v>423.5</v>
      </c>
      <c r="AA49" s="197">
        <f>Z49/3</f>
        <v>141.16666666666666</v>
      </c>
      <c r="AB49" s="197">
        <f>SUM(D49+X49)</f>
        <v>27</v>
      </c>
      <c r="AC49" s="196">
        <f>SUM(E49+Y49)</f>
        <v>11739</v>
      </c>
      <c r="AD49" s="198">
        <f>AC49/AB49</f>
        <v>434.77777777777777</v>
      </c>
      <c r="AE49" s="198">
        <f>AD49/3</f>
        <v>144.92592592592592</v>
      </c>
      <c r="AF49" s="155"/>
    </row>
    <row r="50" spans="1:32" ht="15.6" x14ac:dyDescent="0.3">
      <c r="A50" s="44">
        <v>48</v>
      </c>
      <c r="B50" s="25" t="s">
        <v>105</v>
      </c>
      <c r="C50" s="42" t="s">
        <v>57</v>
      </c>
      <c r="D50" s="6">
        <v>9</v>
      </c>
      <c r="E50" s="193">
        <v>3707</v>
      </c>
      <c r="F50" s="194">
        <v>412</v>
      </c>
      <c r="G50" s="195">
        <v>137</v>
      </c>
      <c r="H50" s="44">
        <v>401</v>
      </c>
      <c r="I50" s="44">
        <v>388</v>
      </c>
      <c r="J50" s="44">
        <v>438</v>
      </c>
      <c r="K50" s="44">
        <v>407</v>
      </c>
      <c r="L50" s="44">
        <v>448</v>
      </c>
      <c r="M50" s="6">
        <v>445</v>
      </c>
      <c r="N50" s="6">
        <v>425</v>
      </c>
      <c r="O50" s="6">
        <v>396</v>
      </c>
      <c r="P50" s="6">
        <v>480</v>
      </c>
      <c r="Q50" s="6">
        <v>427</v>
      </c>
      <c r="R50" s="6"/>
      <c r="S50" s="6">
        <v>406</v>
      </c>
      <c r="T50" s="6">
        <v>495</v>
      </c>
      <c r="U50" s="6"/>
      <c r="V50" s="6">
        <v>496</v>
      </c>
      <c r="W50" s="266"/>
      <c r="X50" s="268">
        <v>13</v>
      </c>
      <c r="Y50" s="196">
        <f>SUM(H50:W50)</f>
        <v>5652</v>
      </c>
      <c r="Z50" s="197">
        <f>Y50/X50</f>
        <v>434.76923076923077</v>
      </c>
      <c r="AA50" s="197">
        <f>Z50/3</f>
        <v>144.92307692307693</v>
      </c>
      <c r="AB50" s="197">
        <f>SUM(D50+X50)</f>
        <v>22</v>
      </c>
      <c r="AC50" s="196">
        <f>SUM(E50+Y50)</f>
        <v>9359</v>
      </c>
      <c r="AD50" s="198">
        <f>AC50/AB50</f>
        <v>425.40909090909093</v>
      </c>
      <c r="AE50" s="198">
        <f>AD50/3</f>
        <v>141.80303030303031</v>
      </c>
      <c r="AF50" s="155"/>
    </row>
    <row r="51" spans="1:32" ht="15.6" x14ac:dyDescent="0.3">
      <c r="A51" s="44">
        <v>49</v>
      </c>
      <c r="B51" s="50" t="s">
        <v>32</v>
      </c>
      <c r="C51" s="49" t="s">
        <v>51</v>
      </c>
      <c r="D51" s="6">
        <v>11</v>
      </c>
      <c r="E51" s="193">
        <v>4579</v>
      </c>
      <c r="F51" s="194">
        <v>416</v>
      </c>
      <c r="G51" s="195">
        <v>139</v>
      </c>
      <c r="H51" s="44">
        <v>468</v>
      </c>
      <c r="I51" s="44">
        <v>458</v>
      </c>
      <c r="J51" s="44">
        <v>407</v>
      </c>
      <c r="K51" s="44">
        <v>418</v>
      </c>
      <c r="L51" s="44">
        <v>442</v>
      </c>
      <c r="M51" s="6">
        <v>478</v>
      </c>
      <c r="N51" s="6">
        <v>431</v>
      </c>
      <c r="O51" s="6">
        <v>489</v>
      </c>
      <c r="P51" s="6">
        <v>382</v>
      </c>
      <c r="Q51" s="6">
        <v>416</v>
      </c>
      <c r="R51" s="6">
        <v>399</v>
      </c>
      <c r="S51" s="6">
        <v>443</v>
      </c>
      <c r="T51" s="6">
        <v>466</v>
      </c>
      <c r="U51" s="6">
        <v>409</v>
      </c>
      <c r="V51" s="6">
        <v>408</v>
      </c>
      <c r="W51" s="266">
        <v>391</v>
      </c>
      <c r="X51" s="268">
        <v>16</v>
      </c>
      <c r="Y51" s="196">
        <f>SUM(H51:W51)</f>
        <v>6905</v>
      </c>
      <c r="Z51" s="197">
        <f>Y51/X51</f>
        <v>431.5625</v>
      </c>
      <c r="AA51" s="197">
        <f>Z51/3</f>
        <v>143.85416666666666</v>
      </c>
      <c r="AB51" s="197">
        <f>SUM(D51+X51)</f>
        <v>27</v>
      </c>
      <c r="AC51" s="196">
        <f>SUM(E51+Y51)</f>
        <v>11484</v>
      </c>
      <c r="AD51" s="198">
        <f>AC51/AB51</f>
        <v>425.33333333333331</v>
      </c>
      <c r="AE51" s="198">
        <f>AD51/3</f>
        <v>141.77777777777777</v>
      </c>
      <c r="AF51" s="155"/>
    </row>
    <row r="52" spans="1:32" ht="15.6" x14ac:dyDescent="0.3">
      <c r="A52" s="44">
        <v>50</v>
      </c>
      <c r="B52" s="31" t="s">
        <v>46</v>
      </c>
      <c r="C52" s="32" t="s">
        <v>54</v>
      </c>
      <c r="D52" s="6">
        <v>15</v>
      </c>
      <c r="E52" s="193">
        <v>6344</v>
      </c>
      <c r="F52" s="194">
        <v>423</v>
      </c>
      <c r="G52" s="195">
        <v>141</v>
      </c>
      <c r="H52" s="44">
        <v>316</v>
      </c>
      <c r="I52" s="44">
        <v>366</v>
      </c>
      <c r="J52" s="44">
        <v>336</v>
      </c>
      <c r="K52" s="44">
        <v>317</v>
      </c>
      <c r="L52" s="44">
        <v>485</v>
      </c>
      <c r="M52" s="6">
        <v>454</v>
      </c>
      <c r="N52" s="6"/>
      <c r="O52" s="6">
        <v>434</v>
      </c>
      <c r="P52" s="6">
        <v>527</v>
      </c>
      <c r="Q52" s="6">
        <v>454</v>
      </c>
      <c r="R52" s="6">
        <v>497</v>
      </c>
      <c r="S52" s="6">
        <v>462</v>
      </c>
      <c r="T52" s="6">
        <v>433</v>
      </c>
      <c r="U52" s="6"/>
      <c r="V52" s="6">
        <v>405</v>
      </c>
      <c r="W52" s="266">
        <v>471</v>
      </c>
      <c r="X52" s="268">
        <v>14</v>
      </c>
      <c r="Y52" s="196">
        <f>SUM(H52:W52)</f>
        <v>5957</v>
      </c>
      <c r="Z52" s="197">
        <f>Y52/X52</f>
        <v>425.5</v>
      </c>
      <c r="AA52" s="197">
        <f>Z52/3</f>
        <v>141.83333333333334</v>
      </c>
      <c r="AB52" s="197">
        <f>SUM(D52+X52)</f>
        <v>29</v>
      </c>
      <c r="AC52" s="196">
        <f>SUM(E52+Y52)</f>
        <v>12301</v>
      </c>
      <c r="AD52" s="198">
        <f>AC52/AB52</f>
        <v>424.17241379310343</v>
      </c>
      <c r="AE52" s="198">
        <f>AD52/3</f>
        <v>141.39080459770113</v>
      </c>
      <c r="AF52" s="155"/>
    </row>
    <row r="53" spans="1:32" ht="15.6" x14ac:dyDescent="0.3">
      <c r="A53" s="44">
        <v>51</v>
      </c>
      <c r="B53" s="25" t="s">
        <v>105</v>
      </c>
      <c r="C53" s="42" t="s">
        <v>47</v>
      </c>
      <c r="D53" s="6">
        <v>17</v>
      </c>
      <c r="E53" s="193">
        <v>7070</v>
      </c>
      <c r="F53" s="194">
        <v>416</v>
      </c>
      <c r="G53" s="195">
        <v>139</v>
      </c>
      <c r="H53" s="44">
        <v>437</v>
      </c>
      <c r="I53" s="44">
        <v>379</v>
      </c>
      <c r="J53" s="44">
        <v>401</v>
      </c>
      <c r="K53" s="44">
        <v>387</v>
      </c>
      <c r="L53" s="44">
        <v>482</v>
      </c>
      <c r="M53" s="6">
        <v>479</v>
      </c>
      <c r="N53" s="6">
        <v>441</v>
      </c>
      <c r="O53" s="6">
        <v>409</v>
      </c>
      <c r="P53" s="6">
        <v>413</v>
      </c>
      <c r="Q53" s="6">
        <v>434</v>
      </c>
      <c r="R53" s="6">
        <v>381</v>
      </c>
      <c r="S53" s="6">
        <v>480</v>
      </c>
      <c r="T53" s="6">
        <v>427</v>
      </c>
      <c r="U53" s="6">
        <v>444</v>
      </c>
      <c r="V53" s="6">
        <v>457</v>
      </c>
      <c r="W53" s="266">
        <v>466</v>
      </c>
      <c r="X53" s="268">
        <v>16</v>
      </c>
      <c r="Y53" s="196">
        <f>SUM(H53:W53)</f>
        <v>6917</v>
      </c>
      <c r="Z53" s="197">
        <f>Y53/X53</f>
        <v>432.3125</v>
      </c>
      <c r="AA53" s="197">
        <f>Z53/3</f>
        <v>144.10416666666666</v>
      </c>
      <c r="AB53" s="197">
        <f>SUM(D53+X53)</f>
        <v>33</v>
      </c>
      <c r="AC53" s="196">
        <f>SUM(E53+Y53)</f>
        <v>13987</v>
      </c>
      <c r="AD53" s="198">
        <f>AC53/AB53</f>
        <v>423.84848484848487</v>
      </c>
      <c r="AE53" s="198">
        <f>AD53/3</f>
        <v>141.28282828282829</v>
      </c>
      <c r="AF53" s="155"/>
    </row>
    <row r="54" spans="1:32" ht="15.6" x14ac:dyDescent="0.3">
      <c r="A54" s="44">
        <v>52</v>
      </c>
      <c r="B54" s="50" t="s">
        <v>32</v>
      </c>
      <c r="C54" s="49" t="s">
        <v>61</v>
      </c>
      <c r="D54" s="6">
        <v>14</v>
      </c>
      <c r="E54" s="193">
        <v>5945</v>
      </c>
      <c r="F54" s="194">
        <v>425</v>
      </c>
      <c r="G54" s="195">
        <v>142</v>
      </c>
      <c r="H54" s="44">
        <v>401</v>
      </c>
      <c r="I54" s="44">
        <v>431</v>
      </c>
      <c r="J54" s="44">
        <v>432</v>
      </c>
      <c r="K54" s="44"/>
      <c r="L54" s="44">
        <v>428</v>
      </c>
      <c r="M54" s="6">
        <v>409</v>
      </c>
      <c r="N54" s="6">
        <v>378</v>
      </c>
      <c r="O54" s="6">
        <v>417</v>
      </c>
      <c r="P54" s="6">
        <v>388</v>
      </c>
      <c r="Q54" s="6">
        <v>412</v>
      </c>
      <c r="R54" s="6"/>
      <c r="S54" s="6">
        <v>419</v>
      </c>
      <c r="T54" s="6">
        <v>403</v>
      </c>
      <c r="U54" s="6">
        <v>504</v>
      </c>
      <c r="V54" s="6">
        <v>406</v>
      </c>
      <c r="W54" s="266">
        <v>442</v>
      </c>
      <c r="X54" s="268">
        <v>14</v>
      </c>
      <c r="Y54" s="196">
        <f>SUM(H54:W54)</f>
        <v>5870</v>
      </c>
      <c r="Z54" s="197">
        <f>Y54/X54</f>
        <v>419.28571428571428</v>
      </c>
      <c r="AA54" s="197">
        <f>Z54/3</f>
        <v>139.76190476190476</v>
      </c>
      <c r="AB54" s="197">
        <f>SUM(D54+X54)</f>
        <v>28</v>
      </c>
      <c r="AC54" s="196">
        <f>SUM(E54+Y54)</f>
        <v>11815</v>
      </c>
      <c r="AD54" s="198">
        <f>AC54/AB54</f>
        <v>421.96428571428572</v>
      </c>
      <c r="AE54" s="198">
        <f>AD54/3</f>
        <v>140.6547619047619</v>
      </c>
      <c r="AF54" s="155"/>
    </row>
    <row r="55" spans="1:32" ht="15.6" x14ac:dyDescent="0.3">
      <c r="A55" s="44">
        <v>53</v>
      </c>
      <c r="B55" s="50" t="s">
        <v>32</v>
      </c>
      <c r="C55" s="49" t="s">
        <v>42</v>
      </c>
      <c r="D55" s="6">
        <v>15</v>
      </c>
      <c r="E55" s="193">
        <v>6148</v>
      </c>
      <c r="F55" s="194">
        <v>410</v>
      </c>
      <c r="G55" s="195">
        <v>137</v>
      </c>
      <c r="H55" s="44">
        <v>405</v>
      </c>
      <c r="I55" s="44"/>
      <c r="J55" s="44">
        <v>341</v>
      </c>
      <c r="K55" s="44"/>
      <c r="L55" s="44">
        <v>399</v>
      </c>
      <c r="M55" s="6">
        <v>426</v>
      </c>
      <c r="N55" s="6">
        <v>383</v>
      </c>
      <c r="O55" s="6">
        <v>379</v>
      </c>
      <c r="P55" s="6"/>
      <c r="Q55" s="6">
        <v>436</v>
      </c>
      <c r="R55" s="6">
        <v>346</v>
      </c>
      <c r="S55" s="6">
        <v>428</v>
      </c>
      <c r="T55" s="6">
        <v>394</v>
      </c>
      <c r="U55" s="6">
        <v>446</v>
      </c>
      <c r="V55" s="6">
        <v>433</v>
      </c>
      <c r="W55" s="266"/>
      <c r="X55" s="268">
        <v>12</v>
      </c>
      <c r="Y55" s="196">
        <f>SUM(H55:W55)</f>
        <v>4816</v>
      </c>
      <c r="Z55" s="197">
        <f>Y55/X55</f>
        <v>401.33333333333331</v>
      </c>
      <c r="AA55" s="197">
        <f>Z55/3</f>
        <v>133.77777777777777</v>
      </c>
      <c r="AB55" s="197">
        <f>SUM(D55+X55)</f>
        <v>27</v>
      </c>
      <c r="AC55" s="196">
        <f>SUM(E55+Y55)</f>
        <v>10964</v>
      </c>
      <c r="AD55" s="198">
        <f>AC55/AB55</f>
        <v>406.07407407407408</v>
      </c>
      <c r="AE55" s="198">
        <f>AD55/3</f>
        <v>135.35802469135803</v>
      </c>
      <c r="AF55" s="155"/>
    </row>
    <row r="56" spans="1:32" ht="15.6" x14ac:dyDescent="0.3">
      <c r="A56" s="44">
        <v>54</v>
      </c>
      <c r="B56" s="50" t="s">
        <v>32</v>
      </c>
      <c r="C56" s="49" t="s">
        <v>218</v>
      </c>
      <c r="D56" s="6">
        <v>8</v>
      </c>
      <c r="E56" s="193">
        <v>2820</v>
      </c>
      <c r="F56" s="194">
        <v>353</v>
      </c>
      <c r="G56" s="195">
        <v>118</v>
      </c>
      <c r="H56" s="44">
        <v>391</v>
      </c>
      <c r="I56" s="44">
        <v>464</v>
      </c>
      <c r="J56" s="44">
        <v>475</v>
      </c>
      <c r="K56" s="44">
        <v>375</v>
      </c>
      <c r="L56" s="44">
        <v>408</v>
      </c>
      <c r="M56" s="6">
        <v>403</v>
      </c>
      <c r="N56" s="6">
        <v>467</v>
      </c>
      <c r="O56" s="6">
        <v>397</v>
      </c>
      <c r="P56" s="6">
        <v>482</v>
      </c>
      <c r="Q56" s="6">
        <v>412</v>
      </c>
      <c r="R56" s="6">
        <v>442</v>
      </c>
      <c r="S56" s="6"/>
      <c r="T56" s="6">
        <v>512</v>
      </c>
      <c r="U56" s="6">
        <v>439</v>
      </c>
      <c r="V56" s="6">
        <v>397</v>
      </c>
      <c r="W56" s="266"/>
      <c r="X56" s="268">
        <v>14</v>
      </c>
      <c r="Y56" s="196">
        <f>SUM(H56:W56)</f>
        <v>6064</v>
      </c>
      <c r="Z56" s="197">
        <f>Y56/X56</f>
        <v>433.14285714285717</v>
      </c>
      <c r="AA56" s="197">
        <f>Z56/3</f>
        <v>144.38095238095238</v>
      </c>
      <c r="AB56" s="197">
        <f>SUM(D56+X56)</f>
        <v>22</v>
      </c>
      <c r="AC56" s="196">
        <f>SUM(E56+Y56)</f>
        <v>8884</v>
      </c>
      <c r="AD56" s="198">
        <f>AC56/AB56</f>
        <v>403.81818181818181</v>
      </c>
      <c r="AE56" s="198">
        <f>AD56/3</f>
        <v>134.60606060606059</v>
      </c>
      <c r="AF56" s="155"/>
    </row>
    <row r="57" spans="1:32" ht="15.6" x14ac:dyDescent="0.3">
      <c r="A57" s="44">
        <v>55</v>
      </c>
      <c r="B57" s="50" t="s">
        <v>32</v>
      </c>
      <c r="C57" s="49" t="s">
        <v>191</v>
      </c>
      <c r="D57" s="6">
        <v>8</v>
      </c>
      <c r="E57" s="193">
        <v>3039</v>
      </c>
      <c r="F57" s="194">
        <v>380</v>
      </c>
      <c r="G57" s="195">
        <v>127</v>
      </c>
      <c r="H57" s="44"/>
      <c r="I57" s="44"/>
      <c r="J57" s="44">
        <v>404</v>
      </c>
      <c r="K57" s="44">
        <v>363</v>
      </c>
      <c r="L57" s="44">
        <v>405</v>
      </c>
      <c r="M57" s="6">
        <v>391</v>
      </c>
      <c r="N57" s="6">
        <v>436</v>
      </c>
      <c r="O57" s="6">
        <v>437</v>
      </c>
      <c r="P57" s="6">
        <v>410</v>
      </c>
      <c r="Q57" s="6"/>
      <c r="R57" s="6">
        <v>406</v>
      </c>
      <c r="S57" s="6">
        <v>361</v>
      </c>
      <c r="T57" s="6">
        <v>497</v>
      </c>
      <c r="U57" s="6">
        <v>405</v>
      </c>
      <c r="V57" s="6"/>
      <c r="W57" s="266">
        <v>423</v>
      </c>
      <c r="X57" s="268">
        <v>12</v>
      </c>
      <c r="Y57" s="196">
        <f>SUM(H57:W57)</f>
        <v>4938</v>
      </c>
      <c r="Z57" s="197">
        <f>Y57/X57</f>
        <v>411.5</v>
      </c>
      <c r="AA57" s="197">
        <f>Z57/3</f>
        <v>137.16666666666666</v>
      </c>
      <c r="AB57" s="197">
        <f>SUM(D57+X57)</f>
        <v>20</v>
      </c>
      <c r="AC57" s="196">
        <f>SUM(E57+Y57)</f>
        <v>7977</v>
      </c>
      <c r="AD57" s="198">
        <f>AC57/AB57</f>
        <v>398.85</v>
      </c>
      <c r="AE57" s="198">
        <f>AD57/3</f>
        <v>132.95000000000002</v>
      </c>
      <c r="AF57" s="155"/>
    </row>
    <row r="58" spans="1:32" ht="15.6" x14ac:dyDescent="0.3">
      <c r="A58" s="44">
        <v>56</v>
      </c>
      <c r="B58" s="31" t="s">
        <v>46</v>
      </c>
      <c r="C58" s="27" t="s">
        <v>48</v>
      </c>
      <c r="D58" s="6">
        <v>14</v>
      </c>
      <c r="E58" s="193">
        <v>5698</v>
      </c>
      <c r="F58" s="194">
        <v>407</v>
      </c>
      <c r="G58" s="195">
        <v>136</v>
      </c>
      <c r="H58" s="44"/>
      <c r="I58" s="44">
        <v>391</v>
      </c>
      <c r="J58" s="44">
        <v>403</v>
      </c>
      <c r="K58" s="44">
        <v>387</v>
      </c>
      <c r="L58" s="44"/>
      <c r="M58" s="6">
        <v>374</v>
      </c>
      <c r="N58" s="6">
        <v>352</v>
      </c>
      <c r="O58" s="6">
        <v>369</v>
      </c>
      <c r="P58" s="6">
        <v>417</v>
      </c>
      <c r="Q58" s="6">
        <v>360</v>
      </c>
      <c r="R58" s="6">
        <v>358</v>
      </c>
      <c r="S58" s="6">
        <v>335</v>
      </c>
      <c r="T58" s="6">
        <v>388</v>
      </c>
      <c r="U58" s="6">
        <v>401</v>
      </c>
      <c r="V58" s="6">
        <v>403</v>
      </c>
      <c r="W58" s="266"/>
      <c r="X58" s="268">
        <v>13</v>
      </c>
      <c r="Y58" s="196">
        <f>SUM(H58:W58)</f>
        <v>4938</v>
      </c>
      <c r="Z58" s="197">
        <f>Y58/X58</f>
        <v>379.84615384615387</v>
      </c>
      <c r="AA58" s="197">
        <f>Z58/3</f>
        <v>126.61538461538463</v>
      </c>
      <c r="AB58" s="197">
        <f>SUM(D58+X58)</f>
        <v>27</v>
      </c>
      <c r="AC58" s="196">
        <f>SUM(E58+Y58)</f>
        <v>10636</v>
      </c>
      <c r="AD58" s="198">
        <f>AC58/AB58</f>
        <v>393.92592592592592</v>
      </c>
      <c r="AE58" s="198">
        <f>AD58/3</f>
        <v>131.30864197530863</v>
      </c>
      <c r="AF58" s="155"/>
    </row>
    <row r="59" spans="1:32" ht="15.6" x14ac:dyDescent="0.3">
      <c r="A59" s="44">
        <v>57</v>
      </c>
      <c r="B59" s="50" t="s">
        <v>32</v>
      </c>
      <c r="C59" s="49" t="s">
        <v>63</v>
      </c>
      <c r="D59" s="6">
        <v>7</v>
      </c>
      <c r="E59" s="193">
        <v>2868</v>
      </c>
      <c r="F59" s="194">
        <v>410</v>
      </c>
      <c r="G59" s="195">
        <v>137</v>
      </c>
      <c r="H59" s="44"/>
      <c r="I59" s="44"/>
      <c r="J59" s="44">
        <v>364</v>
      </c>
      <c r="K59" s="44"/>
      <c r="L59" s="44">
        <v>395</v>
      </c>
      <c r="M59" s="6"/>
      <c r="N59" s="6">
        <v>402</v>
      </c>
      <c r="O59" s="6">
        <v>347</v>
      </c>
      <c r="P59" s="6">
        <v>396</v>
      </c>
      <c r="Q59" s="6">
        <v>384</v>
      </c>
      <c r="R59" s="6">
        <v>354</v>
      </c>
      <c r="S59" s="6">
        <v>354</v>
      </c>
      <c r="T59" s="6"/>
      <c r="U59" s="6"/>
      <c r="V59" s="6"/>
      <c r="W59" s="266"/>
      <c r="X59" s="268">
        <v>8</v>
      </c>
      <c r="Y59" s="196">
        <f>SUM(H59:W59)</f>
        <v>2996</v>
      </c>
      <c r="Z59" s="197">
        <f>Y59/X59</f>
        <v>374.5</v>
      </c>
      <c r="AA59" s="197">
        <f>Z59/3</f>
        <v>124.83333333333333</v>
      </c>
      <c r="AB59" s="197">
        <f>SUM(D59+X59)</f>
        <v>15</v>
      </c>
      <c r="AC59" s="196">
        <f>SUM(E59+Y59)</f>
        <v>5864</v>
      </c>
      <c r="AD59" s="198">
        <f>AC59/AB59</f>
        <v>390.93333333333334</v>
      </c>
      <c r="AE59" s="198">
        <f>AD59/3</f>
        <v>130.3111111111111</v>
      </c>
      <c r="AF59" s="155"/>
    </row>
    <row r="60" spans="1:32" ht="15.6" x14ac:dyDescent="0.3">
      <c r="A60" s="44">
        <v>58</v>
      </c>
      <c r="B60" s="50" t="s">
        <v>32</v>
      </c>
      <c r="C60" s="49" t="s">
        <v>66</v>
      </c>
      <c r="D60" s="6">
        <v>2</v>
      </c>
      <c r="E60" s="193">
        <v>761</v>
      </c>
      <c r="F60" s="194">
        <v>381</v>
      </c>
      <c r="G60" s="195">
        <v>127</v>
      </c>
      <c r="H60" s="44"/>
      <c r="I60" s="44"/>
      <c r="J60" s="44"/>
      <c r="K60" s="44"/>
      <c r="L60" s="44"/>
      <c r="M60" s="6"/>
      <c r="N60" s="6"/>
      <c r="O60" s="6"/>
      <c r="P60" s="6"/>
      <c r="Q60" s="6"/>
      <c r="R60" s="6"/>
      <c r="S60" s="6"/>
      <c r="T60" s="6"/>
      <c r="U60" s="6"/>
      <c r="V60" s="6"/>
      <c r="W60" s="266"/>
      <c r="X60" s="268">
        <v>0</v>
      </c>
      <c r="Y60" s="196">
        <f>SUM(H60:W60)</f>
        <v>0</v>
      </c>
      <c r="Z60" s="197" t="e">
        <f>Y60/X60</f>
        <v>#DIV/0!</v>
      </c>
      <c r="AA60" s="197" t="e">
        <f>Z60/3</f>
        <v>#DIV/0!</v>
      </c>
      <c r="AB60" s="197">
        <f>SUM(D60+X60)</f>
        <v>2</v>
      </c>
      <c r="AC60" s="196">
        <f>SUM(E60+Y60)</f>
        <v>761</v>
      </c>
      <c r="AD60" s="198">
        <f>AC60/AB60</f>
        <v>380.5</v>
      </c>
      <c r="AE60" s="198">
        <f>AD60/3</f>
        <v>126.83333333333333</v>
      </c>
      <c r="AF60" s="155"/>
    </row>
    <row r="61" spans="1:32" ht="15.6" x14ac:dyDescent="0.3">
      <c r="A61" s="44">
        <v>59</v>
      </c>
      <c r="B61" s="25" t="s">
        <v>105</v>
      </c>
      <c r="C61" s="42" t="s">
        <v>64</v>
      </c>
      <c r="D61" s="6">
        <v>12</v>
      </c>
      <c r="E61" s="193">
        <v>4536</v>
      </c>
      <c r="F61" s="194">
        <v>378</v>
      </c>
      <c r="G61" s="195">
        <v>126</v>
      </c>
      <c r="H61" s="44">
        <v>410</v>
      </c>
      <c r="I61" s="44">
        <v>342</v>
      </c>
      <c r="J61" s="44"/>
      <c r="K61" s="44"/>
      <c r="L61" s="44"/>
      <c r="M61" s="6">
        <v>411</v>
      </c>
      <c r="N61" s="6">
        <v>409</v>
      </c>
      <c r="O61" s="6">
        <v>309</v>
      </c>
      <c r="P61" s="6">
        <v>394</v>
      </c>
      <c r="Q61" s="6"/>
      <c r="R61" s="6"/>
      <c r="S61" s="6"/>
      <c r="T61" s="6"/>
      <c r="U61" s="6">
        <v>366</v>
      </c>
      <c r="V61" s="6">
        <v>345</v>
      </c>
      <c r="W61" s="266">
        <v>390</v>
      </c>
      <c r="X61" s="268">
        <v>9</v>
      </c>
      <c r="Y61" s="196">
        <f>SUM(H61:W61)</f>
        <v>3376</v>
      </c>
      <c r="Z61" s="197">
        <f>Y61/X61</f>
        <v>375.11111111111109</v>
      </c>
      <c r="AA61" s="197">
        <f>Z61/3</f>
        <v>125.03703703703702</v>
      </c>
      <c r="AB61" s="197">
        <f>SUM(D61+X61)</f>
        <v>21</v>
      </c>
      <c r="AC61" s="196">
        <f>SUM(E61+Y61)</f>
        <v>7912</v>
      </c>
      <c r="AD61" s="198">
        <f>AC61/AB61</f>
        <v>376.76190476190476</v>
      </c>
      <c r="AE61" s="198">
        <f>AD61/3</f>
        <v>125.58730158730158</v>
      </c>
      <c r="AF61" s="155"/>
    </row>
    <row r="62" spans="1:32" ht="15.6" x14ac:dyDescent="0.3">
      <c r="A62" s="44">
        <v>60</v>
      </c>
      <c r="B62" s="50" t="s">
        <v>32</v>
      </c>
      <c r="C62" s="49" t="s">
        <v>297</v>
      </c>
      <c r="D62" s="6">
        <v>0</v>
      </c>
      <c r="E62" s="193"/>
      <c r="F62" s="194"/>
      <c r="G62" s="195"/>
      <c r="H62" s="44"/>
      <c r="I62" s="44"/>
      <c r="J62" s="44">
        <v>376</v>
      </c>
      <c r="K62" s="44">
        <v>329</v>
      </c>
      <c r="L62" s="44">
        <v>371</v>
      </c>
      <c r="M62" s="6">
        <v>381</v>
      </c>
      <c r="N62" s="6">
        <v>412</v>
      </c>
      <c r="O62" s="6">
        <v>406</v>
      </c>
      <c r="P62" s="6">
        <v>345</v>
      </c>
      <c r="Q62" s="6">
        <v>336</v>
      </c>
      <c r="R62" s="6">
        <v>346</v>
      </c>
      <c r="S62" s="6">
        <v>388</v>
      </c>
      <c r="T62" s="6">
        <v>432</v>
      </c>
      <c r="U62" s="6">
        <v>341</v>
      </c>
      <c r="V62" s="6">
        <v>362</v>
      </c>
      <c r="W62" s="266">
        <v>418</v>
      </c>
      <c r="X62" s="268">
        <v>14</v>
      </c>
      <c r="Y62" s="196">
        <f>SUM(H62:W62)</f>
        <v>5243</v>
      </c>
      <c r="Z62" s="197">
        <f>Y62/X62</f>
        <v>374.5</v>
      </c>
      <c r="AA62" s="197">
        <f>Z62/3</f>
        <v>124.83333333333333</v>
      </c>
      <c r="AB62" s="197">
        <f>SUM(D62+X62)</f>
        <v>14</v>
      </c>
      <c r="AC62" s="196">
        <f>SUM(E62+Y62)</f>
        <v>5243</v>
      </c>
      <c r="AD62" s="198">
        <f>AC62/AB62</f>
        <v>374.5</v>
      </c>
      <c r="AE62" s="198">
        <f>AD62/3</f>
        <v>124.83333333333333</v>
      </c>
      <c r="AF62" s="155"/>
    </row>
    <row r="63" spans="1:32" ht="15.6" x14ac:dyDescent="0.3">
      <c r="A63" s="44">
        <v>61</v>
      </c>
      <c r="B63" s="50" t="s">
        <v>32</v>
      </c>
      <c r="C63" s="49" t="s">
        <v>68</v>
      </c>
      <c r="D63" s="6">
        <v>5</v>
      </c>
      <c r="E63" s="193">
        <v>1833</v>
      </c>
      <c r="F63" s="194">
        <v>367</v>
      </c>
      <c r="G63" s="195">
        <v>122</v>
      </c>
      <c r="H63" s="44"/>
      <c r="I63" s="44"/>
      <c r="J63" s="44">
        <v>324</v>
      </c>
      <c r="K63" s="44"/>
      <c r="L63" s="44">
        <v>412</v>
      </c>
      <c r="M63" s="6">
        <v>341</v>
      </c>
      <c r="N63" s="6">
        <v>367</v>
      </c>
      <c r="O63" s="6"/>
      <c r="P63" s="6"/>
      <c r="Q63" s="6">
        <v>337</v>
      </c>
      <c r="R63" s="6"/>
      <c r="S63" s="6"/>
      <c r="T63" s="6">
        <v>360</v>
      </c>
      <c r="U63" s="6">
        <v>370</v>
      </c>
      <c r="V63" s="6">
        <v>372</v>
      </c>
      <c r="W63" s="266"/>
      <c r="X63" s="268">
        <v>8</v>
      </c>
      <c r="Y63" s="196">
        <f>SUM(H63:W63)</f>
        <v>2883</v>
      </c>
      <c r="Z63" s="197">
        <f>Y63/X63</f>
        <v>360.375</v>
      </c>
      <c r="AA63" s="197">
        <f>Z63/3</f>
        <v>120.125</v>
      </c>
      <c r="AB63" s="197">
        <f>SUM(D63+X63)</f>
        <v>13</v>
      </c>
      <c r="AC63" s="196">
        <f>SUM(E63+Y63)</f>
        <v>4716</v>
      </c>
      <c r="AD63" s="198">
        <f>AC63/AB63</f>
        <v>362.76923076923077</v>
      </c>
      <c r="AE63" s="198">
        <f>AD63/3</f>
        <v>120.92307692307692</v>
      </c>
      <c r="AF63" s="155"/>
    </row>
    <row r="64" spans="1:32" ht="15.6" x14ac:dyDescent="0.3">
      <c r="A64" s="44">
        <v>62</v>
      </c>
      <c r="B64" s="50" t="s">
        <v>32</v>
      </c>
      <c r="C64" s="49" t="s">
        <v>67</v>
      </c>
      <c r="D64" s="6">
        <v>15</v>
      </c>
      <c r="E64" s="193">
        <v>5576</v>
      </c>
      <c r="F64" s="194">
        <v>372</v>
      </c>
      <c r="G64" s="195">
        <v>124</v>
      </c>
      <c r="H64" s="44">
        <v>399</v>
      </c>
      <c r="I64" s="44">
        <v>389</v>
      </c>
      <c r="J64" s="44">
        <v>328</v>
      </c>
      <c r="K64" s="44">
        <v>337</v>
      </c>
      <c r="L64" s="44">
        <v>339</v>
      </c>
      <c r="M64" s="6">
        <v>355</v>
      </c>
      <c r="N64" s="6">
        <v>347</v>
      </c>
      <c r="O64" s="6">
        <v>352</v>
      </c>
      <c r="P64" s="6">
        <v>405</v>
      </c>
      <c r="Q64" s="6">
        <v>319</v>
      </c>
      <c r="R64" s="6">
        <v>267</v>
      </c>
      <c r="S64" s="6"/>
      <c r="T64" s="6">
        <v>323</v>
      </c>
      <c r="U64" s="6">
        <v>355</v>
      </c>
      <c r="V64" s="6">
        <v>351</v>
      </c>
      <c r="W64" s="266">
        <v>408</v>
      </c>
      <c r="X64" s="268">
        <v>15</v>
      </c>
      <c r="Y64" s="196">
        <f>SUM(H64:W64)</f>
        <v>5274</v>
      </c>
      <c r="Z64" s="197">
        <f>Y64/X64</f>
        <v>351.6</v>
      </c>
      <c r="AA64" s="197">
        <f>Z64/3</f>
        <v>117.2</v>
      </c>
      <c r="AB64" s="197">
        <f>SUM(D64+X64)</f>
        <v>30</v>
      </c>
      <c r="AC64" s="196">
        <f>SUM(E64+Y64)</f>
        <v>10850</v>
      </c>
      <c r="AD64" s="198">
        <f>AC64/AB64</f>
        <v>361.66666666666669</v>
      </c>
      <c r="AE64" s="198">
        <f>AD64/3</f>
        <v>120.55555555555556</v>
      </c>
      <c r="AF64" s="155"/>
    </row>
    <row r="65" spans="1:32" ht="15.6" x14ac:dyDescent="0.3">
      <c r="A65" s="44">
        <v>63</v>
      </c>
      <c r="B65" s="50" t="s">
        <v>32</v>
      </c>
      <c r="C65" s="49" t="s">
        <v>65</v>
      </c>
      <c r="D65" s="6">
        <v>14</v>
      </c>
      <c r="E65" s="193">
        <v>5096</v>
      </c>
      <c r="F65" s="194">
        <v>364</v>
      </c>
      <c r="G65" s="195">
        <v>121</v>
      </c>
      <c r="H65" s="44"/>
      <c r="I65" s="44">
        <v>318</v>
      </c>
      <c r="J65" s="44">
        <v>362</v>
      </c>
      <c r="K65" s="44"/>
      <c r="L65" s="44">
        <v>321</v>
      </c>
      <c r="M65" s="6">
        <v>319</v>
      </c>
      <c r="N65" s="6">
        <v>387</v>
      </c>
      <c r="O65" s="6">
        <v>369</v>
      </c>
      <c r="P65" s="6">
        <v>357</v>
      </c>
      <c r="Q65" s="6"/>
      <c r="R65" s="6">
        <v>354</v>
      </c>
      <c r="S65" s="6">
        <v>342</v>
      </c>
      <c r="T65" s="6"/>
      <c r="U65" s="6"/>
      <c r="V65" s="6">
        <v>400</v>
      </c>
      <c r="W65" s="266"/>
      <c r="X65" s="268">
        <v>10</v>
      </c>
      <c r="Y65" s="196">
        <f>SUM(H65:W65)</f>
        <v>3529</v>
      </c>
      <c r="Z65" s="197">
        <f>Y65/X65</f>
        <v>352.9</v>
      </c>
      <c r="AA65" s="197">
        <f>Z65/3</f>
        <v>117.63333333333333</v>
      </c>
      <c r="AB65" s="197">
        <f>SUM(D65+X65)</f>
        <v>24</v>
      </c>
      <c r="AC65" s="196">
        <f>SUM(E65+Y65)</f>
        <v>8625</v>
      </c>
      <c r="AD65" s="198">
        <f>AC65/AB65</f>
        <v>359.375</v>
      </c>
      <c r="AE65" s="198">
        <f>AD65/3</f>
        <v>119.79166666666667</v>
      </c>
      <c r="AF65" s="155"/>
    </row>
    <row r="66" spans="1:32" ht="15.6" x14ac:dyDescent="0.3">
      <c r="A66" s="44"/>
      <c r="B66" s="50" t="s">
        <v>32</v>
      </c>
      <c r="C66" s="49" t="s">
        <v>69</v>
      </c>
      <c r="D66" s="6">
        <v>12</v>
      </c>
      <c r="E66" s="193">
        <v>3898</v>
      </c>
      <c r="F66" s="194">
        <v>325</v>
      </c>
      <c r="G66" s="195">
        <v>108</v>
      </c>
      <c r="H66" s="44">
        <v>360</v>
      </c>
      <c r="I66" s="44">
        <v>329</v>
      </c>
      <c r="J66" s="44">
        <v>375</v>
      </c>
      <c r="K66" s="44">
        <v>347</v>
      </c>
      <c r="L66" s="44">
        <v>348</v>
      </c>
      <c r="M66" s="6">
        <v>416</v>
      </c>
      <c r="N66" s="6">
        <v>350</v>
      </c>
      <c r="O66" s="6">
        <v>374</v>
      </c>
      <c r="P66" s="6">
        <v>332</v>
      </c>
      <c r="Q66" s="6">
        <v>379</v>
      </c>
      <c r="R66" s="6">
        <v>328</v>
      </c>
      <c r="S66" s="6">
        <v>350</v>
      </c>
      <c r="T66" s="6">
        <v>432</v>
      </c>
      <c r="U66" s="6">
        <v>346</v>
      </c>
      <c r="V66" s="6">
        <v>357</v>
      </c>
      <c r="W66" s="266">
        <v>379</v>
      </c>
      <c r="X66" s="268">
        <v>16</v>
      </c>
      <c r="Y66" s="196">
        <f>SUM(H66:W66)</f>
        <v>5802</v>
      </c>
      <c r="Z66" s="197">
        <f>Y66/X66</f>
        <v>362.625</v>
      </c>
      <c r="AA66" s="197">
        <f>Z66/3</f>
        <v>120.875</v>
      </c>
      <c r="AB66" s="197">
        <f>SUM(D66+X66)</f>
        <v>28</v>
      </c>
      <c r="AC66" s="196">
        <f>SUM(E66+Y66)</f>
        <v>9700</v>
      </c>
      <c r="AD66" s="198">
        <f>AC66/AB66</f>
        <v>346.42857142857144</v>
      </c>
      <c r="AE66" s="198">
        <f>AD66/3</f>
        <v>115.47619047619048</v>
      </c>
      <c r="AF66" s="155"/>
    </row>
    <row r="67" spans="1:32" ht="15.6" x14ac:dyDescent="0.3">
      <c r="A67" s="44">
        <v>64</v>
      </c>
      <c r="B67" s="50" t="s">
        <v>32</v>
      </c>
      <c r="C67" s="49" t="s">
        <v>215</v>
      </c>
      <c r="D67" s="6">
        <v>2</v>
      </c>
      <c r="E67" s="193">
        <v>684</v>
      </c>
      <c r="F67" s="194">
        <v>342</v>
      </c>
      <c r="G67" s="195">
        <v>114</v>
      </c>
      <c r="H67" s="44"/>
      <c r="I67" s="44"/>
      <c r="J67" s="44"/>
      <c r="K67" s="44"/>
      <c r="L67" s="44"/>
      <c r="M67" s="6"/>
      <c r="N67" s="6"/>
      <c r="O67" s="6"/>
      <c r="P67" s="6"/>
      <c r="Q67" s="6"/>
      <c r="R67" s="6"/>
      <c r="S67" s="6"/>
      <c r="T67" s="6"/>
      <c r="U67" s="6"/>
      <c r="V67" s="6"/>
      <c r="W67" s="266"/>
      <c r="X67" s="268">
        <v>0</v>
      </c>
      <c r="Y67" s="196">
        <f>SUM(H67:W67)</f>
        <v>0</v>
      </c>
      <c r="Z67" s="197" t="e">
        <f>Y67/X67</f>
        <v>#DIV/0!</v>
      </c>
      <c r="AA67" s="197" t="e">
        <f>Z67/3</f>
        <v>#DIV/0!</v>
      </c>
      <c r="AB67" s="197">
        <f>SUM(D67+X67)</f>
        <v>2</v>
      </c>
      <c r="AC67" s="196">
        <f>SUM(E67+Y67)</f>
        <v>684</v>
      </c>
      <c r="AD67" s="198">
        <f>AC67/AB67</f>
        <v>342</v>
      </c>
      <c r="AE67" s="198">
        <f>AD67/3</f>
        <v>114</v>
      </c>
      <c r="AF67" s="155"/>
    </row>
    <row r="68" spans="1:32" ht="15.6" x14ac:dyDescent="0.3">
      <c r="A68" s="44">
        <v>65</v>
      </c>
      <c r="B68" s="50" t="s">
        <v>32</v>
      </c>
      <c r="C68" s="49" t="s">
        <v>70</v>
      </c>
      <c r="D68" s="6">
        <v>9</v>
      </c>
      <c r="E68" s="200">
        <v>2921</v>
      </c>
      <c r="F68" s="44">
        <v>325</v>
      </c>
      <c r="G68" s="44">
        <v>108</v>
      </c>
      <c r="H68" s="7">
        <v>357</v>
      </c>
      <c r="I68" s="7">
        <v>367</v>
      </c>
      <c r="J68" s="44">
        <v>390</v>
      </c>
      <c r="K68" s="44">
        <v>319</v>
      </c>
      <c r="L68" s="44">
        <v>284</v>
      </c>
      <c r="M68" s="6"/>
      <c r="N68" s="26"/>
      <c r="O68" s="6">
        <v>305</v>
      </c>
      <c r="P68" s="6">
        <v>333</v>
      </c>
      <c r="Q68" s="26">
        <v>381</v>
      </c>
      <c r="R68" s="26"/>
      <c r="S68" s="26">
        <v>307</v>
      </c>
      <c r="T68" s="6">
        <v>397</v>
      </c>
      <c r="U68" s="26"/>
      <c r="V68" s="6">
        <v>364</v>
      </c>
      <c r="W68" s="266">
        <v>329</v>
      </c>
      <c r="X68" s="268">
        <v>13</v>
      </c>
      <c r="Y68" s="196">
        <f>SUM(H68:W68)</f>
        <v>4133</v>
      </c>
      <c r="Z68" s="197">
        <f>Y68/X68</f>
        <v>317.92307692307691</v>
      </c>
      <c r="AA68" s="197">
        <f>Z68/3</f>
        <v>105.97435897435896</v>
      </c>
      <c r="AB68" s="197">
        <f>SUM(D68+X68)</f>
        <v>22</v>
      </c>
      <c r="AC68" s="196">
        <f>SUM(E68+Y68)</f>
        <v>7054</v>
      </c>
      <c r="AD68" s="198">
        <f>AC68/AB68</f>
        <v>320.63636363636363</v>
      </c>
      <c r="AE68" s="198">
        <f>AD68/3</f>
        <v>106.87878787878788</v>
      </c>
      <c r="AF68" s="155"/>
    </row>
    <row r="69" spans="1:32" ht="15.6" x14ac:dyDescent="0.3">
      <c r="A69" s="44">
        <v>66</v>
      </c>
      <c r="B69" s="50" t="s">
        <v>32</v>
      </c>
      <c r="C69" s="49" t="s">
        <v>322</v>
      </c>
      <c r="D69" s="6"/>
      <c r="E69" s="193"/>
      <c r="F69" s="194"/>
      <c r="G69" s="195"/>
      <c r="H69" s="44"/>
      <c r="I69" s="44"/>
      <c r="J69" s="44"/>
      <c r="K69" s="44"/>
      <c r="L69" s="44"/>
      <c r="M69" s="6"/>
      <c r="N69" s="6">
        <v>267</v>
      </c>
      <c r="O69" s="6"/>
      <c r="P69" s="6">
        <v>314</v>
      </c>
      <c r="Q69" s="6"/>
      <c r="R69" s="6">
        <v>268</v>
      </c>
      <c r="S69" s="6"/>
      <c r="T69" s="6"/>
      <c r="U69" s="6"/>
      <c r="V69" s="6"/>
      <c r="W69" s="266"/>
      <c r="X69" s="268">
        <v>3</v>
      </c>
      <c r="Y69" s="196">
        <f>SUM(H69:W69)</f>
        <v>849</v>
      </c>
      <c r="Z69" s="197">
        <f>Y69/X69</f>
        <v>283</v>
      </c>
      <c r="AA69" s="197">
        <f>Z69/3</f>
        <v>94.333333333333329</v>
      </c>
      <c r="AB69" s="197">
        <f>SUM(D69+X69)</f>
        <v>3</v>
      </c>
      <c r="AC69" s="196">
        <f>SUM(E69+Y69)</f>
        <v>849</v>
      </c>
      <c r="AD69" s="198">
        <f>AC69/AB69</f>
        <v>283</v>
      </c>
      <c r="AE69" s="198">
        <f>AD69/3</f>
        <v>94.333333333333329</v>
      </c>
    </row>
  </sheetData>
  <sortState xmlns:xlrd2="http://schemas.microsoft.com/office/spreadsheetml/2017/richdata2" ref="B3:AE69">
    <sortCondition descending="1" ref="AD3:AD69"/>
  </sortState>
  <mergeCells count="1">
    <mergeCell ref="Y1:AB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27FE-9B50-426B-871F-624D33EA42F7}">
  <dimension ref="A1:K81"/>
  <sheetViews>
    <sheetView workbookViewId="0">
      <selection activeCell="M78" sqref="M78"/>
    </sheetView>
  </sheetViews>
  <sheetFormatPr defaultRowHeight="14.4" x14ac:dyDescent="0.3"/>
  <cols>
    <col min="1" max="1" width="3" bestFit="1" customWidth="1"/>
    <col min="2" max="2" width="24.77734375" bestFit="1" customWidth="1"/>
    <col min="3" max="8" width="7.33203125" style="1" customWidth="1"/>
    <col min="9" max="11" width="8.88671875" style="1"/>
  </cols>
  <sheetData>
    <row r="1" spans="1:11" ht="18" x14ac:dyDescent="0.35">
      <c r="B1" s="52" t="s">
        <v>187</v>
      </c>
    </row>
    <row r="2" spans="1:11" ht="15" thickBot="1" x14ac:dyDescent="0.35"/>
    <row r="3" spans="1:11" ht="15" thickBot="1" x14ac:dyDescent="0.35">
      <c r="C3" s="246">
        <v>44809</v>
      </c>
      <c r="D3" s="247">
        <v>44837</v>
      </c>
      <c r="E3" s="247">
        <v>44872</v>
      </c>
      <c r="F3" s="247">
        <v>44900</v>
      </c>
      <c r="G3" s="247">
        <v>44570</v>
      </c>
      <c r="H3" s="247">
        <v>44963</v>
      </c>
      <c r="I3" s="247">
        <v>44991</v>
      </c>
      <c r="J3" s="287">
        <v>45019</v>
      </c>
      <c r="K3" s="248">
        <v>45061</v>
      </c>
    </row>
    <row r="4" spans="1:11" x14ac:dyDescent="0.3">
      <c r="A4">
        <v>1</v>
      </c>
      <c r="B4" t="s">
        <v>36</v>
      </c>
      <c r="C4" s="222"/>
      <c r="D4" s="222"/>
      <c r="E4" s="222"/>
      <c r="F4" s="222"/>
      <c r="G4" s="222"/>
      <c r="H4" s="222"/>
      <c r="I4" s="245">
        <v>1</v>
      </c>
      <c r="J4" s="245"/>
      <c r="K4" s="80"/>
    </row>
    <row r="5" spans="1:11" x14ac:dyDescent="0.3">
      <c r="A5">
        <v>2</v>
      </c>
      <c r="B5" t="s">
        <v>222</v>
      </c>
      <c r="C5" s="222"/>
      <c r="D5" s="222"/>
      <c r="E5" s="222"/>
      <c r="F5" s="222"/>
      <c r="G5" s="222"/>
      <c r="H5" s="80">
        <v>1</v>
      </c>
      <c r="I5" s="245"/>
      <c r="J5" s="164"/>
      <c r="K5" s="6"/>
    </row>
    <row r="6" spans="1:11" x14ac:dyDescent="0.3">
      <c r="A6">
        <v>3</v>
      </c>
      <c r="B6" t="s">
        <v>237</v>
      </c>
      <c r="C6" s="222"/>
      <c r="D6" s="222"/>
      <c r="E6" s="222"/>
      <c r="F6" s="222"/>
      <c r="G6" s="222"/>
      <c r="H6" s="80"/>
      <c r="I6" s="245"/>
      <c r="J6" s="164"/>
      <c r="K6" s="6">
        <v>1</v>
      </c>
    </row>
    <row r="7" spans="1:11" x14ac:dyDescent="0.3">
      <c r="A7">
        <v>4</v>
      </c>
      <c r="B7" t="s">
        <v>64</v>
      </c>
      <c r="C7" s="6"/>
      <c r="D7" s="6"/>
      <c r="E7" s="6">
        <v>1</v>
      </c>
      <c r="F7" s="6"/>
      <c r="G7" s="6"/>
      <c r="H7" s="6"/>
      <c r="I7" s="164"/>
      <c r="J7" s="164"/>
      <c r="K7" s="6"/>
    </row>
    <row r="8" spans="1:11" x14ac:dyDescent="0.3">
      <c r="A8">
        <v>5</v>
      </c>
      <c r="B8" t="s">
        <v>220</v>
      </c>
      <c r="C8" s="6"/>
      <c r="D8" s="6"/>
      <c r="E8" s="164">
        <v>1</v>
      </c>
      <c r="F8" s="164"/>
      <c r="G8" s="164">
        <v>1</v>
      </c>
      <c r="H8" s="6"/>
      <c r="I8" s="164"/>
      <c r="J8" s="164"/>
      <c r="K8" s="6"/>
    </row>
    <row r="9" spans="1:11" x14ac:dyDescent="0.3">
      <c r="A9">
        <v>6</v>
      </c>
      <c r="B9" t="s">
        <v>238</v>
      </c>
      <c r="C9" s="6"/>
      <c r="D9" s="6"/>
      <c r="E9" s="164"/>
      <c r="F9" s="164"/>
      <c r="G9" s="164"/>
      <c r="H9" s="6"/>
      <c r="I9" s="164"/>
      <c r="J9" s="164">
        <v>1</v>
      </c>
      <c r="K9" s="6"/>
    </row>
    <row r="10" spans="1:11" x14ac:dyDescent="0.3">
      <c r="A10">
        <v>7</v>
      </c>
      <c r="B10" t="s">
        <v>29</v>
      </c>
      <c r="C10" s="6"/>
      <c r="D10" s="6"/>
      <c r="E10" s="164"/>
      <c r="F10" s="164">
        <v>1</v>
      </c>
      <c r="G10" s="164"/>
      <c r="H10" s="6"/>
      <c r="I10" s="164">
        <v>1</v>
      </c>
      <c r="J10" s="164"/>
      <c r="K10" s="6">
        <v>1</v>
      </c>
    </row>
    <row r="11" spans="1:11" x14ac:dyDescent="0.3">
      <c r="A11">
        <v>8</v>
      </c>
      <c r="B11" t="s">
        <v>18</v>
      </c>
      <c r="C11" s="6">
        <v>1</v>
      </c>
      <c r="D11" s="6"/>
      <c r="E11" s="164"/>
      <c r="F11" s="164"/>
      <c r="G11" s="164"/>
      <c r="H11" s="6"/>
      <c r="I11" s="164">
        <v>1</v>
      </c>
      <c r="J11" s="164">
        <v>1</v>
      </c>
      <c r="K11" s="6"/>
    </row>
    <row r="12" spans="1:11" x14ac:dyDescent="0.3">
      <c r="A12">
        <v>9</v>
      </c>
      <c r="B12" t="s">
        <v>25</v>
      </c>
      <c r="C12" s="6"/>
      <c r="D12" s="6"/>
      <c r="E12" s="164"/>
      <c r="F12" s="164"/>
      <c r="G12" s="164"/>
      <c r="H12" s="6">
        <v>1</v>
      </c>
      <c r="I12" s="164"/>
      <c r="J12" s="164">
        <v>1</v>
      </c>
      <c r="K12" s="6"/>
    </row>
    <row r="13" spans="1:11" x14ac:dyDescent="0.3">
      <c r="A13">
        <v>10</v>
      </c>
      <c r="B13" t="s">
        <v>7</v>
      </c>
      <c r="C13" s="6">
        <v>1</v>
      </c>
      <c r="D13" s="6"/>
      <c r="E13" s="164">
        <v>1</v>
      </c>
      <c r="F13" s="164"/>
      <c r="G13" s="164"/>
      <c r="H13" s="6"/>
      <c r="I13" s="164"/>
      <c r="J13" s="164">
        <v>1</v>
      </c>
      <c r="K13" s="6">
        <v>1</v>
      </c>
    </row>
    <row r="14" spans="1:11" x14ac:dyDescent="0.3">
      <c r="A14">
        <v>11</v>
      </c>
      <c r="B14" t="s">
        <v>185</v>
      </c>
      <c r="C14" s="6"/>
      <c r="D14" s="6">
        <v>1</v>
      </c>
      <c r="E14" s="164"/>
      <c r="F14" s="164"/>
      <c r="G14" s="164"/>
      <c r="H14" s="6">
        <v>1</v>
      </c>
      <c r="I14" s="164">
        <v>1</v>
      </c>
      <c r="J14" s="164"/>
      <c r="K14" s="6"/>
    </row>
    <row r="15" spans="1:11" x14ac:dyDescent="0.3">
      <c r="A15">
        <v>12</v>
      </c>
      <c r="B15" t="s">
        <v>235</v>
      </c>
      <c r="C15" s="6"/>
      <c r="D15" s="6"/>
      <c r="E15" s="164"/>
      <c r="F15" s="164">
        <v>1</v>
      </c>
      <c r="G15" s="164"/>
      <c r="H15" s="6"/>
      <c r="I15" s="164"/>
      <c r="J15" s="164"/>
      <c r="K15" s="6"/>
    </row>
    <row r="16" spans="1:11" x14ac:dyDescent="0.3">
      <c r="A16">
        <v>13</v>
      </c>
      <c r="B16" t="s">
        <v>213</v>
      </c>
      <c r="C16" s="6"/>
      <c r="D16" s="6"/>
      <c r="E16" s="164"/>
      <c r="F16" s="164"/>
      <c r="G16" s="164">
        <v>1</v>
      </c>
      <c r="H16" s="6">
        <v>1</v>
      </c>
      <c r="I16" s="164"/>
      <c r="J16" s="164">
        <v>1</v>
      </c>
      <c r="K16" s="6"/>
    </row>
    <row r="17" spans="1:11" x14ac:dyDescent="0.3">
      <c r="A17">
        <v>14</v>
      </c>
      <c r="B17" t="s">
        <v>11</v>
      </c>
      <c r="C17" s="6"/>
      <c r="D17" s="6"/>
      <c r="E17" s="164"/>
      <c r="F17" s="164"/>
      <c r="G17" s="164"/>
      <c r="H17" s="6">
        <v>1</v>
      </c>
      <c r="I17" s="164">
        <v>1</v>
      </c>
      <c r="J17" s="164">
        <v>1</v>
      </c>
      <c r="K17" s="6"/>
    </row>
    <row r="18" spans="1:11" x14ac:dyDescent="0.3">
      <c r="A18">
        <v>15</v>
      </c>
      <c r="B18" t="s">
        <v>100</v>
      </c>
      <c r="C18" s="6">
        <v>1</v>
      </c>
      <c r="D18" s="6"/>
      <c r="E18" s="164">
        <v>1</v>
      </c>
      <c r="F18" s="164"/>
      <c r="G18" s="164"/>
      <c r="H18" s="6"/>
      <c r="I18" s="164"/>
      <c r="J18" s="164"/>
      <c r="K18" s="6"/>
    </row>
    <row r="19" spans="1:11" x14ac:dyDescent="0.3">
      <c r="A19">
        <v>16</v>
      </c>
      <c r="B19" t="s">
        <v>106</v>
      </c>
      <c r="C19" s="6">
        <v>1</v>
      </c>
      <c r="D19" s="6"/>
      <c r="E19" s="164"/>
      <c r="F19" s="164"/>
      <c r="G19" s="164"/>
      <c r="H19" s="6"/>
      <c r="I19" s="164"/>
      <c r="J19" s="164"/>
      <c r="K19" s="6"/>
    </row>
    <row r="20" spans="1:11" x14ac:dyDescent="0.3">
      <c r="A20">
        <v>17</v>
      </c>
      <c r="B20" t="s">
        <v>139</v>
      </c>
      <c r="C20" s="6"/>
      <c r="D20" s="6"/>
      <c r="E20" s="164"/>
      <c r="F20" s="164">
        <v>1</v>
      </c>
      <c r="G20" s="164"/>
      <c r="H20" s="6"/>
      <c r="I20" s="164">
        <v>1</v>
      </c>
      <c r="J20" s="164"/>
      <c r="K20" s="6"/>
    </row>
    <row r="21" spans="1:11" x14ac:dyDescent="0.3">
      <c r="A21">
        <v>18</v>
      </c>
      <c r="B21" t="s">
        <v>84</v>
      </c>
      <c r="C21" s="6"/>
      <c r="D21" s="6"/>
      <c r="E21" s="164"/>
      <c r="F21" s="164"/>
      <c r="G21" s="164"/>
      <c r="H21" s="6"/>
      <c r="I21" s="164"/>
      <c r="J21" s="164">
        <v>1</v>
      </c>
      <c r="K21" s="6"/>
    </row>
    <row r="22" spans="1:11" x14ac:dyDescent="0.3">
      <c r="A22">
        <v>19</v>
      </c>
      <c r="B22" t="s">
        <v>83</v>
      </c>
      <c r="C22" s="6"/>
      <c r="D22" s="6">
        <v>1</v>
      </c>
      <c r="E22" s="164"/>
      <c r="F22" s="164">
        <v>1</v>
      </c>
      <c r="G22" s="164"/>
      <c r="H22" s="6"/>
      <c r="I22" s="164"/>
      <c r="J22" s="164"/>
      <c r="K22" s="6"/>
    </row>
    <row r="23" spans="1:11" x14ac:dyDescent="0.3">
      <c r="A23">
        <v>20</v>
      </c>
      <c r="B23" t="s">
        <v>30</v>
      </c>
      <c r="C23" s="6"/>
      <c r="D23" s="6"/>
      <c r="E23" s="164"/>
      <c r="F23" s="164">
        <v>1</v>
      </c>
      <c r="G23" s="164"/>
      <c r="H23" s="6"/>
      <c r="I23" s="164">
        <v>1</v>
      </c>
      <c r="J23" s="164">
        <v>1</v>
      </c>
      <c r="K23" s="6"/>
    </row>
    <row r="24" spans="1:11" x14ac:dyDescent="0.3">
      <c r="A24">
        <v>21</v>
      </c>
      <c r="B24" t="s">
        <v>12</v>
      </c>
      <c r="C24" s="6"/>
      <c r="D24" s="6"/>
      <c r="E24" s="164"/>
      <c r="F24" s="164">
        <v>1</v>
      </c>
      <c r="G24" s="164">
        <v>1</v>
      </c>
      <c r="H24" s="6"/>
      <c r="I24" s="164"/>
      <c r="J24" s="164">
        <v>1</v>
      </c>
      <c r="K24" s="6">
        <v>1</v>
      </c>
    </row>
    <row r="25" spans="1:11" x14ac:dyDescent="0.3">
      <c r="A25">
        <v>22</v>
      </c>
      <c r="B25" t="s">
        <v>24</v>
      </c>
      <c r="C25" s="6"/>
      <c r="D25" s="6">
        <v>1</v>
      </c>
      <c r="E25" s="164"/>
      <c r="F25" s="164"/>
      <c r="G25" s="164"/>
      <c r="H25" s="6"/>
      <c r="I25" s="164">
        <v>1</v>
      </c>
      <c r="J25" s="164"/>
      <c r="K25" s="6"/>
    </row>
    <row r="26" spans="1:11" x14ac:dyDescent="0.3">
      <c r="A26">
        <v>23</v>
      </c>
      <c r="B26" t="s">
        <v>92</v>
      </c>
      <c r="C26" s="6">
        <v>1</v>
      </c>
      <c r="D26" s="6"/>
      <c r="E26" s="164"/>
      <c r="F26" s="164"/>
      <c r="G26" s="164">
        <v>1</v>
      </c>
      <c r="H26" s="6">
        <v>1</v>
      </c>
      <c r="I26" s="164"/>
      <c r="J26" s="164"/>
      <c r="K26" s="6"/>
    </row>
    <row r="27" spans="1:11" x14ac:dyDescent="0.3">
      <c r="A27">
        <v>24</v>
      </c>
      <c r="B27" t="s">
        <v>102</v>
      </c>
      <c r="C27" s="6">
        <v>1</v>
      </c>
      <c r="D27" s="6">
        <v>1</v>
      </c>
      <c r="E27" s="164"/>
      <c r="F27" s="164">
        <v>1</v>
      </c>
      <c r="G27" s="164">
        <v>1</v>
      </c>
      <c r="H27" s="6">
        <v>1</v>
      </c>
      <c r="I27" s="164"/>
      <c r="J27" s="164"/>
      <c r="K27" s="6"/>
    </row>
    <row r="28" spans="1:11" x14ac:dyDescent="0.3">
      <c r="A28">
        <v>25</v>
      </c>
      <c r="B28" t="s">
        <v>232</v>
      </c>
      <c r="C28" s="6"/>
      <c r="D28" s="6"/>
      <c r="E28" s="164"/>
      <c r="F28" s="164"/>
      <c r="G28" s="164"/>
      <c r="H28" s="6"/>
      <c r="I28" s="164"/>
      <c r="J28" s="164"/>
      <c r="K28" s="6"/>
    </row>
    <row r="29" spans="1:11" x14ac:dyDescent="0.3">
      <c r="A29">
        <v>26</v>
      </c>
      <c r="B29" t="s">
        <v>51</v>
      </c>
      <c r="C29" s="6"/>
      <c r="D29" s="6"/>
      <c r="E29" s="164"/>
      <c r="F29" s="164"/>
      <c r="G29" s="164"/>
      <c r="H29" s="6"/>
      <c r="I29" s="164">
        <v>1</v>
      </c>
      <c r="J29" s="164">
        <v>1</v>
      </c>
      <c r="K29" s="6"/>
    </row>
    <row r="30" spans="1:11" x14ac:dyDescent="0.3">
      <c r="A30">
        <v>27</v>
      </c>
      <c r="B30" t="s">
        <v>6</v>
      </c>
      <c r="C30" s="6"/>
      <c r="D30" s="6">
        <v>1</v>
      </c>
      <c r="E30" s="164"/>
      <c r="F30" s="164"/>
      <c r="G30" s="164"/>
      <c r="H30" s="6"/>
      <c r="I30" s="164">
        <v>1</v>
      </c>
      <c r="J30" s="164"/>
      <c r="K30" s="6">
        <v>1</v>
      </c>
    </row>
    <row r="31" spans="1:11" x14ac:dyDescent="0.3">
      <c r="A31">
        <v>28</v>
      </c>
      <c r="B31" t="s">
        <v>204</v>
      </c>
      <c r="C31" s="6"/>
      <c r="D31" s="6"/>
      <c r="E31" s="164"/>
      <c r="F31" s="164"/>
      <c r="G31" s="164">
        <v>1</v>
      </c>
      <c r="H31" s="6"/>
      <c r="I31" s="164"/>
      <c r="J31" s="164"/>
      <c r="K31" s="6"/>
    </row>
    <row r="32" spans="1:11" x14ac:dyDescent="0.3">
      <c r="A32">
        <v>29</v>
      </c>
      <c r="B32" t="s">
        <v>10</v>
      </c>
      <c r="C32" s="6"/>
      <c r="D32" s="6"/>
      <c r="E32" s="164">
        <v>1</v>
      </c>
      <c r="F32" s="164"/>
      <c r="G32" s="164"/>
      <c r="H32" s="6">
        <v>1</v>
      </c>
      <c r="I32" s="164">
        <v>1</v>
      </c>
      <c r="J32" s="164"/>
      <c r="K32" s="6"/>
    </row>
    <row r="33" spans="1:11" x14ac:dyDescent="0.3">
      <c r="A33">
        <v>30</v>
      </c>
      <c r="B33" t="s">
        <v>59</v>
      </c>
      <c r="C33" s="6">
        <v>1</v>
      </c>
      <c r="D33" s="6"/>
      <c r="E33" s="164"/>
      <c r="F33" s="164"/>
      <c r="G33" s="164"/>
      <c r="H33" s="6"/>
      <c r="I33" s="164"/>
      <c r="J33" s="164"/>
      <c r="K33" s="6"/>
    </row>
    <row r="34" spans="1:11" x14ac:dyDescent="0.3">
      <c r="A34">
        <v>31</v>
      </c>
      <c r="B34" t="s">
        <v>13</v>
      </c>
      <c r="C34" s="6"/>
      <c r="D34" s="6">
        <v>1</v>
      </c>
      <c r="E34" s="164"/>
      <c r="F34" s="164">
        <v>1</v>
      </c>
      <c r="G34" s="164"/>
      <c r="H34" s="6"/>
      <c r="I34" s="164">
        <v>1</v>
      </c>
      <c r="J34" s="164"/>
      <c r="K34" s="6">
        <v>1</v>
      </c>
    </row>
    <row r="35" spans="1:11" x14ac:dyDescent="0.3">
      <c r="A35">
        <v>32</v>
      </c>
      <c r="B35" t="s">
        <v>297</v>
      </c>
      <c r="C35" s="6"/>
      <c r="D35" s="6"/>
      <c r="E35" s="164"/>
      <c r="F35" s="164"/>
      <c r="G35" s="164"/>
      <c r="H35" s="6">
        <v>1</v>
      </c>
      <c r="I35" s="164"/>
      <c r="J35" s="164"/>
      <c r="K35" s="6">
        <v>1</v>
      </c>
    </row>
    <row r="36" spans="1:11" x14ac:dyDescent="0.3">
      <c r="A36">
        <v>33</v>
      </c>
      <c r="B36" t="s">
        <v>33</v>
      </c>
      <c r="C36" s="6"/>
      <c r="D36" s="6"/>
      <c r="E36" s="164">
        <v>1</v>
      </c>
      <c r="F36" s="164"/>
      <c r="G36" s="164"/>
      <c r="H36" s="6"/>
      <c r="I36" s="164"/>
      <c r="J36" s="164"/>
      <c r="K36" s="6">
        <v>1</v>
      </c>
    </row>
    <row r="37" spans="1:11" x14ac:dyDescent="0.3">
      <c r="A37">
        <v>34</v>
      </c>
      <c r="B37" t="s">
        <v>14</v>
      </c>
      <c r="C37" s="6"/>
      <c r="D37" s="6"/>
      <c r="E37" s="164">
        <v>1</v>
      </c>
      <c r="F37" s="164"/>
      <c r="G37" s="164"/>
      <c r="H37" s="6">
        <v>1</v>
      </c>
      <c r="I37" s="164">
        <v>1</v>
      </c>
      <c r="J37" s="164"/>
      <c r="K37" s="6">
        <v>1</v>
      </c>
    </row>
    <row r="38" spans="1:11" x14ac:dyDescent="0.3">
      <c r="A38">
        <v>35</v>
      </c>
      <c r="B38" t="s">
        <v>226</v>
      </c>
      <c r="C38" s="6"/>
      <c r="D38" s="6"/>
      <c r="E38" s="164"/>
      <c r="F38" s="164"/>
      <c r="G38" s="164"/>
      <c r="H38" s="6">
        <v>1</v>
      </c>
      <c r="I38" s="164"/>
      <c r="J38" s="164"/>
      <c r="K38" s="6"/>
    </row>
    <row r="39" spans="1:11" x14ac:dyDescent="0.3">
      <c r="A39">
        <v>36</v>
      </c>
      <c r="B39" t="s">
        <v>191</v>
      </c>
      <c r="C39" s="6"/>
      <c r="D39" s="6"/>
      <c r="E39" s="164"/>
      <c r="F39" s="164">
        <v>1</v>
      </c>
      <c r="G39" s="164"/>
      <c r="H39" s="6"/>
      <c r="I39" s="164"/>
      <c r="J39" s="164">
        <v>1</v>
      </c>
      <c r="K39" s="6"/>
    </row>
    <row r="40" spans="1:11" x14ac:dyDescent="0.3">
      <c r="A40">
        <v>37</v>
      </c>
      <c r="B40" t="s">
        <v>43</v>
      </c>
      <c r="C40" s="6"/>
      <c r="D40" s="6"/>
      <c r="E40" s="164">
        <v>1</v>
      </c>
      <c r="F40" s="164"/>
      <c r="G40" s="164">
        <v>1</v>
      </c>
      <c r="H40" s="6"/>
      <c r="I40" s="164">
        <v>1</v>
      </c>
      <c r="J40" s="164"/>
      <c r="K40" s="6"/>
    </row>
    <row r="41" spans="1:11" x14ac:dyDescent="0.3">
      <c r="A41">
        <v>38</v>
      </c>
      <c r="B41" t="s">
        <v>218</v>
      </c>
      <c r="C41" s="6"/>
      <c r="D41" s="6"/>
      <c r="E41" s="164">
        <v>1</v>
      </c>
      <c r="F41" s="164"/>
      <c r="G41" s="164"/>
      <c r="H41" s="6"/>
      <c r="I41" s="164"/>
      <c r="J41" s="164"/>
      <c r="K41" s="6"/>
    </row>
    <row r="42" spans="1:11" x14ac:dyDescent="0.3">
      <c r="A42">
        <v>39</v>
      </c>
      <c r="B42" t="s">
        <v>95</v>
      </c>
      <c r="C42" s="6"/>
      <c r="D42" s="6"/>
      <c r="E42" s="164"/>
      <c r="F42" s="164"/>
      <c r="G42" s="164"/>
      <c r="H42" s="6"/>
      <c r="I42" s="164"/>
      <c r="J42" s="164">
        <v>1</v>
      </c>
      <c r="K42" s="6"/>
    </row>
    <row r="43" spans="1:11" x14ac:dyDescent="0.3">
      <c r="A43">
        <v>40</v>
      </c>
      <c r="B43" t="s">
        <v>50</v>
      </c>
      <c r="C43" s="6">
        <v>1</v>
      </c>
      <c r="D43" s="6"/>
      <c r="E43" s="164"/>
      <c r="F43" s="164"/>
      <c r="G43" s="164"/>
      <c r="H43" s="6"/>
      <c r="I43" s="164">
        <v>1</v>
      </c>
      <c r="J43" s="164"/>
      <c r="K43" s="6">
        <v>1</v>
      </c>
    </row>
    <row r="44" spans="1:11" x14ac:dyDescent="0.3">
      <c r="A44">
        <v>41</v>
      </c>
      <c r="B44" t="s">
        <v>96</v>
      </c>
      <c r="C44" s="6"/>
      <c r="D44" s="6"/>
      <c r="E44" s="164">
        <v>1</v>
      </c>
      <c r="F44" s="164"/>
      <c r="G44" s="164"/>
      <c r="H44" s="6"/>
      <c r="I44" s="164">
        <v>1</v>
      </c>
      <c r="J44" s="164"/>
      <c r="K44" s="6"/>
    </row>
    <row r="45" spans="1:11" x14ac:dyDescent="0.3">
      <c r="A45">
        <v>42</v>
      </c>
      <c r="B45" t="s">
        <v>80</v>
      </c>
      <c r="C45" s="6"/>
      <c r="D45" s="6"/>
      <c r="E45" s="164"/>
      <c r="F45" s="164"/>
      <c r="G45" s="164"/>
      <c r="H45" s="6"/>
      <c r="I45" s="164"/>
      <c r="J45" s="164">
        <v>1</v>
      </c>
      <c r="K45" s="6">
        <v>1</v>
      </c>
    </row>
    <row r="46" spans="1:11" x14ac:dyDescent="0.3">
      <c r="A46">
        <v>43</v>
      </c>
      <c r="B46" t="s">
        <v>219</v>
      </c>
      <c r="C46" s="6"/>
      <c r="D46" s="6"/>
      <c r="E46" s="164">
        <v>1</v>
      </c>
      <c r="F46" s="164"/>
      <c r="G46" s="164"/>
      <c r="H46" s="6"/>
      <c r="I46" s="164"/>
      <c r="J46" s="164"/>
      <c r="K46" s="6">
        <v>1</v>
      </c>
    </row>
    <row r="47" spans="1:11" x14ac:dyDescent="0.3">
      <c r="A47">
        <v>44</v>
      </c>
      <c r="B47" t="s">
        <v>78</v>
      </c>
      <c r="C47" s="6"/>
      <c r="D47" s="6"/>
      <c r="E47" s="164">
        <v>1</v>
      </c>
      <c r="F47" s="164"/>
      <c r="G47" s="164"/>
      <c r="H47" s="6"/>
      <c r="I47" s="164"/>
      <c r="J47" s="164"/>
      <c r="K47" s="6"/>
    </row>
    <row r="48" spans="1:11" x14ac:dyDescent="0.3">
      <c r="A48">
        <v>45</v>
      </c>
      <c r="B48" t="s">
        <v>79</v>
      </c>
      <c r="C48" s="6"/>
      <c r="D48" s="6"/>
      <c r="E48" s="164"/>
      <c r="F48" s="164"/>
      <c r="G48" s="164"/>
      <c r="H48" s="6"/>
      <c r="I48" s="164">
        <v>1</v>
      </c>
      <c r="J48" s="164"/>
      <c r="K48" s="6"/>
    </row>
    <row r="49" spans="1:11" x14ac:dyDescent="0.3">
      <c r="A49">
        <v>46</v>
      </c>
      <c r="B49" t="s">
        <v>284</v>
      </c>
      <c r="C49" s="6"/>
      <c r="D49" s="6"/>
      <c r="E49" s="164"/>
      <c r="F49" s="164"/>
      <c r="G49" s="164">
        <v>1</v>
      </c>
      <c r="H49" s="6"/>
      <c r="I49" s="164"/>
      <c r="J49" s="164"/>
      <c r="K49" s="6"/>
    </row>
    <row r="50" spans="1:11" x14ac:dyDescent="0.3">
      <c r="A50">
        <v>47</v>
      </c>
      <c r="B50" t="s">
        <v>75</v>
      </c>
      <c r="C50" s="6"/>
      <c r="D50" s="6">
        <v>1</v>
      </c>
      <c r="E50" s="164">
        <v>1</v>
      </c>
      <c r="F50" s="164"/>
      <c r="G50" s="164"/>
      <c r="H50" s="6">
        <v>1</v>
      </c>
      <c r="I50" s="164"/>
      <c r="J50" s="164"/>
      <c r="K50" s="6"/>
    </row>
    <row r="51" spans="1:11" x14ac:dyDescent="0.3">
      <c r="A51">
        <v>48</v>
      </c>
      <c r="B51" t="s">
        <v>16</v>
      </c>
      <c r="C51" s="6"/>
      <c r="D51" s="6"/>
      <c r="E51" s="164">
        <v>1</v>
      </c>
      <c r="F51" s="164">
        <v>1</v>
      </c>
      <c r="G51" s="164"/>
      <c r="H51" s="6"/>
      <c r="I51" s="164">
        <v>1</v>
      </c>
      <c r="J51" s="164"/>
      <c r="K51" s="6"/>
    </row>
    <row r="52" spans="1:11" x14ac:dyDescent="0.3">
      <c r="A52">
        <v>49</v>
      </c>
      <c r="B52" t="s">
        <v>41</v>
      </c>
      <c r="C52" s="6">
        <v>1</v>
      </c>
      <c r="D52" s="6"/>
      <c r="E52" s="164"/>
      <c r="F52" s="164"/>
      <c r="G52" s="164"/>
      <c r="H52" s="6"/>
      <c r="I52" s="164"/>
      <c r="J52" s="164">
        <v>1</v>
      </c>
      <c r="K52" s="6">
        <v>1</v>
      </c>
    </row>
    <row r="53" spans="1:11" x14ac:dyDescent="0.3">
      <c r="A53">
        <v>50</v>
      </c>
      <c r="B53" t="s">
        <v>8</v>
      </c>
      <c r="C53" s="6"/>
      <c r="D53" s="6">
        <v>1</v>
      </c>
      <c r="E53" s="164"/>
      <c r="F53" s="164"/>
      <c r="G53" s="164"/>
      <c r="H53" s="6"/>
      <c r="I53" s="164"/>
      <c r="J53" s="164"/>
      <c r="K53" s="6"/>
    </row>
    <row r="54" spans="1:11" x14ac:dyDescent="0.3">
      <c r="A54">
        <v>51</v>
      </c>
      <c r="B54" t="s">
        <v>184</v>
      </c>
      <c r="C54" s="6">
        <v>1</v>
      </c>
      <c r="D54" s="6">
        <v>1</v>
      </c>
      <c r="E54" s="164"/>
      <c r="F54" s="164"/>
      <c r="G54" s="164">
        <v>1</v>
      </c>
      <c r="H54" s="6">
        <v>1</v>
      </c>
      <c r="I54" s="164"/>
      <c r="J54" s="164">
        <v>1</v>
      </c>
      <c r="K54" s="6"/>
    </row>
    <row r="55" spans="1:11" x14ac:dyDescent="0.3">
      <c r="A55">
        <v>52</v>
      </c>
      <c r="B55" t="s">
        <v>104</v>
      </c>
      <c r="C55" s="6"/>
      <c r="D55" s="6">
        <v>1</v>
      </c>
      <c r="E55" s="164"/>
      <c r="F55" s="164"/>
      <c r="G55" s="164"/>
      <c r="H55" s="6">
        <v>1</v>
      </c>
      <c r="I55" s="164">
        <v>1</v>
      </c>
      <c r="J55" s="164"/>
      <c r="K55" s="6">
        <v>1</v>
      </c>
    </row>
    <row r="56" spans="1:11" x14ac:dyDescent="0.3">
      <c r="A56">
        <v>53</v>
      </c>
      <c r="B56" t="s">
        <v>57</v>
      </c>
      <c r="C56" s="6"/>
      <c r="D56" s="6"/>
      <c r="E56" s="164"/>
      <c r="F56" s="164"/>
      <c r="G56" s="164">
        <v>1</v>
      </c>
      <c r="H56" s="6"/>
      <c r="I56" s="164">
        <v>1</v>
      </c>
      <c r="J56" s="164"/>
      <c r="K56" s="6"/>
    </row>
    <row r="57" spans="1:11" x14ac:dyDescent="0.3">
      <c r="A57">
        <v>54</v>
      </c>
      <c r="B57" t="s">
        <v>20</v>
      </c>
      <c r="C57" s="6">
        <v>1</v>
      </c>
      <c r="D57" s="6">
        <v>1</v>
      </c>
      <c r="E57" s="164"/>
      <c r="F57" s="164"/>
      <c r="G57" s="164"/>
      <c r="H57" s="6"/>
      <c r="I57" s="164">
        <v>1</v>
      </c>
      <c r="J57" s="164">
        <v>1</v>
      </c>
      <c r="K57" s="6"/>
    </row>
    <row r="58" spans="1:11" x14ac:dyDescent="0.3">
      <c r="A58">
        <v>55</v>
      </c>
      <c r="B58" t="s">
        <v>48</v>
      </c>
      <c r="C58" s="6"/>
      <c r="D58" s="6"/>
      <c r="E58" s="164">
        <v>1</v>
      </c>
      <c r="F58" s="164">
        <v>1</v>
      </c>
      <c r="G58" s="164"/>
      <c r="H58" s="6"/>
      <c r="I58" s="164"/>
      <c r="J58" s="164"/>
      <c r="K58" s="6"/>
    </row>
    <row r="59" spans="1:11" x14ac:dyDescent="0.3">
      <c r="A59">
        <v>56</v>
      </c>
      <c r="B59" t="s">
        <v>28</v>
      </c>
      <c r="C59" s="6">
        <v>1</v>
      </c>
      <c r="D59" s="6">
        <v>1</v>
      </c>
      <c r="E59" s="164">
        <v>1</v>
      </c>
      <c r="F59" s="164">
        <v>1</v>
      </c>
      <c r="G59" s="164">
        <v>1</v>
      </c>
      <c r="H59" s="6"/>
      <c r="I59" s="164">
        <v>1</v>
      </c>
      <c r="J59" s="164"/>
      <c r="K59" s="6"/>
    </row>
    <row r="60" spans="1:11" x14ac:dyDescent="0.3">
      <c r="A60">
        <v>57</v>
      </c>
      <c r="B60" t="s">
        <v>98</v>
      </c>
      <c r="C60" s="6"/>
      <c r="D60" s="6"/>
      <c r="E60" s="164"/>
      <c r="F60" s="164"/>
      <c r="G60" s="164"/>
      <c r="H60" s="6">
        <v>1</v>
      </c>
      <c r="I60" s="164"/>
      <c r="J60" s="164">
        <v>1</v>
      </c>
      <c r="K60" s="6"/>
    </row>
    <row r="61" spans="1:11" x14ac:dyDescent="0.3">
      <c r="A61">
        <v>58</v>
      </c>
      <c r="B61" t="s">
        <v>93</v>
      </c>
      <c r="C61" s="6"/>
      <c r="D61" s="6"/>
      <c r="E61" s="164"/>
      <c r="F61" s="164">
        <v>1</v>
      </c>
      <c r="G61" s="164"/>
      <c r="H61" s="6">
        <v>1</v>
      </c>
      <c r="I61" s="164"/>
      <c r="J61" s="164"/>
      <c r="K61" s="6"/>
    </row>
    <row r="62" spans="1:11" x14ac:dyDescent="0.3">
      <c r="A62">
        <v>59</v>
      </c>
      <c r="B62" t="s">
        <v>31</v>
      </c>
      <c r="C62" s="6"/>
      <c r="D62" s="6">
        <v>1</v>
      </c>
      <c r="E62" s="164">
        <v>1</v>
      </c>
      <c r="F62" s="164"/>
      <c r="G62" s="164"/>
      <c r="H62" s="6"/>
      <c r="I62" s="164"/>
      <c r="J62" s="164"/>
      <c r="K62" s="6">
        <v>1</v>
      </c>
    </row>
    <row r="63" spans="1:11" x14ac:dyDescent="0.3">
      <c r="A63">
        <v>60</v>
      </c>
      <c r="B63" t="s">
        <v>82</v>
      </c>
      <c r="C63" s="6"/>
      <c r="D63" s="6"/>
      <c r="E63" s="164">
        <v>1</v>
      </c>
      <c r="F63" s="164"/>
      <c r="G63" s="164">
        <v>1</v>
      </c>
      <c r="H63" s="6"/>
      <c r="I63" s="164"/>
      <c r="J63" s="164"/>
      <c r="K63" s="6"/>
    </row>
    <row r="64" spans="1:11" x14ac:dyDescent="0.3">
      <c r="A64">
        <v>61</v>
      </c>
      <c r="B64" t="s">
        <v>69</v>
      </c>
      <c r="C64" s="6"/>
      <c r="D64" s="6"/>
      <c r="E64" s="164"/>
      <c r="F64" s="164">
        <v>1</v>
      </c>
      <c r="G64" s="164"/>
      <c r="H64" s="6"/>
      <c r="I64" s="164"/>
      <c r="J64" s="164">
        <v>1</v>
      </c>
      <c r="K64" s="6"/>
    </row>
    <row r="65" spans="1:11" x14ac:dyDescent="0.3">
      <c r="A65">
        <v>62</v>
      </c>
      <c r="B65" t="s">
        <v>26</v>
      </c>
      <c r="C65" s="6"/>
      <c r="D65" s="6"/>
      <c r="E65" s="164"/>
      <c r="F65" s="164"/>
      <c r="G65" s="164"/>
      <c r="H65" s="6"/>
      <c r="I65" s="164"/>
      <c r="J65" s="164">
        <v>1</v>
      </c>
      <c r="K65" s="6">
        <v>1</v>
      </c>
    </row>
    <row r="66" spans="1:11" x14ac:dyDescent="0.3">
      <c r="A66">
        <v>63</v>
      </c>
      <c r="B66" t="s">
        <v>335</v>
      </c>
      <c r="C66" s="6"/>
      <c r="D66" s="6"/>
      <c r="E66" s="164"/>
      <c r="F66" s="164"/>
      <c r="G66" s="164"/>
      <c r="H66" s="6"/>
      <c r="I66" s="164">
        <v>1</v>
      </c>
      <c r="J66" s="164"/>
      <c r="K66" s="6"/>
    </row>
    <row r="67" spans="1:11" x14ac:dyDescent="0.3">
      <c r="A67">
        <v>64</v>
      </c>
      <c r="B67" t="s">
        <v>63</v>
      </c>
      <c r="C67" s="6"/>
      <c r="D67" s="6"/>
      <c r="E67" s="164"/>
      <c r="F67" s="164"/>
      <c r="G67" s="164"/>
      <c r="H67" s="6">
        <v>1</v>
      </c>
      <c r="I67" s="164"/>
      <c r="J67" s="164"/>
      <c r="K67" s="6"/>
    </row>
    <row r="68" spans="1:11" x14ac:dyDescent="0.3">
      <c r="A68">
        <v>65</v>
      </c>
      <c r="B68" t="s">
        <v>356</v>
      </c>
      <c r="C68" s="6"/>
      <c r="D68" s="6"/>
      <c r="E68" s="164"/>
      <c r="F68" s="164"/>
      <c r="G68" s="164"/>
      <c r="H68" s="6"/>
      <c r="I68" s="164"/>
      <c r="J68" s="164">
        <v>1</v>
      </c>
      <c r="K68" s="6"/>
    </row>
    <row r="69" spans="1:11" x14ac:dyDescent="0.3">
      <c r="A69">
        <v>66</v>
      </c>
      <c r="B69" t="s">
        <v>68</v>
      </c>
      <c r="C69" s="6">
        <v>1</v>
      </c>
      <c r="D69" s="6"/>
      <c r="E69" s="164"/>
      <c r="F69" s="164">
        <v>1</v>
      </c>
      <c r="G69" s="164"/>
      <c r="H69" s="6"/>
      <c r="I69" s="164"/>
      <c r="J69" s="164"/>
      <c r="K69" s="6"/>
    </row>
    <row r="70" spans="1:11" x14ac:dyDescent="0.3">
      <c r="A70">
        <v>67</v>
      </c>
      <c r="B70" t="s">
        <v>44</v>
      </c>
      <c r="C70" s="6"/>
      <c r="D70" s="6"/>
      <c r="E70" s="164"/>
      <c r="F70" s="164"/>
      <c r="G70" s="164"/>
      <c r="H70" s="6"/>
      <c r="I70" s="164"/>
      <c r="J70" s="164">
        <v>1</v>
      </c>
      <c r="K70" s="6"/>
    </row>
    <row r="71" spans="1:11" x14ac:dyDescent="0.3">
      <c r="A71">
        <v>68</v>
      </c>
      <c r="B71" t="s">
        <v>19</v>
      </c>
      <c r="C71" s="6">
        <v>1</v>
      </c>
      <c r="D71" s="6">
        <v>1</v>
      </c>
      <c r="E71" s="164">
        <v>1</v>
      </c>
      <c r="F71" s="164"/>
      <c r="G71" s="164">
        <v>1</v>
      </c>
      <c r="H71" s="6">
        <v>1</v>
      </c>
      <c r="I71" s="164"/>
      <c r="J71" s="164"/>
      <c r="K71" s="6">
        <v>1</v>
      </c>
    </row>
    <row r="72" spans="1:11" x14ac:dyDescent="0.3">
      <c r="A72">
        <v>69</v>
      </c>
      <c r="B72" t="s">
        <v>37</v>
      </c>
      <c r="C72" s="6"/>
      <c r="D72" s="6"/>
      <c r="E72" s="164">
        <v>1</v>
      </c>
      <c r="F72" s="164">
        <v>1</v>
      </c>
      <c r="G72" s="164">
        <v>1</v>
      </c>
      <c r="H72" s="6"/>
      <c r="I72" s="164">
        <v>1</v>
      </c>
      <c r="J72" s="164"/>
      <c r="K72" s="6"/>
    </row>
    <row r="73" spans="1:11" x14ac:dyDescent="0.3">
      <c r="A73">
        <v>70</v>
      </c>
      <c r="B73" t="s">
        <v>27</v>
      </c>
      <c r="C73" s="6">
        <v>1</v>
      </c>
      <c r="D73" s="6"/>
      <c r="E73" s="164"/>
      <c r="F73" s="164"/>
      <c r="G73" s="164"/>
      <c r="H73" s="6"/>
      <c r="I73" s="164"/>
      <c r="J73" s="164"/>
      <c r="K73" s="6"/>
    </row>
    <row r="74" spans="1:11" x14ac:dyDescent="0.3">
      <c r="A74">
        <v>71</v>
      </c>
      <c r="B74" t="s">
        <v>40</v>
      </c>
      <c r="C74" s="6"/>
      <c r="D74" s="6"/>
      <c r="E74" s="164"/>
      <c r="F74" s="164">
        <v>1</v>
      </c>
      <c r="G74" s="164"/>
      <c r="H74" s="6">
        <v>1</v>
      </c>
      <c r="I74" s="164">
        <v>1</v>
      </c>
      <c r="J74" s="164">
        <v>1</v>
      </c>
      <c r="K74" s="6">
        <v>1</v>
      </c>
    </row>
    <row r="75" spans="1:11" x14ac:dyDescent="0.3">
      <c r="A75">
        <v>72</v>
      </c>
      <c r="B75" t="s">
        <v>23</v>
      </c>
      <c r="C75" s="6">
        <v>1</v>
      </c>
      <c r="D75" s="6">
        <v>1</v>
      </c>
      <c r="E75" s="164"/>
      <c r="F75" s="164"/>
      <c r="G75" s="164">
        <v>1</v>
      </c>
      <c r="H75" s="6">
        <v>1</v>
      </c>
      <c r="I75" s="164"/>
      <c r="J75" s="164"/>
      <c r="K75" s="6"/>
    </row>
    <row r="76" spans="1:11" x14ac:dyDescent="0.3">
      <c r="A76">
        <v>73</v>
      </c>
      <c r="B76" t="s">
        <v>15</v>
      </c>
      <c r="C76" s="6"/>
      <c r="D76" s="6">
        <v>1</v>
      </c>
      <c r="E76" s="164">
        <v>1</v>
      </c>
      <c r="F76" s="164"/>
      <c r="G76" s="164">
        <v>1</v>
      </c>
      <c r="H76" s="6"/>
      <c r="I76" s="164"/>
      <c r="J76" s="164">
        <v>1</v>
      </c>
      <c r="K76" s="6">
        <v>1</v>
      </c>
    </row>
    <row r="77" spans="1:11" x14ac:dyDescent="0.3">
      <c r="A77">
        <v>74</v>
      </c>
      <c r="B77" t="s">
        <v>85</v>
      </c>
      <c r="C77" s="6"/>
      <c r="D77" s="6">
        <v>1</v>
      </c>
      <c r="E77" s="164"/>
      <c r="F77" s="164"/>
      <c r="G77" s="164">
        <v>1</v>
      </c>
      <c r="H77" s="6"/>
      <c r="I77" s="164">
        <v>1</v>
      </c>
      <c r="J77" s="164"/>
      <c r="K77" s="6"/>
    </row>
    <row r="78" spans="1:11" x14ac:dyDescent="0.3">
      <c r="A78">
        <v>75</v>
      </c>
      <c r="B78" t="s">
        <v>81</v>
      </c>
      <c r="C78" s="6"/>
      <c r="D78" s="6"/>
      <c r="E78" s="164"/>
      <c r="F78" s="164"/>
      <c r="G78" s="164"/>
      <c r="H78" s="6">
        <v>1</v>
      </c>
      <c r="I78" s="164"/>
      <c r="J78" s="164"/>
      <c r="K78" s="6"/>
    </row>
    <row r="79" spans="1:11" x14ac:dyDescent="0.3">
      <c r="A79">
        <v>76</v>
      </c>
      <c r="B79" t="s">
        <v>55</v>
      </c>
      <c r="C79" s="6"/>
      <c r="D79" s="6"/>
      <c r="E79" s="164"/>
      <c r="F79" s="164"/>
      <c r="G79" s="164"/>
      <c r="H79" s="6"/>
      <c r="I79" s="164">
        <v>1</v>
      </c>
      <c r="J79" s="164"/>
      <c r="K79" s="6"/>
    </row>
    <row r="80" spans="1:11" x14ac:dyDescent="0.3">
      <c r="A80">
        <v>77</v>
      </c>
      <c r="B80" t="s">
        <v>186</v>
      </c>
      <c r="C80" s="6">
        <v>1</v>
      </c>
      <c r="D80" s="6"/>
      <c r="E80" s="164"/>
      <c r="F80" s="164"/>
      <c r="G80" s="164"/>
      <c r="H80" s="6"/>
      <c r="I80" s="164"/>
      <c r="J80" s="164"/>
      <c r="K80" s="6"/>
    </row>
    <row r="81" spans="3:11" x14ac:dyDescent="0.3">
      <c r="C81" s="1">
        <f t="shared" ref="C81:G81" si="0">SUM(C7:C80)</f>
        <v>17</v>
      </c>
      <c r="D81" s="1">
        <f t="shared" si="0"/>
        <v>17</v>
      </c>
      <c r="E81" s="1">
        <f t="shared" si="0"/>
        <v>21</v>
      </c>
      <c r="F81" s="1">
        <f t="shared" si="0"/>
        <v>17</v>
      </c>
      <c r="G81" s="1">
        <f t="shared" si="0"/>
        <v>17</v>
      </c>
      <c r="H81" s="1">
        <f>SUM(H5:H80)</f>
        <v>21</v>
      </c>
      <c r="I81" s="1">
        <f>SUM(I4:I80)</f>
        <v>27</v>
      </c>
      <c r="J81" s="1">
        <f>SUM(J4:J80)</f>
        <v>23</v>
      </c>
      <c r="K81" s="1">
        <f>SUM(K4:K80)</f>
        <v>19</v>
      </c>
    </row>
  </sheetData>
  <sortState xmlns:xlrd2="http://schemas.microsoft.com/office/spreadsheetml/2017/richdata2" ref="B7:D80">
    <sortCondition ref="B7:B80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3075-CD2B-493E-AD33-C56F62A979EB}">
  <dimension ref="A1:I75"/>
  <sheetViews>
    <sheetView topLeftCell="A31" workbookViewId="0">
      <selection activeCell="M16" sqref="M16:M17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1" spans="1:9" ht="15.6" x14ac:dyDescent="0.3">
      <c r="C1" s="46" t="s">
        <v>366</v>
      </c>
    </row>
    <row r="2" spans="1:9" ht="15.6" x14ac:dyDescent="0.3">
      <c r="A2">
        <v>1</v>
      </c>
      <c r="B2" s="38" t="s">
        <v>86</v>
      </c>
      <c r="C2" s="100" t="s">
        <v>89</v>
      </c>
      <c r="D2" s="6">
        <v>226</v>
      </c>
      <c r="E2" s="6">
        <v>163</v>
      </c>
      <c r="F2" s="6">
        <v>154</v>
      </c>
      <c r="G2" s="58">
        <v>543</v>
      </c>
      <c r="H2" s="6">
        <v>13</v>
      </c>
      <c r="I2" s="6">
        <v>12</v>
      </c>
    </row>
    <row r="3" spans="1:9" ht="15.6" x14ac:dyDescent="0.3">
      <c r="A3">
        <v>2</v>
      </c>
      <c r="B3" s="34" t="s">
        <v>74</v>
      </c>
      <c r="C3" s="95" t="s">
        <v>106</v>
      </c>
      <c r="D3" s="6">
        <v>168</v>
      </c>
      <c r="E3" s="6">
        <v>179</v>
      </c>
      <c r="F3" s="6">
        <v>168</v>
      </c>
      <c r="G3" s="58">
        <v>515</v>
      </c>
      <c r="H3" s="6">
        <v>7</v>
      </c>
      <c r="I3" s="6">
        <v>18</v>
      </c>
    </row>
    <row r="4" spans="1:9" ht="15.6" x14ac:dyDescent="0.3">
      <c r="A4">
        <v>3</v>
      </c>
      <c r="B4" s="36" t="s">
        <v>76</v>
      </c>
      <c r="C4" s="94" t="s">
        <v>85</v>
      </c>
      <c r="D4" s="6">
        <v>183</v>
      </c>
      <c r="E4" s="6">
        <v>142</v>
      </c>
      <c r="F4" s="6">
        <v>166</v>
      </c>
      <c r="G4" s="58">
        <v>491</v>
      </c>
      <c r="H4" s="6">
        <v>6</v>
      </c>
      <c r="I4" s="6">
        <v>17</v>
      </c>
    </row>
    <row r="5" spans="1:9" ht="15.6" x14ac:dyDescent="0.3">
      <c r="A5">
        <v>4</v>
      </c>
      <c r="B5" s="34" t="s">
        <v>74</v>
      </c>
      <c r="C5" s="95" t="s">
        <v>82</v>
      </c>
      <c r="D5" s="6">
        <v>177</v>
      </c>
      <c r="E5" s="6">
        <v>152</v>
      </c>
      <c r="F5" s="6">
        <v>136</v>
      </c>
      <c r="G5" s="58">
        <v>465</v>
      </c>
      <c r="H5" s="6">
        <v>7</v>
      </c>
      <c r="I5" s="6">
        <v>13</v>
      </c>
    </row>
    <row r="6" spans="1:9" ht="15.6" x14ac:dyDescent="0.3">
      <c r="A6">
        <v>5</v>
      </c>
      <c r="B6" s="40" t="s">
        <v>88</v>
      </c>
      <c r="C6" s="101" t="s">
        <v>139</v>
      </c>
      <c r="D6" s="6">
        <v>177</v>
      </c>
      <c r="E6" s="6">
        <v>118</v>
      </c>
      <c r="F6" s="6">
        <v>139</v>
      </c>
      <c r="G6" s="58">
        <v>434</v>
      </c>
      <c r="H6" s="6">
        <v>3</v>
      </c>
      <c r="I6" s="6">
        <v>14</v>
      </c>
    </row>
    <row r="7" spans="1:9" ht="15.6" x14ac:dyDescent="0.3">
      <c r="A7">
        <v>6</v>
      </c>
      <c r="B7" s="50" t="s">
        <v>91</v>
      </c>
      <c r="C7" s="96" t="s">
        <v>237</v>
      </c>
      <c r="D7" s="6">
        <v>146</v>
      </c>
      <c r="E7" s="6">
        <v>133</v>
      </c>
      <c r="F7" s="6">
        <v>144</v>
      </c>
      <c r="G7" s="58">
        <v>423</v>
      </c>
      <c r="H7" s="6">
        <v>5</v>
      </c>
      <c r="I7" s="6">
        <v>13</v>
      </c>
    </row>
    <row r="8" spans="1:9" ht="15.6" x14ac:dyDescent="0.3">
      <c r="A8">
        <v>7</v>
      </c>
      <c r="B8" s="50" t="s">
        <v>91</v>
      </c>
      <c r="C8" s="161" t="s">
        <v>96</v>
      </c>
      <c r="D8" s="6">
        <v>129</v>
      </c>
      <c r="E8" s="6">
        <v>140</v>
      </c>
      <c r="F8" s="6">
        <v>153</v>
      </c>
      <c r="G8" s="58">
        <v>422</v>
      </c>
      <c r="H8" s="6">
        <v>3</v>
      </c>
      <c r="I8" s="6">
        <v>16</v>
      </c>
    </row>
    <row r="9" spans="1:9" ht="15.6" x14ac:dyDescent="0.3">
      <c r="A9">
        <v>8</v>
      </c>
      <c r="B9" s="38" t="s">
        <v>86</v>
      </c>
      <c r="C9" s="100" t="s">
        <v>93</v>
      </c>
      <c r="D9" s="6">
        <v>143</v>
      </c>
      <c r="E9" s="6">
        <v>114</v>
      </c>
      <c r="F9" s="6">
        <v>152</v>
      </c>
      <c r="G9" s="58">
        <v>409</v>
      </c>
      <c r="H9" s="6">
        <v>6</v>
      </c>
      <c r="I9" s="6">
        <v>9</v>
      </c>
    </row>
    <row r="10" spans="1:9" ht="15.6" x14ac:dyDescent="0.3">
      <c r="A10">
        <v>9</v>
      </c>
      <c r="B10" s="50" t="s">
        <v>91</v>
      </c>
      <c r="C10" s="96" t="s">
        <v>97</v>
      </c>
      <c r="D10" s="6">
        <v>143</v>
      </c>
      <c r="E10" s="6">
        <v>119</v>
      </c>
      <c r="F10" s="6">
        <v>139</v>
      </c>
      <c r="G10" s="58">
        <v>401</v>
      </c>
      <c r="H10" s="6">
        <v>7</v>
      </c>
      <c r="I10" s="6">
        <v>7</v>
      </c>
    </row>
    <row r="11" spans="1:9" ht="15.6" x14ac:dyDescent="0.3">
      <c r="A11">
        <v>10</v>
      </c>
      <c r="B11" s="38" t="s">
        <v>86</v>
      </c>
      <c r="C11" s="100" t="s">
        <v>90</v>
      </c>
      <c r="D11" s="6">
        <v>120</v>
      </c>
      <c r="E11" s="6">
        <v>155</v>
      </c>
      <c r="F11" s="6">
        <v>124</v>
      </c>
      <c r="G11" s="58">
        <v>399</v>
      </c>
      <c r="H11" s="6">
        <v>4</v>
      </c>
      <c r="I11" s="6">
        <v>10</v>
      </c>
    </row>
    <row r="12" spans="1:9" ht="15.6" x14ac:dyDescent="0.3">
      <c r="A12">
        <v>11</v>
      </c>
      <c r="B12" s="50" t="s">
        <v>91</v>
      </c>
      <c r="C12" s="96" t="s">
        <v>352</v>
      </c>
      <c r="D12" s="6">
        <v>111</v>
      </c>
      <c r="E12" s="6">
        <v>120</v>
      </c>
      <c r="F12" s="6">
        <v>158</v>
      </c>
      <c r="G12" s="58">
        <v>389</v>
      </c>
      <c r="H12" s="6">
        <v>5</v>
      </c>
      <c r="I12" s="6">
        <v>9</v>
      </c>
    </row>
    <row r="13" spans="1:9" ht="15.6" x14ac:dyDescent="0.3">
      <c r="A13">
        <v>12</v>
      </c>
      <c r="B13" s="50" t="s">
        <v>91</v>
      </c>
      <c r="C13" s="96" t="s">
        <v>222</v>
      </c>
      <c r="D13" s="6">
        <v>130</v>
      </c>
      <c r="E13" s="6">
        <v>123</v>
      </c>
      <c r="F13" s="6">
        <v>136</v>
      </c>
      <c r="G13" s="58">
        <v>389</v>
      </c>
      <c r="H13" s="6">
        <v>3</v>
      </c>
      <c r="I13" s="6">
        <v>10</v>
      </c>
    </row>
    <row r="14" spans="1:9" ht="15.6" x14ac:dyDescent="0.3">
      <c r="A14">
        <v>13</v>
      </c>
      <c r="B14" s="40" t="s">
        <v>88</v>
      </c>
      <c r="C14" s="101" t="s">
        <v>95</v>
      </c>
      <c r="D14" s="6">
        <v>115</v>
      </c>
      <c r="E14" s="6">
        <v>137</v>
      </c>
      <c r="F14" s="6">
        <v>123</v>
      </c>
      <c r="G14" s="58">
        <v>375</v>
      </c>
      <c r="H14" s="6">
        <v>6</v>
      </c>
      <c r="I14" s="6">
        <v>5</v>
      </c>
    </row>
    <row r="15" spans="1:9" ht="15.6" x14ac:dyDescent="0.3">
      <c r="A15">
        <v>14</v>
      </c>
      <c r="B15" s="47" t="s">
        <v>91</v>
      </c>
      <c r="C15" s="46" t="s">
        <v>263</v>
      </c>
      <c r="D15" s="6">
        <v>132</v>
      </c>
      <c r="E15" s="6">
        <v>112</v>
      </c>
      <c r="F15" s="6">
        <v>119</v>
      </c>
      <c r="G15" s="58">
        <v>363</v>
      </c>
      <c r="H15" s="6">
        <v>1</v>
      </c>
      <c r="I15" s="6">
        <v>11</v>
      </c>
    </row>
    <row r="16" spans="1:9" ht="15.6" x14ac:dyDescent="0.3">
      <c r="A16">
        <v>15</v>
      </c>
      <c r="B16" s="40" t="s">
        <v>88</v>
      </c>
      <c r="C16" s="102" t="s">
        <v>109</v>
      </c>
      <c r="D16" s="6">
        <v>114</v>
      </c>
      <c r="E16" s="6">
        <v>126</v>
      </c>
      <c r="F16" s="6">
        <v>118</v>
      </c>
      <c r="G16" s="58">
        <v>358</v>
      </c>
      <c r="H16" s="6">
        <v>5</v>
      </c>
      <c r="I16" s="6">
        <v>9</v>
      </c>
    </row>
    <row r="17" spans="1:9" ht="15.6" x14ac:dyDescent="0.3">
      <c r="A17">
        <v>16</v>
      </c>
      <c r="B17" s="50" t="s">
        <v>91</v>
      </c>
      <c r="C17" s="96" t="s">
        <v>259</v>
      </c>
      <c r="D17" s="6">
        <v>91</v>
      </c>
      <c r="E17" s="6">
        <v>108</v>
      </c>
      <c r="F17" s="6">
        <v>147</v>
      </c>
      <c r="G17" s="58">
        <v>346</v>
      </c>
      <c r="H17" s="6">
        <v>4</v>
      </c>
      <c r="I17" s="6">
        <v>6</v>
      </c>
    </row>
    <row r="18" spans="1:9" ht="15.6" x14ac:dyDescent="0.3">
      <c r="A18">
        <v>17</v>
      </c>
      <c r="B18" s="50" t="s">
        <v>91</v>
      </c>
      <c r="C18" s="96" t="s">
        <v>225</v>
      </c>
      <c r="D18" s="6">
        <v>109</v>
      </c>
      <c r="E18" s="6">
        <v>102</v>
      </c>
      <c r="F18" s="6">
        <v>125</v>
      </c>
      <c r="G18" s="58">
        <v>336</v>
      </c>
      <c r="H18" s="6">
        <v>5</v>
      </c>
      <c r="I18" s="6">
        <v>5</v>
      </c>
    </row>
    <row r="19" spans="1:9" ht="15.6" x14ac:dyDescent="0.3">
      <c r="A19">
        <v>18</v>
      </c>
      <c r="B19" s="50" t="s">
        <v>91</v>
      </c>
      <c r="C19" s="96" t="s">
        <v>235</v>
      </c>
      <c r="D19" s="6">
        <v>93</v>
      </c>
      <c r="E19" s="6">
        <v>114</v>
      </c>
      <c r="F19" s="6">
        <v>111</v>
      </c>
      <c r="G19" s="58">
        <v>318</v>
      </c>
      <c r="H19" s="6">
        <v>3</v>
      </c>
      <c r="I19" s="6">
        <v>6</v>
      </c>
    </row>
    <row r="20" spans="1:9" ht="15.6" x14ac:dyDescent="0.3">
      <c r="A20">
        <v>19</v>
      </c>
      <c r="B20" s="50" t="s">
        <v>91</v>
      </c>
      <c r="C20" s="96" t="s">
        <v>223</v>
      </c>
      <c r="D20" s="6">
        <v>104</v>
      </c>
      <c r="E20" s="6">
        <v>68</v>
      </c>
      <c r="F20" s="6">
        <v>104</v>
      </c>
      <c r="G20" s="58">
        <v>276</v>
      </c>
      <c r="H20" s="6">
        <v>1</v>
      </c>
      <c r="I20" s="6">
        <v>5</v>
      </c>
    </row>
    <row r="21" spans="1:9" ht="15.6" x14ac:dyDescent="0.3">
      <c r="A21">
        <v>20</v>
      </c>
      <c r="B21" s="50" t="s">
        <v>91</v>
      </c>
      <c r="C21" s="96" t="s">
        <v>264</v>
      </c>
      <c r="D21" s="6">
        <v>76</v>
      </c>
      <c r="E21" s="6">
        <v>89</v>
      </c>
      <c r="F21" s="6">
        <v>110</v>
      </c>
      <c r="G21" s="58">
        <v>275</v>
      </c>
      <c r="H21" s="6">
        <v>1</v>
      </c>
      <c r="I21" s="6">
        <v>3</v>
      </c>
    </row>
    <row r="22" spans="1:9" ht="15.6" x14ac:dyDescent="0.3">
      <c r="A22">
        <v>21</v>
      </c>
      <c r="B22" s="50" t="s">
        <v>91</v>
      </c>
      <c r="C22" s="96" t="s">
        <v>236</v>
      </c>
      <c r="D22" s="6">
        <v>103</v>
      </c>
      <c r="E22" s="6">
        <v>71</v>
      </c>
      <c r="F22" s="6">
        <v>78</v>
      </c>
      <c r="G22" s="58">
        <v>252</v>
      </c>
      <c r="H22" s="6">
        <v>3</v>
      </c>
      <c r="I22" s="6">
        <v>2</v>
      </c>
    </row>
    <row r="23" spans="1:9" ht="15.6" x14ac:dyDescent="0.3">
      <c r="B23" s="50"/>
      <c r="C23" s="49"/>
    </row>
    <row r="24" spans="1:9" ht="15.6" x14ac:dyDescent="0.3">
      <c r="B24" s="50"/>
      <c r="C24" s="49" t="s">
        <v>367</v>
      </c>
    </row>
    <row r="25" spans="1:9" ht="15.6" x14ac:dyDescent="0.3">
      <c r="B25" s="13" t="s">
        <v>5</v>
      </c>
      <c r="C25" s="90" t="s">
        <v>8</v>
      </c>
      <c r="D25" s="6">
        <v>238</v>
      </c>
      <c r="E25" s="6">
        <v>182</v>
      </c>
      <c r="F25" s="6">
        <v>237</v>
      </c>
      <c r="G25" s="58">
        <v>657</v>
      </c>
      <c r="H25" s="6">
        <v>18</v>
      </c>
      <c r="I25" s="6">
        <v>14</v>
      </c>
    </row>
    <row r="26" spans="1:9" ht="15.6" x14ac:dyDescent="0.3">
      <c r="B26" s="13" t="s">
        <v>5</v>
      </c>
      <c r="C26" s="90" t="s">
        <v>15</v>
      </c>
      <c r="D26" s="6">
        <v>222</v>
      </c>
      <c r="E26" s="6">
        <v>203</v>
      </c>
      <c r="F26" s="6">
        <v>213</v>
      </c>
      <c r="G26" s="58">
        <v>638</v>
      </c>
      <c r="H26" s="6">
        <v>17</v>
      </c>
      <c r="I26" s="6">
        <v>14</v>
      </c>
    </row>
    <row r="27" spans="1:9" ht="15.6" x14ac:dyDescent="0.3">
      <c r="B27" s="20" t="s">
        <v>17</v>
      </c>
      <c r="C27" s="64" t="s">
        <v>28</v>
      </c>
      <c r="D27" s="6">
        <v>215</v>
      </c>
      <c r="E27" s="6">
        <v>167</v>
      </c>
      <c r="F27" s="6">
        <v>225</v>
      </c>
      <c r="G27" s="58">
        <v>607</v>
      </c>
      <c r="H27" s="6">
        <v>19</v>
      </c>
      <c r="I27" s="6">
        <v>7</v>
      </c>
    </row>
    <row r="28" spans="1:9" ht="15.6" x14ac:dyDescent="0.3">
      <c r="B28" s="17" t="s">
        <v>9</v>
      </c>
      <c r="C28" s="93" t="s">
        <v>13</v>
      </c>
      <c r="D28" s="6">
        <v>171</v>
      </c>
      <c r="E28" s="6">
        <v>203</v>
      </c>
      <c r="F28" s="6">
        <v>215</v>
      </c>
      <c r="G28" s="58">
        <v>589</v>
      </c>
      <c r="H28" s="6">
        <v>17</v>
      </c>
      <c r="I28" s="6">
        <v>12</v>
      </c>
    </row>
    <row r="29" spans="1:9" ht="15.6" x14ac:dyDescent="0.3">
      <c r="B29" s="22" t="s">
        <v>21</v>
      </c>
      <c r="C29" s="92" t="s">
        <v>41</v>
      </c>
      <c r="D29" s="6">
        <v>181</v>
      </c>
      <c r="E29" s="6">
        <v>222</v>
      </c>
      <c r="F29" s="6">
        <v>164</v>
      </c>
      <c r="G29" s="58">
        <v>567</v>
      </c>
      <c r="H29" s="6">
        <v>12</v>
      </c>
      <c r="I29" s="6">
        <v>13</v>
      </c>
    </row>
    <row r="30" spans="1:9" ht="15.6" x14ac:dyDescent="0.3">
      <c r="B30" s="22" t="s">
        <v>21</v>
      </c>
      <c r="C30" s="103" t="s">
        <v>22</v>
      </c>
      <c r="D30" s="6">
        <v>224</v>
      </c>
      <c r="E30" s="6">
        <v>158</v>
      </c>
      <c r="F30" s="6">
        <v>179</v>
      </c>
      <c r="G30" s="58">
        <v>561</v>
      </c>
      <c r="H30" s="6">
        <v>12</v>
      </c>
      <c r="I30" s="6">
        <v>13</v>
      </c>
    </row>
    <row r="31" spans="1:9" ht="15.6" x14ac:dyDescent="0.3">
      <c r="B31" s="20" t="s">
        <v>17</v>
      </c>
      <c r="C31" s="64" t="s">
        <v>34</v>
      </c>
      <c r="D31" s="6">
        <v>243</v>
      </c>
      <c r="E31" s="6">
        <v>164</v>
      </c>
      <c r="F31" s="6">
        <v>142</v>
      </c>
      <c r="G31" s="58">
        <v>549</v>
      </c>
      <c r="H31" s="6">
        <v>14</v>
      </c>
      <c r="I31" s="6">
        <v>8</v>
      </c>
    </row>
    <row r="32" spans="1:9" ht="15.6" x14ac:dyDescent="0.3">
      <c r="B32" s="20" t="s">
        <v>17</v>
      </c>
      <c r="C32" s="64" t="s">
        <v>16</v>
      </c>
      <c r="D32" s="6">
        <v>168</v>
      </c>
      <c r="E32" s="6">
        <v>202</v>
      </c>
      <c r="F32" s="6">
        <v>176</v>
      </c>
      <c r="G32" s="58">
        <v>546</v>
      </c>
      <c r="H32" s="6">
        <v>12</v>
      </c>
      <c r="I32" s="6">
        <v>13</v>
      </c>
    </row>
    <row r="33" spans="2:9" ht="15.6" x14ac:dyDescent="0.3">
      <c r="B33" s="13" t="s">
        <v>5</v>
      </c>
      <c r="C33" s="89" t="s">
        <v>7</v>
      </c>
      <c r="D33" s="6">
        <v>168</v>
      </c>
      <c r="E33" s="6">
        <v>216</v>
      </c>
      <c r="F33" s="6">
        <v>151</v>
      </c>
      <c r="G33" s="58">
        <v>535</v>
      </c>
      <c r="H33" s="6">
        <v>12</v>
      </c>
      <c r="I33" s="6">
        <v>13</v>
      </c>
    </row>
    <row r="34" spans="2:9" ht="15.6" x14ac:dyDescent="0.3">
      <c r="B34" s="13" t="s">
        <v>5</v>
      </c>
      <c r="C34" s="89" t="s">
        <v>6</v>
      </c>
      <c r="D34" s="6">
        <v>184</v>
      </c>
      <c r="E34" s="6">
        <v>170</v>
      </c>
      <c r="F34" s="6">
        <v>165</v>
      </c>
      <c r="G34" s="58">
        <v>519</v>
      </c>
      <c r="H34" s="6">
        <v>11</v>
      </c>
      <c r="I34" s="6">
        <v>16</v>
      </c>
    </row>
    <row r="35" spans="2:9" ht="15.6" x14ac:dyDescent="0.3">
      <c r="B35" s="17" t="s">
        <v>9</v>
      </c>
      <c r="C35" s="93" t="s">
        <v>25</v>
      </c>
      <c r="D35" s="6">
        <v>170</v>
      </c>
      <c r="E35" s="6">
        <v>190</v>
      </c>
      <c r="F35" s="6">
        <v>155</v>
      </c>
      <c r="G35" s="58">
        <v>515</v>
      </c>
      <c r="H35" s="6">
        <v>5</v>
      </c>
      <c r="I35" s="6">
        <v>18</v>
      </c>
    </row>
    <row r="36" spans="2:9" ht="15.6" x14ac:dyDescent="0.3">
      <c r="B36" s="28" t="s">
        <v>39</v>
      </c>
      <c r="C36" s="114" t="s">
        <v>103</v>
      </c>
      <c r="D36" s="6">
        <v>181</v>
      </c>
      <c r="E36" s="6">
        <v>156</v>
      </c>
      <c r="F36" s="6">
        <v>171</v>
      </c>
      <c r="G36" s="58">
        <v>508</v>
      </c>
      <c r="H36" s="6">
        <v>8</v>
      </c>
      <c r="I36" s="6">
        <v>16</v>
      </c>
    </row>
    <row r="37" spans="2:9" ht="15.6" x14ac:dyDescent="0.3">
      <c r="B37" s="28" t="s">
        <v>39</v>
      </c>
      <c r="C37" s="114" t="s">
        <v>36</v>
      </c>
      <c r="D37" s="6">
        <v>200</v>
      </c>
      <c r="E37" s="6">
        <v>161</v>
      </c>
      <c r="F37" s="6">
        <v>145</v>
      </c>
      <c r="G37" s="58">
        <v>506</v>
      </c>
      <c r="H37" s="6">
        <v>6</v>
      </c>
      <c r="I37" s="6">
        <v>17</v>
      </c>
    </row>
    <row r="38" spans="2:9" ht="15.6" x14ac:dyDescent="0.3">
      <c r="B38" s="22" t="s">
        <v>21</v>
      </c>
      <c r="C38" s="92" t="s">
        <v>37</v>
      </c>
      <c r="D38" s="6">
        <v>179</v>
      </c>
      <c r="E38" s="6">
        <v>149</v>
      </c>
      <c r="F38" s="6">
        <v>174</v>
      </c>
      <c r="G38" s="58">
        <v>502</v>
      </c>
      <c r="H38" s="6">
        <v>9</v>
      </c>
      <c r="I38" s="6">
        <v>14</v>
      </c>
    </row>
    <row r="39" spans="2:9" ht="15.6" x14ac:dyDescent="0.3">
      <c r="B39" s="25" t="s">
        <v>105</v>
      </c>
      <c r="C39" s="99" t="s">
        <v>60</v>
      </c>
      <c r="D39" s="6">
        <v>151</v>
      </c>
      <c r="E39" s="6">
        <v>177</v>
      </c>
      <c r="F39" s="6">
        <v>173</v>
      </c>
      <c r="G39" s="58">
        <v>501</v>
      </c>
      <c r="H39" s="6">
        <v>12</v>
      </c>
      <c r="I39" s="6">
        <v>10</v>
      </c>
    </row>
    <row r="40" spans="2:9" ht="15.6" x14ac:dyDescent="0.3">
      <c r="B40" s="25" t="s">
        <v>105</v>
      </c>
      <c r="C40" s="99" t="s">
        <v>57</v>
      </c>
      <c r="D40" s="6">
        <v>167</v>
      </c>
      <c r="E40" s="6">
        <v>159</v>
      </c>
      <c r="F40" s="6">
        <v>170</v>
      </c>
      <c r="G40" s="58">
        <v>496</v>
      </c>
      <c r="H40" s="6">
        <v>7</v>
      </c>
      <c r="I40" s="6">
        <v>15</v>
      </c>
    </row>
    <row r="41" spans="2:9" ht="15.6" x14ac:dyDescent="0.3">
      <c r="B41" s="28" t="s">
        <v>39</v>
      </c>
      <c r="C41" s="114" t="s">
        <v>40</v>
      </c>
      <c r="D41" s="6">
        <v>190</v>
      </c>
      <c r="E41" s="6">
        <v>166</v>
      </c>
      <c r="F41" s="6">
        <v>138</v>
      </c>
      <c r="G41" s="58">
        <v>494</v>
      </c>
      <c r="H41" s="6">
        <v>9</v>
      </c>
      <c r="I41" s="6">
        <v>11</v>
      </c>
    </row>
    <row r="42" spans="2:9" ht="15.6" x14ac:dyDescent="0.3">
      <c r="B42" s="20" t="s">
        <v>17</v>
      </c>
      <c r="C42" s="64" t="s">
        <v>29</v>
      </c>
      <c r="D42" s="6">
        <v>175</v>
      </c>
      <c r="E42" s="6">
        <v>160</v>
      </c>
      <c r="F42" s="6">
        <v>149</v>
      </c>
      <c r="G42" s="58">
        <v>484</v>
      </c>
      <c r="H42" s="6">
        <v>8</v>
      </c>
      <c r="I42" s="6">
        <v>13</v>
      </c>
    </row>
    <row r="43" spans="2:9" ht="15.6" x14ac:dyDescent="0.3">
      <c r="B43" s="25" t="s">
        <v>105</v>
      </c>
      <c r="C43" s="99" t="s">
        <v>47</v>
      </c>
      <c r="D43" s="6">
        <v>137</v>
      </c>
      <c r="E43" s="6">
        <v>142</v>
      </c>
      <c r="F43" s="6">
        <v>178</v>
      </c>
      <c r="G43" s="58">
        <v>457</v>
      </c>
      <c r="H43" s="6">
        <v>7</v>
      </c>
      <c r="I43" s="6">
        <v>13</v>
      </c>
    </row>
    <row r="44" spans="2:9" ht="15.6" x14ac:dyDescent="0.3">
      <c r="B44" s="28" t="s">
        <v>39</v>
      </c>
      <c r="C44" s="105" t="s">
        <v>33</v>
      </c>
      <c r="D44" s="6">
        <v>148</v>
      </c>
      <c r="E44" s="6">
        <v>159</v>
      </c>
      <c r="F44" s="6">
        <v>149</v>
      </c>
      <c r="G44" s="58">
        <v>456</v>
      </c>
      <c r="H44" s="6">
        <v>7</v>
      </c>
      <c r="I44" s="6">
        <v>12</v>
      </c>
    </row>
    <row r="45" spans="2:9" ht="15.6" x14ac:dyDescent="0.3">
      <c r="B45" s="31" t="s">
        <v>46</v>
      </c>
      <c r="C45" s="91" t="s">
        <v>44</v>
      </c>
      <c r="D45" s="6">
        <v>176</v>
      </c>
      <c r="E45" s="6">
        <v>166</v>
      </c>
      <c r="F45" s="6">
        <v>111</v>
      </c>
      <c r="G45" s="58">
        <v>453</v>
      </c>
      <c r="H45" s="6">
        <v>5</v>
      </c>
      <c r="I45" s="6">
        <v>15</v>
      </c>
    </row>
    <row r="46" spans="2:9" ht="15.6" x14ac:dyDescent="0.3">
      <c r="B46" s="17" t="s">
        <v>9</v>
      </c>
      <c r="C46" s="98" t="s">
        <v>19</v>
      </c>
      <c r="D46" s="6">
        <v>140</v>
      </c>
      <c r="E46" s="6">
        <v>158</v>
      </c>
      <c r="F46" s="6">
        <v>153</v>
      </c>
      <c r="G46" s="58">
        <v>451</v>
      </c>
      <c r="H46" s="6">
        <v>6</v>
      </c>
      <c r="I46" s="6">
        <v>12</v>
      </c>
    </row>
    <row r="47" spans="2:9" ht="15.6" x14ac:dyDescent="0.3">
      <c r="B47" s="20" t="s">
        <v>17</v>
      </c>
      <c r="C47" s="64" t="s">
        <v>26</v>
      </c>
      <c r="D47" s="6">
        <v>138</v>
      </c>
      <c r="E47" s="6">
        <v>157</v>
      </c>
      <c r="F47" s="6">
        <v>149</v>
      </c>
      <c r="G47" s="58">
        <v>444</v>
      </c>
      <c r="H47" s="6">
        <v>8</v>
      </c>
      <c r="I47" s="6">
        <v>8</v>
      </c>
    </row>
    <row r="48" spans="2:9" ht="15.6" x14ac:dyDescent="0.3">
      <c r="B48" s="50" t="s">
        <v>32</v>
      </c>
      <c r="C48" s="96" t="s">
        <v>50</v>
      </c>
      <c r="D48" s="6">
        <v>146</v>
      </c>
      <c r="E48" s="6">
        <v>151</v>
      </c>
      <c r="F48" s="6">
        <v>142</v>
      </c>
      <c r="G48" s="58">
        <v>439</v>
      </c>
      <c r="H48" s="6">
        <v>10</v>
      </c>
      <c r="I48" s="6">
        <v>8</v>
      </c>
    </row>
    <row r="49" spans="2:9" ht="15.6" x14ac:dyDescent="0.3">
      <c r="B49" s="50" t="s">
        <v>32</v>
      </c>
      <c r="C49" s="96" t="s">
        <v>42</v>
      </c>
      <c r="D49" s="6">
        <v>158</v>
      </c>
      <c r="E49" s="6">
        <v>137</v>
      </c>
      <c r="F49" s="6">
        <v>138</v>
      </c>
      <c r="G49" s="58">
        <v>433</v>
      </c>
      <c r="H49" s="6">
        <v>5</v>
      </c>
      <c r="I49" s="6">
        <v>12</v>
      </c>
    </row>
    <row r="50" spans="2:9" ht="15.6" x14ac:dyDescent="0.3">
      <c r="B50" s="31" t="s">
        <v>46</v>
      </c>
      <c r="C50" s="91" t="s">
        <v>55</v>
      </c>
      <c r="D50" s="6">
        <v>139</v>
      </c>
      <c r="E50" s="6">
        <v>110</v>
      </c>
      <c r="F50" s="6">
        <v>182</v>
      </c>
      <c r="G50" s="58">
        <v>431</v>
      </c>
      <c r="H50" s="6">
        <v>5</v>
      </c>
      <c r="I50" s="6">
        <v>12</v>
      </c>
    </row>
    <row r="51" spans="2:9" ht="15.6" x14ac:dyDescent="0.3">
      <c r="B51" s="28" t="s">
        <v>39</v>
      </c>
      <c r="C51" s="105" t="s">
        <v>53</v>
      </c>
      <c r="D51" s="6">
        <v>130</v>
      </c>
      <c r="E51" s="6">
        <v>119</v>
      </c>
      <c r="F51" s="6">
        <v>177</v>
      </c>
      <c r="G51" s="58">
        <v>426</v>
      </c>
      <c r="H51" s="6">
        <v>7</v>
      </c>
      <c r="I51" s="6">
        <v>9</v>
      </c>
    </row>
    <row r="52" spans="2:9" ht="15.6" x14ac:dyDescent="0.3">
      <c r="B52" s="31" t="s">
        <v>46</v>
      </c>
      <c r="C52" s="97" t="s">
        <v>52</v>
      </c>
      <c r="D52" s="6">
        <v>168</v>
      </c>
      <c r="E52" s="6">
        <v>142</v>
      </c>
      <c r="F52" s="6">
        <v>106</v>
      </c>
      <c r="G52" s="58">
        <v>416</v>
      </c>
      <c r="H52" s="6">
        <v>9</v>
      </c>
      <c r="I52" s="6">
        <v>7</v>
      </c>
    </row>
    <row r="53" spans="2:9" ht="15.6" x14ac:dyDescent="0.3">
      <c r="B53" s="50" t="s">
        <v>32</v>
      </c>
      <c r="C53" s="96" t="s">
        <v>51</v>
      </c>
      <c r="D53" s="6">
        <v>127</v>
      </c>
      <c r="E53" s="6">
        <v>143</v>
      </c>
      <c r="F53" s="6">
        <v>138</v>
      </c>
      <c r="G53" s="58">
        <v>408</v>
      </c>
      <c r="H53" s="6">
        <v>5</v>
      </c>
      <c r="I53" s="6">
        <v>10</v>
      </c>
    </row>
    <row r="54" spans="2:9" ht="15.6" x14ac:dyDescent="0.3">
      <c r="B54" s="50" t="s">
        <v>32</v>
      </c>
      <c r="C54" s="96" t="s">
        <v>61</v>
      </c>
      <c r="D54" s="6">
        <v>132</v>
      </c>
      <c r="E54" s="6">
        <v>142</v>
      </c>
      <c r="F54" s="6">
        <v>132</v>
      </c>
      <c r="G54" s="58">
        <v>406</v>
      </c>
      <c r="H54" s="6">
        <v>7</v>
      </c>
      <c r="I54" s="6">
        <v>7</v>
      </c>
    </row>
    <row r="55" spans="2:9" ht="15.6" x14ac:dyDescent="0.3">
      <c r="B55" s="31" t="s">
        <v>46</v>
      </c>
      <c r="C55" s="97" t="s">
        <v>54</v>
      </c>
      <c r="D55" s="6">
        <v>125</v>
      </c>
      <c r="E55" s="6">
        <v>138</v>
      </c>
      <c r="F55" s="6">
        <v>142</v>
      </c>
      <c r="G55" s="58">
        <v>405</v>
      </c>
      <c r="H55" s="6">
        <v>2</v>
      </c>
      <c r="I55" s="6">
        <v>13</v>
      </c>
    </row>
    <row r="56" spans="2:9" ht="15.6" x14ac:dyDescent="0.3">
      <c r="B56" s="50" t="s">
        <v>32</v>
      </c>
      <c r="C56" s="96" t="s">
        <v>43</v>
      </c>
      <c r="D56" s="6">
        <v>131</v>
      </c>
      <c r="E56" s="6">
        <v>106</v>
      </c>
      <c r="F56" s="6">
        <v>166</v>
      </c>
      <c r="G56" s="58">
        <v>403</v>
      </c>
      <c r="H56" s="6">
        <v>4</v>
      </c>
      <c r="I56" s="6">
        <v>10</v>
      </c>
    </row>
    <row r="57" spans="2:9" ht="15.6" x14ac:dyDescent="0.3">
      <c r="B57" s="31" t="s">
        <v>46</v>
      </c>
      <c r="C57" s="91" t="s">
        <v>48</v>
      </c>
      <c r="D57" s="6">
        <v>154</v>
      </c>
      <c r="E57" s="6">
        <v>121</v>
      </c>
      <c r="F57" s="6">
        <v>128</v>
      </c>
      <c r="G57" s="58">
        <v>403</v>
      </c>
      <c r="H57" s="6">
        <v>4</v>
      </c>
      <c r="I57" s="6">
        <v>11</v>
      </c>
    </row>
    <row r="58" spans="2:9" ht="15.6" x14ac:dyDescent="0.3">
      <c r="B58" s="50" t="s">
        <v>32</v>
      </c>
      <c r="C58" s="96" t="s">
        <v>65</v>
      </c>
      <c r="D58" s="6">
        <v>136</v>
      </c>
      <c r="E58" s="6">
        <v>146</v>
      </c>
      <c r="F58" s="6">
        <v>118</v>
      </c>
      <c r="G58" s="58">
        <v>400</v>
      </c>
      <c r="H58" s="6">
        <v>6</v>
      </c>
      <c r="I58" s="6">
        <v>11</v>
      </c>
    </row>
    <row r="59" spans="2:9" ht="15.6" x14ac:dyDescent="0.3">
      <c r="B59" s="25" t="s">
        <v>105</v>
      </c>
      <c r="C59" s="99" t="s">
        <v>59</v>
      </c>
      <c r="D59" s="6">
        <v>139</v>
      </c>
      <c r="E59" s="6">
        <v>136</v>
      </c>
      <c r="F59" s="6">
        <v>125</v>
      </c>
      <c r="G59" s="58">
        <v>400</v>
      </c>
      <c r="H59" s="6">
        <v>5</v>
      </c>
      <c r="I59" s="6">
        <v>10</v>
      </c>
    </row>
    <row r="60" spans="2:9" ht="15.6" x14ac:dyDescent="0.3">
      <c r="B60" s="50" t="s">
        <v>32</v>
      </c>
      <c r="C60" s="96" t="s">
        <v>218</v>
      </c>
      <c r="D60" s="6">
        <v>123</v>
      </c>
      <c r="E60" s="6">
        <v>149</v>
      </c>
      <c r="F60" s="6">
        <v>125</v>
      </c>
      <c r="G60" s="58">
        <v>397</v>
      </c>
      <c r="H60" s="6">
        <v>5</v>
      </c>
      <c r="I60" s="6">
        <v>10</v>
      </c>
    </row>
    <row r="61" spans="2:9" ht="15.6" x14ac:dyDescent="0.3">
      <c r="B61" s="47" t="s">
        <v>32</v>
      </c>
      <c r="C61" s="46" t="s">
        <v>68</v>
      </c>
      <c r="D61" s="6">
        <v>122</v>
      </c>
      <c r="E61" s="6">
        <v>105</v>
      </c>
      <c r="F61" s="6">
        <v>145</v>
      </c>
      <c r="G61" s="58">
        <v>372</v>
      </c>
      <c r="H61" s="6">
        <v>4</v>
      </c>
      <c r="I61" s="6">
        <v>10</v>
      </c>
    </row>
    <row r="62" spans="2:9" ht="15.6" x14ac:dyDescent="0.3">
      <c r="B62" s="50" t="s">
        <v>32</v>
      </c>
      <c r="C62" s="96" t="s">
        <v>70</v>
      </c>
      <c r="D62" s="6">
        <v>124</v>
      </c>
      <c r="E62" s="6">
        <v>109</v>
      </c>
      <c r="F62" s="6">
        <v>131</v>
      </c>
      <c r="G62" s="58">
        <v>364</v>
      </c>
      <c r="H62" s="6">
        <v>2</v>
      </c>
      <c r="I62" s="6">
        <v>11</v>
      </c>
    </row>
    <row r="63" spans="2:9" ht="15.6" x14ac:dyDescent="0.3">
      <c r="B63" s="50" t="s">
        <v>32</v>
      </c>
      <c r="C63" s="96" t="s">
        <v>297</v>
      </c>
      <c r="D63" s="6">
        <v>124</v>
      </c>
      <c r="E63" s="6">
        <v>106</v>
      </c>
      <c r="F63" s="6">
        <v>132</v>
      </c>
      <c r="G63" s="58">
        <v>362</v>
      </c>
      <c r="H63" s="6">
        <v>3</v>
      </c>
      <c r="I63" s="6">
        <v>9</v>
      </c>
    </row>
    <row r="64" spans="2:9" ht="15.6" x14ac:dyDescent="0.3">
      <c r="B64" s="50" t="s">
        <v>32</v>
      </c>
      <c r="C64" s="96" t="s">
        <v>69</v>
      </c>
      <c r="D64" s="6">
        <v>148</v>
      </c>
      <c r="E64" s="6">
        <v>95</v>
      </c>
      <c r="F64" s="6">
        <v>114</v>
      </c>
      <c r="G64" s="58">
        <v>357</v>
      </c>
      <c r="H64" s="6">
        <v>4</v>
      </c>
      <c r="I64" s="6">
        <v>9</v>
      </c>
    </row>
    <row r="65" spans="2:9" ht="15.6" x14ac:dyDescent="0.3">
      <c r="B65" s="50" t="s">
        <v>32</v>
      </c>
      <c r="C65" s="96" t="s">
        <v>67</v>
      </c>
      <c r="D65" s="6">
        <v>114</v>
      </c>
      <c r="E65" s="6">
        <v>139</v>
      </c>
      <c r="F65" s="6">
        <v>98</v>
      </c>
      <c r="G65" s="58">
        <v>351</v>
      </c>
      <c r="H65" s="6">
        <v>2</v>
      </c>
      <c r="I65" s="6">
        <v>10</v>
      </c>
    </row>
    <row r="66" spans="2:9" ht="15.6" x14ac:dyDescent="0.3">
      <c r="B66" s="25" t="s">
        <v>105</v>
      </c>
      <c r="C66" s="99" t="s">
        <v>64</v>
      </c>
      <c r="D66" s="6">
        <v>97</v>
      </c>
      <c r="E66" s="6">
        <v>108</v>
      </c>
      <c r="F66" s="6">
        <v>140</v>
      </c>
      <c r="G66" s="58">
        <v>345</v>
      </c>
      <c r="H66" s="6">
        <v>0</v>
      </c>
      <c r="I66" s="6">
        <v>11</v>
      </c>
    </row>
    <row r="67" spans="2:9" ht="15.6" x14ac:dyDescent="0.3">
      <c r="B67" s="50"/>
      <c r="C67" s="96"/>
    </row>
    <row r="68" spans="2:9" x14ac:dyDescent="0.3">
      <c r="B68" s="26"/>
      <c r="C68" s="26"/>
    </row>
    <row r="69" spans="2:9" x14ac:dyDescent="0.3">
      <c r="B69" s="26"/>
      <c r="C69" s="26"/>
    </row>
    <row r="71" spans="2:9" x14ac:dyDescent="0.3">
      <c r="B71" s="63">
        <v>4</v>
      </c>
      <c r="C71" t="s">
        <v>140</v>
      </c>
      <c r="D71">
        <v>184</v>
      </c>
      <c r="E71">
        <v>212</v>
      </c>
      <c r="F71">
        <v>210</v>
      </c>
      <c r="G71">
        <v>606</v>
      </c>
      <c r="H71">
        <v>16</v>
      </c>
      <c r="I71">
        <v>11</v>
      </c>
    </row>
    <row r="72" spans="2:9" x14ac:dyDescent="0.3">
      <c r="B72" s="63">
        <v>12</v>
      </c>
      <c r="C72" t="s">
        <v>252</v>
      </c>
      <c r="D72">
        <v>162</v>
      </c>
      <c r="E72">
        <v>187</v>
      </c>
      <c r="F72">
        <v>173</v>
      </c>
      <c r="G72">
        <v>522</v>
      </c>
      <c r="H72">
        <v>12</v>
      </c>
      <c r="I72">
        <v>12</v>
      </c>
    </row>
    <row r="73" spans="2:9" x14ac:dyDescent="0.3">
      <c r="B73" s="63">
        <v>16</v>
      </c>
      <c r="C73" t="s">
        <v>364</v>
      </c>
      <c r="D73">
        <v>170</v>
      </c>
      <c r="E73">
        <v>172</v>
      </c>
      <c r="F73">
        <v>168</v>
      </c>
      <c r="G73">
        <v>510</v>
      </c>
      <c r="H73">
        <v>8</v>
      </c>
      <c r="I73">
        <v>16</v>
      </c>
    </row>
    <row r="74" spans="2:9" x14ac:dyDescent="0.3">
      <c r="B74" s="63">
        <v>34</v>
      </c>
      <c r="C74" t="s">
        <v>365</v>
      </c>
      <c r="D74">
        <v>116</v>
      </c>
      <c r="E74">
        <v>138</v>
      </c>
      <c r="F74">
        <v>178</v>
      </c>
      <c r="G74">
        <v>432</v>
      </c>
      <c r="H74">
        <v>5</v>
      </c>
      <c r="I74">
        <v>13</v>
      </c>
    </row>
    <row r="75" spans="2:9" x14ac:dyDescent="0.3">
      <c r="B75" s="63">
        <v>60</v>
      </c>
      <c r="C75" t="s">
        <v>143</v>
      </c>
      <c r="D75">
        <v>144</v>
      </c>
      <c r="E75">
        <v>100</v>
      </c>
      <c r="F75">
        <v>107</v>
      </c>
      <c r="G75">
        <v>351</v>
      </c>
      <c r="H75">
        <v>3</v>
      </c>
      <c r="I75">
        <v>10</v>
      </c>
    </row>
  </sheetData>
  <sortState xmlns:xlrd2="http://schemas.microsoft.com/office/spreadsheetml/2017/richdata2" ref="B25:I67">
    <sortCondition descending="1" ref="G25:G67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EBE4-25AA-4627-911F-3225E6E9B6AA}">
  <dimension ref="A1:I88"/>
  <sheetViews>
    <sheetView topLeftCell="A11" workbookViewId="0">
      <selection activeCell="L63" sqref="L63"/>
    </sheetView>
  </sheetViews>
  <sheetFormatPr defaultRowHeight="14.4" x14ac:dyDescent="0.3"/>
  <cols>
    <col min="2" max="2" width="3.5546875" customWidth="1"/>
    <col min="3" max="3" width="18.5546875" bestFit="1" customWidth="1"/>
    <col min="4" max="6" width="7.77734375" style="1" customWidth="1"/>
    <col min="7" max="7" width="8.88671875" style="1"/>
    <col min="8" max="9" width="6.6640625" style="1" customWidth="1"/>
  </cols>
  <sheetData>
    <row r="1" spans="1:9" ht="15.6" x14ac:dyDescent="0.3">
      <c r="C1" s="49" t="s">
        <v>362</v>
      </c>
    </row>
    <row r="2" spans="1:9" ht="15.6" x14ac:dyDescent="0.3">
      <c r="A2">
        <v>1</v>
      </c>
      <c r="B2" s="13" t="s">
        <v>5</v>
      </c>
      <c r="C2" s="16" t="s">
        <v>102</v>
      </c>
      <c r="D2" s="6">
        <v>182</v>
      </c>
      <c r="E2" s="6">
        <v>235</v>
      </c>
      <c r="F2" s="6">
        <v>267</v>
      </c>
      <c r="G2" s="58">
        <v>684</v>
      </c>
      <c r="H2" s="6">
        <v>21</v>
      </c>
      <c r="I2" s="6">
        <v>10</v>
      </c>
    </row>
    <row r="3" spans="1:9" ht="15.6" x14ac:dyDescent="0.3">
      <c r="A3">
        <v>2</v>
      </c>
      <c r="B3" s="13" t="s">
        <v>5</v>
      </c>
      <c r="C3" s="16" t="s">
        <v>8</v>
      </c>
      <c r="D3" s="6">
        <v>248</v>
      </c>
      <c r="E3" s="6">
        <v>189</v>
      </c>
      <c r="F3" s="6">
        <v>209</v>
      </c>
      <c r="G3" s="58">
        <v>646</v>
      </c>
      <c r="H3" s="6">
        <v>17</v>
      </c>
      <c r="I3" s="6">
        <v>12</v>
      </c>
    </row>
    <row r="4" spans="1:9" ht="15.6" x14ac:dyDescent="0.3">
      <c r="A4">
        <v>3</v>
      </c>
      <c r="B4" s="22" t="s">
        <v>21</v>
      </c>
      <c r="C4" s="24" t="s">
        <v>30</v>
      </c>
      <c r="D4" s="6">
        <v>213</v>
      </c>
      <c r="E4" s="6">
        <v>192</v>
      </c>
      <c r="F4" s="6">
        <v>231</v>
      </c>
      <c r="G4" s="58">
        <v>636</v>
      </c>
      <c r="H4" s="6">
        <v>18</v>
      </c>
      <c r="I4" s="6">
        <v>11</v>
      </c>
    </row>
    <row r="5" spans="1:9" ht="15.6" x14ac:dyDescent="0.3">
      <c r="A5">
        <v>4</v>
      </c>
      <c r="B5" s="13" t="s">
        <v>5</v>
      </c>
      <c r="C5" s="14" t="s">
        <v>6</v>
      </c>
      <c r="D5" s="6">
        <v>172</v>
      </c>
      <c r="E5" s="6">
        <v>215</v>
      </c>
      <c r="F5" s="6">
        <v>246</v>
      </c>
      <c r="G5" s="58">
        <v>633</v>
      </c>
      <c r="H5" s="6">
        <v>19</v>
      </c>
      <c r="I5" s="6">
        <v>12</v>
      </c>
    </row>
    <row r="6" spans="1:9" ht="15.6" x14ac:dyDescent="0.3">
      <c r="A6">
        <v>5</v>
      </c>
      <c r="B6" s="13" t="s">
        <v>5</v>
      </c>
      <c r="C6" s="16" t="s">
        <v>12</v>
      </c>
      <c r="D6" s="6">
        <v>214</v>
      </c>
      <c r="E6" s="6">
        <v>202</v>
      </c>
      <c r="F6" s="6">
        <v>216</v>
      </c>
      <c r="G6" s="58">
        <v>632</v>
      </c>
      <c r="H6" s="6">
        <v>16</v>
      </c>
      <c r="I6" s="6">
        <v>15</v>
      </c>
    </row>
    <row r="7" spans="1:9" ht="15.6" x14ac:dyDescent="0.3">
      <c r="A7">
        <v>6</v>
      </c>
      <c r="B7" s="22" t="s">
        <v>21</v>
      </c>
      <c r="C7" s="23" t="s">
        <v>38</v>
      </c>
      <c r="D7" s="6">
        <v>247</v>
      </c>
      <c r="E7" s="6">
        <v>183</v>
      </c>
      <c r="F7" s="6">
        <v>179</v>
      </c>
      <c r="G7" s="58">
        <v>609</v>
      </c>
      <c r="H7" s="6">
        <v>16</v>
      </c>
      <c r="I7" s="6">
        <v>11</v>
      </c>
    </row>
    <row r="8" spans="1:9" ht="15.6" x14ac:dyDescent="0.3">
      <c r="A8">
        <v>7</v>
      </c>
      <c r="B8" s="13" t="s">
        <v>5</v>
      </c>
      <c r="C8" s="14" t="s">
        <v>7</v>
      </c>
      <c r="D8" s="6">
        <v>223</v>
      </c>
      <c r="E8" s="6">
        <v>190</v>
      </c>
      <c r="F8" s="6">
        <v>185</v>
      </c>
      <c r="G8" s="58">
        <v>598</v>
      </c>
      <c r="H8" s="6">
        <v>17</v>
      </c>
      <c r="I8" s="6">
        <v>10</v>
      </c>
    </row>
    <row r="9" spans="1:9" ht="15.6" x14ac:dyDescent="0.3">
      <c r="A9">
        <v>8</v>
      </c>
      <c r="B9" s="13" t="s">
        <v>5</v>
      </c>
      <c r="C9" s="16" t="s">
        <v>15</v>
      </c>
      <c r="D9" s="6">
        <v>214</v>
      </c>
      <c r="E9" s="6">
        <v>183</v>
      </c>
      <c r="F9" s="6">
        <v>198</v>
      </c>
      <c r="G9" s="58">
        <v>595</v>
      </c>
      <c r="H9" s="6">
        <v>14</v>
      </c>
      <c r="I9" s="6">
        <v>14</v>
      </c>
    </row>
    <row r="10" spans="1:9" ht="15.6" x14ac:dyDescent="0.3">
      <c r="A10">
        <v>9</v>
      </c>
      <c r="B10" s="20" t="s">
        <v>17</v>
      </c>
      <c r="C10" s="21" t="s">
        <v>28</v>
      </c>
      <c r="D10" s="6">
        <v>200</v>
      </c>
      <c r="E10" s="6">
        <v>190</v>
      </c>
      <c r="F10" s="6">
        <v>191</v>
      </c>
      <c r="G10" s="58">
        <v>581</v>
      </c>
      <c r="H10" s="6">
        <v>12</v>
      </c>
      <c r="I10" s="6">
        <v>15</v>
      </c>
    </row>
    <row r="11" spans="1:9" ht="15.6" x14ac:dyDescent="0.3">
      <c r="A11">
        <v>10</v>
      </c>
      <c r="B11" s="17" t="s">
        <v>9</v>
      </c>
      <c r="C11" s="19" t="s">
        <v>13</v>
      </c>
      <c r="D11" s="6">
        <v>172</v>
      </c>
      <c r="E11" s="6">
        <v>193</v>
      </c>
      <c r="F11" s="6">
        <v>211</v>
      </c>
      <c r="G11" s="58">
        <v>576</v>
      </c>
      <c r="H11" s="6">
        <v>13</v>
      </c>
      <c r="I11" s="6">
        <v>16</v>
      </c>
    </row>
    <row r="12" spans="1:9" ht="15.6" x14ac:dyDescent="0.3">
      <c r="A12">
        <v>11</v>
      </c>
      <c r="B12" s="20" t="s">
        <v>17</v>
      </c>
      <c r="C12" s="21" t="s">
        <v>26</v>
      </c>
      <c r="D12" s="6">
        <v>185</v>
      </c>
      <c r="E12" s="6">
        <v>182</v>
      </c>
      <c r="F12" s="6">
        <v>203</v>
      </c>
      <c r="G12" s="58">
        <v>570</v>
      </c>
      <c r="H12" s="6">
        <v>12</v>
      </c>
      <c r="I12" s="6">
        <v>13</v>
      </c>
    </row>
    <row r="13" spans="1:9" ht="15.6" x14ac:dyDescent="0.3">
      <c r="A13">
        <v>12</v>
      </c>
      <c r="B13" s="17" t="s">
        <v>9</v>
      </c>
      <c r="C13" s="18" t="s">
        <v>19</v>
      </c>
      <c r="D13" s="6">
        <v>204</v>
      </c>
      <c r="E13" s="6">
        <v>177</v>
      </c>
      <c r="F13" s="6">
        <v>186</v>
      </c>
      <c r="G13" s="58">
        <v>567</v>
      </c>
      <c r="H13" s="6">
        <v>14</v>
      </c>
      <c r="I13" s="6">
        <v>13</v>
      </c>
    </row>
    <row r="14" spans="1:9" ht="15.6" x14ac:dyDescent="0.3">
      <c r="A14">
        <v>13</v>
      </c>
      <c r="B14" s="20" t="s">
        <v>17</v>
      </c>
      <c r="C14" s="21" t="s">
        <v>204</v>
      </c>
      <c r="D14" s="6">
        <v>211</v>
      </c>
      <c r="E14" s="6">
        <v>187</v>
      </c>
      <c r="F14" s="6">
        <v>166</v>
      </c>
      <c r="G14" s="58">
        <v>564</v>
      </c>
      <c r="H14" s="6">
        <v>14</v>
      </c>
      <c r="I14" s="6">
        <v>9</v>
      </c>
    </row>
    <row r="15" spans="1:9" ht="15.6" x14ac:dyDescent="0.3">
      <c r="A15">
        <v>14</v>
      </c>
      <c r="B15" s="20" t="s">
        <v>17</v>
      </c>
      <c r="C15" s="21" t="s">
        <v>14</v>
      </c>
      <c r="D15" s="6">
        <v>177</v>
      </c>
      <c r="E15" s="6">
        <v>175</v>
      </c>
      <c r="F15" s="6">
        <v>199</v>
      </c>
      <c r="G15" s="58">
        <v>551</v>
      </c>
      <c r="H15" s="6">
        <v>12</v>
      </c>
      <c r="I15" s="6">
        <v>14</v>
      </c>
    </row>
    <row r="16" spans="1:9" ht="15.6" x14ac:dyDescent="0.3">
      <c r="A16">
        <v>15</v>
      </c>
      <c r="B16" s="17" t="s">
        <v>9</v>
      </c>
      <c r="C16" s="18" t="s">
        <v>23</v>
      </c>
      <c r="D16" s="6">
        <v>196</v>
      </c>
      <c r="E16" s="6">
        <v>162</v>
      </c>
      <c r="F16" s="6">
        <v>192</v>
      </c>
      <c r="G16" s="58">
        <v>550</v>
      </c>
      <c r="H16" s="6">
        <v>12</v>
      </c>
      <c r="I16" s="6">
        <v>14</v>
      </c>
    </row>
    <row r="17" spans="1:9" ht="15.6" x14ac:dyDescent="0.3">
      <c r="A17">
        <v>16</v>
      </c>
      <c r="B17" s="22" t="s">
        <v>21</v>
      </c>
      <c r="C17" s="24" t="s">
        <v>24</v>
      </c>
      <c r="D17" s="6">
        <v>154</v>
      </c>
      <c r="E17" s="6">
        <v>210</v>
      </c>
      <c r="F17" s="6">
        <v>181</v>
      </c>
      <c r="G17" s="58">
        <v>545</v>
      </c>
      <c r="H17" s="6">
        <v>12</v>
      </c>
      <c r="I17" s="6">
        <v>10</v>
      </c>
    </row>
    <row r="18" spans="1:9" ht="15.6" x14ac:dyDescent="0.3">
      <c r="A18">
        <v>17</v>
      </c>
      <c r="B18" s="17" t="s">
        <v>9</v>
      </c>
      <c r="C18" s="18" t="s">
        <v>20</v>
      </c>
      <c r="D18" s="6">
        <v>150</v>
      </c>
      <c r="E18" s="6">
        <v>181</v>
      </c>
      <c r="F18" s="6">
        <v>214</v>
      </c>
      <c r="G18" s="58">
        <v>545</v>
      </c>
      <c r="H18" s="6">
        <v>13</v>
      </c>
      <c r="I18" s="6">
        <v>12</v>
      </c>
    </row>
    <row r="19" spans="1:9" ht="15.6" x14ac:dyDescent="0.3">
      <c r="A19">
        <v>18</v>
      </c>
      <c r="B19" s="13" t="s">
        <v>5</v>
      </c>
      <c r="C19" s="16" t="s">
        <v>11</v>
      </c>
      <c r="D19" s="6">
        <v>179</v>
      </c>
      <c r="E19" s="6">
        <v>167</v>
      </c>
      <c r="F19" s="6">
        <v>195</v>
      </c>
      <c r="G19" s="58">
        <v>541</v>
      </c>
      <c r="H19" s="6">
        <v>10</v>
      </c>
      <c r="I19" s="6">
        <v>17</v>
      </c>
    </row>
    <row r="20" spans="1:9" ht="15.6" x14ac:dyDescent="0.3">
      <c r="A20">
        <v>19</v>
      </c>
      <c r="B20" s="20" t="s">
        <v>17</v>
      </c>
      <c r="C20" s="21" t="s">
        <v>34</v>
      </c>
      <c r="D20" s="6">
        <v>208</v>
      </c>
      <c r="E20" s="6">
        <v>145</v>
      </c>
      <c r="F20" s="6">
        <v>180</v>
      </c>
      <c r="G20" s="58">
        <v>533</v>
      </c>
      <c r="H20" s="6">
        <v>13</v>
      </c>
      <c r="I20" s="6">
        <v>13</v>
      </c>
    </row>
    <row r="21" spans="1:9" ht="15.6" x14ac:dyDescent="0.3">
      <c r="A21">
        <v>20</v>
      </c>
      <c r="B21" s="28" t="s">
        <v>39</v>
      </c>
      <c r="C21" s="29" t="s">
        <v>36</v>
      </c>
      <c r="D21" s="6">
        <v>175</v>
      </c>
      <c r="E21" s="6">
        <v>175</v>
      </c>
      <c r="F21" s="6">
        <v>180</v>
      </c>
      <c r="G21" s="58">
        <v>530</v>
      </c>
      <c r="H21" s="6">
        <v>9</v>
      </c>
      <c r="I21" s="6">
        <v>18</v>
      </c>
    </row>
    <row r="22" spans="1:9" ht="15.6" x14ac:dyDescent="0.3">
      <c r="A22">
        <v>21</v>
      </c>
      <c r="B22" s="28" t="s">
        <v>39</v>
      </c>
      <c r="C22" s="30" t="s">
        <v>33</v>
      </c>
      <c r="D22" s="6">
        <v>154</v>
      </c>
      <c r="E22" s="6">
        <v>182</v>
      </c>
      <c r="F22" s="6">
        <v>186</v>
      </c>
      <c r="G22" s="58">
        <v>522</v>
      </c>
      <c r="H22" s="6">
        <v>6</v>
      </c>
      <c r="I22" s="6">
        <v>17</v>
      </c>
    </row>
    <row r="23" spans="1:9" ht="15.6" x14ac:dyDescent="0.3">
      <c r="A23">
        <v>22</v>
      </c>
      <c r="B23" s="25" t="s">
        <v>105</v>
      </c>
      <c r="C23" s="42" t="s">
        <v>59</v>
      </c>
      <c r="D23" s="6">
        <v>191</v>
      </c>
      <c r="E23" s="6">
        <v>170</v>
      </c>
      <c r="F23" s="6">
        <v>153</v>
      </c>
      <c r="G23" s="58">
        <v>514</v>
      </c>
      <c r="H23" s="6">
        <v>10</v>
      </c>
      <c r="I23" s="6">
        <v>13</v>
      </c>
    </row>
    <row r="24" spans="1:9" ht="15.6" x14ac:dyDescent="0.3">
      <c r="A24">
        <v>23</v>
      </c>
      <c r="B24" s="28" t="s">
        <v>39</v>
      </c>
      <c r="C24" s="29" t="s">
        <v>45</v>
      </c>
      <c r="D24" s="6">
        <v>161</v>
      </c>
      <c r="E24" s="6">
        <v>213</v>
      </c>
      <c r="F24" s="6">
        <v>139</v>
      </c>
      <c r="G24" s="58">
        <v>513</v>
      </c>
      <c r="H24" s="6">
        <v>10</v>
      </c>
      <c r="I24" s="6">
        <v>11</v>
      </c>
    </row>
    <row r="25" spans="1:9" ht="15.6" x14ac:dyDescent="0.3">
      <c r="A25">
        <v>24</v>
      </c>
      <c r="B25" s="28" t="s">
        <v>39</v>
      </c>
      <c r="C25" s="29" t="s">
        <v>40</v>
      </c>
      <c r="D25" s="6">
        <v>167</v>
      </c>
      <c r="E25" s="6">
        <v>168</v>
      </c>
      <c r="F25" s="6">
        <v>176</v>
      </c>
      <c r="G25" s="58">
        <v>511</v>
      </c>
      <c r="H25" s="6">
        <v>12</v>
      </c>
      <c r="I25" s="6">
        <v>11</v>
      </c>
    </row>
    <row r="26" spans="1:9" ht="15.6" x14ac:dyDescent="0.3">
      <c r="A26">
        <v>25</v>
      </c>
      <c r="B26" s="20" t="s">
        <v>17</v>
      </c>
      <c r="C26" s="21" t="s">
        <v>18</v>
      </c>
      <c r="D26" s="6">
        <v>152</v>
      </c>
      <c r="E26" s="6">
        <v>189</v>
      </c>
      <c r="F26" s="6">
        <v>169</v>
      </c>
      <c r="G26" s="58">
        <v>510</v>
      </c>
      <c r="H26" s="6">
        <v>11</v>
      </c>
      <c r="I26" s="6">
        <v>12</v>
      </c>
    </row>
    <row r="27" spans="1:9" ht="15.6" x14ac:dyDescent="0.3">
      <c r="A27">
        <v>26</v>
      </c>
      <c r="B27" s="50" t="s">
        <v>32</v>
      </c>
      <c r="C27" s="49" t="s">
        <v>61</v>
      </c>
      <c r="D27" s="6">
        <v>155</v>
      </c>
      <c r="E27" s="6">
        <v>202</v>
      </c>
      <c r="F27" s="6">
        <v>147</v>
      </c>
      <c r="G27" s="58">
        <v>504</v>
      </c>
      <c r="H27" s="6">
        <v>7</v>
      </c>
      <c r="I27" s="6">
        <v>14</v>
      </c>
    </row>
    <row r="28" spans="1:9" ht="15.6" x14ac:dyDescent="0.3">
      <c r="A28">
        <v>27</v>
      </c>
      <c r="B28" s="22" t="s">
        <v>21</v>
      </c>
      <c r="C28" s="24" t="s">
        <v>37</v>
      </c>
      <c r="D28" s="6">
        <v>150</v>
      </c>
      <c r="E28" s="6">
        <v>169</v>
      </c>
      <c r="F28" s="6">
        <v>182</v>
      </c>
      <c r="G28" s="58">
        <v>501</v>
      </c>
      <c r="H28" s="6">
        <v>10</v>
      </c>
      <c r="I28" s="6">
        <v>14</v>
      </c>
    </row>
    <row r="29" spans="1:9" ht="15.6" x14ac:dyDescent="0.3">
      <c r="A29">
        <v>28</v>
      </c>
      <c r="B29" s="28" t="s">
        <v>39</v>
      </c>
      <c r="C29" s="29" t="s">
        <v>103</v>
      </c>
      <c r="D29" s="6">
        <v>162</v>
      </c>
      <c r="E29" s="6">
        <v>170</v>
      </c>
      <c r="F29" s="6">
        <v>164</v>
      </c>
      <c r="G29" s="58">
        <v>496</v>
      </c>
      <c r="H29" s="6">
        <v>10</v>
      </c>
      <c r="I29" s="6">
        <v>13</v>
      </c>
    </row>
    <row r="30" spans="1:9" ht="15.6" x14ac:dyDescent="0.3">
      <c r="A30">
        <v>29</v>
      </c>
      <c r="B30" s="17" t="s">
        <v>9</v>
      </c>
      <c r="C30" s="19" t="s">
        <v>25</v>
      </c>
      <c r="D30" s="6">
        <v>151</v>
      </c>
      <c r="E30" s="6">
        <v>179</v>
      </c>
      <c r="F30" s="6">
        <v>156</v>
      </c>
      <c r="G30" s="58">
        <v>486</v>
      </c>
      <c r="H30" s="6">
        <v>7</v>
      </c>
      <c r="I30" s="6">
        <v>14</v>
      </c>
    </row>
    <row r="31" spans="1:9" ht="15.6" x14ac:dyDescent="0.3">
      <c r="A31">
        <v>30</v>
      </c>
      <c r="B31" s="31" t="s">
        <v>46</v>
      </c>
      <c r="C31" s="27" t="s">
        <v>56</v>
      </c>
      <c r="D31" s="6">
        <v>176</v>
      </c>
      <c r="E31" s="6">
        <v>193</v>
      </c>
      <c r="F31" s="6">
        <v>115</v>
      </c>
      <c r="G31" s="58">
        <v>484</v>
      </c>
      <c r="H31" s="6">
        <v>7</v>
      </c>
      <c r="I31" s="6">
        <v>14</v>
      </c>
    </row>
    <row r="32" spans="1:9" ht="15.6" x14ac:dyDescent="0.3">
      <c r="A32">
        <v>31</v>
      </c>
      <c r="B32" s="22" t="s">
        <v>21</v>
      </c>
      <c r="C32" s="24" t="s">
        <v>41</v>
      </c>
      <c r="D32" s="6">
        <v>152</v>
      </c>
      <c r="E32" s="6">
        <v>171</v>
      </c>
      <c r="F32" s="6">
        <v>147</v>
      </c>
      <c r="G32" s="58">
        <v>470</v>
      </c>
      <c r="H32" s="6">
        <v>10</v>
      </c>
      <c r="I32" s="6">
        <v>8</v>
      </c>
    </row>
    <row r="33" spans="1:9" ht="15.6" x14ac:dyDescent="0.3">
      <c r="A33">
        <v>32</v>
      </c>
      <c r="B33" s="50" t="s">
        <v>32</v>
      </c>
      <c r="C33" s="49" t="s">
        <v>190</v>
      </c>
      <c r="D33" s="6">
        <v>151</v>
      </c>
      <c r="E33" s="6">
        <v>182</v>
      </c>
      <c r="F33" s="6">
        <v>137</v>
      </c>
      <c r="G33" s="58">
        <v>470</v>
      </c>
      <c r="H33" s="6">
        <v>11</v>
      </c>
      <c r="I33" s="6">
        <v>7</v>
      </c>
    </row>
    <row r="34" spans="1:9" ht="15.6" x14ac:dyDescent="0.3">
      <c r="A34">
        <v>33</v>
      </c>
      <c r="B34" s="25" t="s">
        <v>105</v>
      </c>
      <c r="C34" s="42" t="s">
        <v>60</v>
      </c>
      <c r="D34" s="6">
        <v>149</v>
      </c>
      <c r="E34" s="6">
        <v>174</v>
      </c>
      <c r="F34" s="6">
        <v>145</v>
      </c>
      <c r="G34" s="58">
        <v>468</v>
      </c>
      <c r="H34" s="6">
        <v>6</v>
      </c>
      <c r="I34" s="6">
        <v>16</v>
      </c>
    </row>
    <row r="35" spans="1:9" ht="15.6" x14ac:dyDescent="0.3">
      <c r="A35">
        <v>34</v>
      </c>
      <c r="B35" s="22" t="s">
        <v>21</v>
      </c>
      <c r="C35" s="23" t="s">
        <v>22</v>
      </c>
      <c r="D35" s="6">
        <v>161</v>
      </c>
      <c r="E35" s="6">
        <v>191</v>
      </c>
      <c r="F35" s="6">
        <v>116</v>
      </c>
      <c r="G35" s="58">
        <v>468</v>
      </c>
      <c r="H35" s="6">
        <v>8</v>
      </c>
      <c r="I35" s="6">
        <v>12</v>
      </c>
    </row>
    <row r="36" spans="1:9" ht="15.6" x14ac:dyDescent="0.3">
      <c r="A36">
        <v>35</v>
      </c>
      <c r="B36" s="31" t="s">
        <v>46</v>
      </c>
      <c r="C36" s="27" t="s">
        <v>44</v>
      </c>
      <c r="D36" s="6">
        <v>157</v>
      </c>
      <c r="E36" s="6">
        <v>147</v>
      </c>
      <c r="F36" s="6">
        <v>156</v>
      </c>
      <c r="G36" s="58">
        <v>460</v>
      </c>
      <c r="H36" s="6">
        <v>10</v>
      </c>
      <c r="I36" s="6">
        <v>10</v>
      </c>
    </row>
    <row r="37" spans="1:9" ht="15.6" x14ac:dyDescent="0.3">
      <c r="A37">
        <v>36</v>
      </c>
      <c r="B37" s="50" t="s">
        <v>32</v>
      </c>
      <c r="C37" s="49" t="s">
        <v>42</v>
      </c>
      <c r="D37" s="6">
        <v>126</v>
      </c>
      <c r="E37" s="6">
        <v>182</v>
      </c>
      <c r="F37" s="6">
        <v>138</v>
      </c>
      <c r="G37" s="58">
        <v>446</v>
      </c>
      <c r="H37" s="6">
        <v>4</v>
      </c>
      <c r="I37" s="6">
        <v>14</v>
      </c>
    </row>
    <row r="38" spans="1:9" ht="15.6" x14ac:dyDescent="0.3">
      <c r="A38">
        <v>37</v>
      </c>
      <c r="B38" s="25" t="s">
        <v>105</v>
      </c>
      <c r="C38" s="42" t="s">
        <v>47</v>
      </c>
      <c r="D38" s="6">
        <v>137</v>
      </c>
      <c r="E38" s="6">
        <v>142</v>
      </c>
      <c r="F38" s="6">
        <v>165</v>
      </c>
      <c r="G38" s="58">
        <v>444</v>
      </c>
      <c r="H38" s="6">
        <v>5</v>
      </c>
      <c r="I38" s="6">
        <v>14</v>
      </c>
    </row>
    <row r="39" spans="1:9" ht="15.6" x14ac:dyDescent="0.3">
      <c r="A39">
        <v>38</v>
      </c>
      <c r="B39" s="50" t="s">
        <v>32</v>
      </c>
      <c r="C39" s="49" t="s">
        <v>43</v>
      </c>
      <c r="D39" s="6">
        <v>170</v>
      </c>
      <c r="E39" s="6">
        <v>137</v>
      </c>
      <c r="F39" s="6">
        <v>137</v>
      </c>
      <c r="G39" s="58">
        <v>444</v>
      </c>
      <c r="H39" s="6">
        <v>6</v>
      </c>
      <c r="I39" s="6">
        <v>11</v>
      </c>
    </row>
    <row r="40" spans="1:9" ht="15.6" x14ac:dyDescent="0.3">
      <c r="A40">
        <v>39</v>
      </c>
      <c r="B40" s="50" t="s">
        <v>32</v>
      </c>
      <c r="C40" s="49" t="s">
        <v>218</v>
      </c>
      <c r="D40" s="6">
        <v>148</v>
      </c>
      <c r="E40" s="6">
        <v>142</v>
      </c>
      <c r="F40" s="6">
        <v>149</v>
      </c>
      <c r="G40" s="58">
        <v>439</v>
      </c>
      <c r="H40" s="6">
        <v>7</v>
      </c>
      <c r="I40" s="6">
        <v>12</v>
      </c>
    </row>
    <row r="41" spans="1:9" ht="15.6" x14ac:dyDescent="0.3">
      <c r="A41">
        <v>40</v>
      </c>
      <c r="B41" s="50" t="s">
        <v>32</v>
      </c>
      <c r="C41" s="49" t="s">
        <v>50</v>
      </c>
      <c r="D41" s="6">
        <v>156</v>
      </c>
      <c r="E41" s="6">
        <v>125</v>
      </c>
      <c r="F41" s="6">
        <v>151</v>
      </c>
      <c r="G41" s="58">
        <v>432</v>
      </c>
      <c r="H41" s="6">
        <v>6</v>
      </c>
      <c r="I41" s="6">
        <v>11</v>
      </c>
    </row>
    <row r="42" spans="1:9" ht="15.6" x14ac:dyDescent="0.3">
      <c r="A42">
        <v>41</v>
      </c>
      <c r="B42" s="50" t="s">
        <v>32</v>
      </c>
      <c r="C42" s="49" t="s">
        <v>51</v>
      </c>
      <c r="D42" s="6">
        <v>136</v>
      </c>
      <c r="E42" s="6">
        <v>128</v>
      </c>
      <c r="F42" s="6">
        <v>145</v>
      </c>
      <c r="G42" s="58">
        <v>409</v>
      </c>
      <c r="H42" s="6">
        <v>3</v>
      </c>
      <c r="I42" s="6">
        <v>13</v>
      </c>
    </row>
    <row r="43" spans="1:9" ht="15.6" x14ac:dyDescent="0.3">
      <c r="A43">
        <v>42</v>
      </c>
      <c r="B43" s="50" t="s">
        <v>32</v>
      </c>
      <c r="C43" s="49" t="s">
        <v>191</v>
      </c>
      <c r="D43" s="6">
        <v>114</v>
      </c>
      <c r="E43" s="6">
        <v>146</v>
      </c>
      <c r="F43" s="6">
        <v>145</v>
      </c>
      <c r="G43" s="58">
        <v>405</v>
      </c>
      <c r="H43" s="6">
        <v>3</v>
      </c>
      <c r="I43" s="6">
        <v>12</v>
      </c>
    </row>
    <row r="44" spans="1:9" ht="15.6" x14ac:dyDescent="0.3">
      <c r="A44">
        <v>43</v>
      </c>
      <c r="B44" s="31" t="s">
        <v>46</v>
      </c>
      <c r="C44" s="27" t="s">
        <v>55</v>
      </c>
      <c r="D44" s="6">
        <v>137</v>
      </c>
      <c r="E44" s="6">
        <v>147</v>
      </c>
      <c r="F44" s="6">
        <v>120</v>
      </c>
      <c r="G44" s="58">
        <v>404</v>
      </c>
      <c r="H44" s="6">
        <v>5</v>
      </c>
      <c r="I44" s="6">
        <v>10</v>
      </c>
    </row>
    <row r="45" spans="1:9" ht="15.6" x14ac:dyDescent="0.3">
      <c r="A45">
        <v>44</v>
      </c>
      <c r="B45" s="31" t="s">
        <v>46</v>
      </c>
      <c r="C45" s="27" t="s">
        <v>48</v>
      </c>
      <c r="D45" s="6">
        <v>148</v>
      </c>
      <c r="E45" s="6">
        <v>131</v>
      </c>
      <c r="F45" s="6">
        <v>122</v>
      </c>
      <c r="G45" s="58">
        <v>401</v>
      </c>
      <c r="H45" s="6">
        <v>3</v>
      </c>
      <c r="I45" s="6">
        <v>13</v>
      </c>
    </row>
    <row r="46" spans="1:9" ht="15.6" x14ac:dyDescent="0.3">
      <c r="A46">
        <v>45</v>
      </c>
      <c r="B46" s="31" t="s">
        <v>46</v>
      </c>
      <c r="C46" s="32" t="s">
        <v>52</v>
      </c>
      <c r="D46" s="6">
        <v>139</v>
      </c>
      <c r="E46" s="6">
        <v>137</v>
      </c>
      <c r="F46" s="6">
        <v>107</v>
      </c>
      <c r="G46" s="58">
        <v>383</v>
      </c>
      <c r="H46" s="6">
        <v>9</v>
      </c>
      <c r="I46" s="6">
        <v>2</v>
      </c>
    </row>
    <row r="47" spans="1:9" ht="15.6" x14ac:dyDescent="0.3">
      <c r="A47">
        <v>46</v>
      </c>
      <c r="B47" s="50" t="s">
        <v>32</v>
      </c>
      <c r="C47" s="49" t="s">
        <v>68</v>
      </c>
      <c r="D47" s="6">
        <v>110</v>
      </c>
      <c r="E47" s="6">
        <v>111</v>
      </c>
      <c r="F47" s="6">
        <v>149</v>
      </c>
      <c r="G47" s="58">
        <v>370</v>
      </c>
      <c r="H47" s="6">
        <v>5</v>
      </c>
      <c r="I47" s="6">
        <v>9</v>
      </c>
    </row>
    <row r="48" spans="1:9" ht="15.6" x14ac:dyDescent="0.3">
      <c r="A48">
        <v>47</v>
      </c>
      <c r="B48" s="25" t="s">
        <v>105</v>
      </c>
      <c r="C48" s="42" t="s">
        <v>64</v>
      </c>
      <c r="D48" s="6">
        <v>106</v>
      </c>
      <c r="E48" s="6">
        <v>140</v>
      </c>
      <c r="F48" s="6">
        <v>120</v>
      </c>
      <c r="G48" s="58">
        <v>366</v>
      </c>
      <c r="H48" s="6">
        <v>3</v>
      </c>
      <c r="I48" s="6">
        <v>10</v>
      </c>
    </row>
    <row r="49" spans="1:9" ht="15.6" x14ac:dyDescent="0.3">
      <c r="A49">
        <v>48</v>
      </c>
      <c r="B49" s="50" t="s">
        <v>32</v>
      </c>
      <c r="C49" s="49" t="s">
        <v>67</v>
      </c>
      <c r="D49" s="6">
        <v>110</v>
      </c>
      <c r="E49" s="6">
        <v>145</v>
      </c>
      <c r="F49" s="6">
        <v>100</v>
      </c>
      <c r="G49" s="58">
        <v>355</v>
      </c>
      <c r="H49" s="6">
        <v>5</v>
      </c>
      <c r="I49" s="6">
        <v>5</v>
      </c>
    </row>
    <row r="50" spans="1:9" ht="15.6" x14ac:dyDescent="0.3">
      <c r="A50">
        <v>49</v>
      </c>
      <c r="B50" s="50" t="s">
        <v>32</v>
      </c>
      <c r="C50" s="49" t="s">
        <v>69</v>
      </c>
      <c r="D50" s="6">
        <v>110</v>
      </c>
      <c r="E50" s="6">
        <v>100</v>
      </c>
      <c r="F50" s="6">
        <v>136</v>
      </c>
      <c r="G50" s="58">
        <v>346</v>
      </c>
      <c r="H50" s="6">
        <v>3</v>
      </c>
      <c r="I50" s="6">
        <v>8</v>
      </c>
    </row>
    <row r="51" spans="1:9" ht="15.6" x14ac:dyDescent="0.3">
      <c r="A51">
        <v>50</v>
      </c>
      <c r="B51" s="50" t="s">
        <v>32</v>
      </c>
      <c r="C51" s="49" t="s">
        <v>297</v>
      </c>
      <c r="D51" s="6">
        <v>123</v>
      </c>
      <c r="E51" s="6">
        <v>113</v>
      </c>
      <c r="F51" s="6">
        <v>105</v>
      </c>
      <c r="G51" s="58">
        <v>341</v>
      </c>
      <c r="H51" s="6">
        <v>5</v>
      </c>
      <c r="I51" s="6">
        <v>4</v>
      </c>
    </row>
    <row r="52" spans="1:9" ht="15.6" x14ac:dyDescent="0.3">
      <c r="B52" s="50"/>
      <c r="C52" s="49"/>
      <c r="D52" s="6"/>
      <c r="E52" s="6"/>
      <c r="F52" s="6"/>
      <c r="G52" s="58"/>
      <c r="H52" s="6"/>
      <c r="I52" s="6"/>
    </row>
    <row r="53" spans="1:9" ht="15.6" x14ac:dyDescent="0.3">
      <c r="B53" s="50"/>
      <c r="C53" s="49" t="s">
        <v>362</v>
      </c>
      <c r="D53" s="6"/>
      <c r="E53" s="6"/>
      <c r="F53" s="6"/>
      <c r="G53" s="58"/>
      <c r="H53" s="6"/>
      <c r="I53" s="6"/>
    </row>
    <row r="54" spans="1:9" ht="15.6" x14ac:dyDescent="0.3">
      <c r="A54">
        <v>1</v>
      </c>
      <c r="B54" s="50" t="s">
        <v>91</v>
      </c>
      <c r="C54" s="49" t="s">
        <v>213</v>
      </c>
      <c r="D54" s="6">
        <v>168</v>
      </c>
      <c r="E54" s="6">
        <v>214</v>
      </c>
      <c r="F54" s="6">
        <v>205</v>
      </c>
      <c r="G54" s="58">
        <v>587</v>
      </c>
      <c r="H54" s="6">
        <v>14</v>
      </c>
      <c r="I54" s="6">
        <v>13</v>
      </c>
    </row>
    <row r="55" spans="1:9" ht="15.6" x14ac:dyDescent="0.3">
      <c r="A55">
        <v>2</v>
      </c>
      <c r="B55" s="34" t="s">
        <v>74</v>
      </c>
      <c r="C55" s="35" t="s">
        <v>106</v>
      </c>
      <c r="D55" s="6">
        <v>182</v>
      </c>
      <c r="E55" s="6">
        <v>170</v>
      </c>
      <c r="F55" s="6">
        <v>212</v>
      </c>
      <c r="G55" s="58">
        <v>564</v>
      </c>
      <c r="H55" s="6">
        <v>11</v>
      </c>
      <c r="I55" s="6">
        <v>16</v>
      </c>
    </row>
    <row r="56" spans="1:9" ht="15.6" x14ac:dyDescent="0.3">
      <c r="A56">
        <v>3</v>
      </c>
      <c r="B56" s="36" t="s">
        <v>76</v>
      </c>
      <c r="C56" s="37" t="s">
        <v>85</v>
      </c>
      <c r="D56" s="6">
        <v>188</v>
      </c>
      <c r="E56" s="6">
        <v>170</v>
      </c>
      <c r="F56" s="6">
        <v>184</v>
      </c>
      <c r="G56" s="58">
        <v>542</v>
      </c>
      <c r="H56" s="6">
        <v>13</v>
      </c>
      <c r="I56" s="6">
        <v>11</v>
      </c>
    </row>
    <row r="57" spans="1:9" ht="15.6" x14ac:dyDescent="0.3">
      <c r="A57">
        <v>4</v>
      </c>
      <c r="B57" s="36" t="s">
        <v>76</v>
      </c>
      <c r="C57" s="37" t="s">
        <v>80</v>
      </c>
      <c r="D57" s="6">
        <v>165</v>
      </c>
      <c r="E57" s="6">
        <v>176</v>
      </c>
      <c r="F57" s="6">
        <v>190</v>
      </c>
      <c r="G57" s="58">
        <v>531</v>
      </c>
      <c r="H57" s="6">
        <v>7</v>
      </c>
      <c r="I57" s="6">
        <v>20</v>
      </c>
    </row>
    <row r="58" spans="1:9" ht="15.6" x14ac:dyDescent="0.3">
      <c r="A58">
        <v>5</v>
      </c>
      <c r="B58" s="36" t="s">
        <v>76</v>
      </c>
      <c r="C58" s="37" t="s">
        <v>81</v>
      </c>
      <c r="D58" s="6">
        <v>180</v>
      </c>
      <c r="E58" s="6">
        <v>170</v>
      </c>
      <c r="F58" s="6">
        <v>152</v>
      </c>
      <c r="G58" s="58">
        <v>502</v>
      </c>
      <c r="H58" s="6">
        <v>9</v>
      </c>
      <c r="I58" s="6">
        <v>12</v>
      </c>
    </row>
    <row r="59" spans="1:9" ht="15.6" x14ac:dyDescent="0.3">
      <c r="A59">
        <v>6</v>
      </c>
      <c r="B59" s="36" t="s">
        <v>76</v>
      </c>
      <c r="C59" s="37" t="s">
        <v>83</v>
      </c>
      <c r="D59" s="6">
        <v>159</v>
      </c>
      <c r="E59" s="6">
        <v>145</v>
      </c>
      <c r="F59" s="6">
        <v>181</v>
      </c>
      <c r="G59" s="58">
        <v>485</v>
      </c>
      <c r="H59" s="6">
        <v>6</v>
      </c>
      <c r="I59" s="6">
        <v>15</v>
      </c>
    </row>
    <row r="60" spans="1:9" ht="15.6" x14ac:dyDescent="0.3">
      <c r="A60">
        <v>7</v>
      </c>
      <c r="B60" s="34" t="s">
        <v>74</v>
      </c>
      <c r="C60" s="35" t="s">
        <v>75</v>
      </c>
      <c r="D60" s="6">
        <v>170</v>
      </c>
      <c r="E60" s="6">
        <v>169</v>
      </c>
      <c r="F60" s="6">
        <v>136</v>
      </c>
      <c r="G60" s="58">
        <v>475</v>
      </c>
      <c r="H60" s="6">
        <v>7</v>
      </c>
      <c r="I60" s="6">
        <v>14</v>
      </c>
    </row>
    <row r="61" spans="1:9" ht="15.6" x14ac:dyDescent="0.3">
      <c r="A61">
        <v>8</v>
      </c>
      <c r="B61" s="38" t="s">
        <v>86</v>
      </c>
      <c r="C61" s="39" t="s">
        <v>87</v>
      </c>
      <c r="D61" s="6">
        <v>148</v>
      </c>
      <c r="E61" s="6">
        <v>139</v>
      </c>
      <c r="F61" s="6">
        <v>183</v>
      </c>
      <c r="G61" s="58">
        <v>470</v>
      </c>
      <c r="H61" s="6">
        <v>9</v>
      </c>
      <c r="I61" s="6">
        <v>9</v>
      </c>
    </row>
    <row r="62" spans="1:9" ht="15.6" x14ac:dyDescent="0.3">
      <c r="A62">
        <v>9</v>
      </c>
      <c r="B62" s="40" t="s">
        <v>88</v>
      </c>
      <c r="C62" s="101" t="s">
        <v>139</v>
      </c>
      <c r="D62" s="6">
        <v>111</v>
      </c>
      <c r="E62" s="6">
        <v>124</v>
      </c>
      <c r="F62" s="6">
        <v>202</v>
      </c>
      <c r="G62" s="58">
        <v>437</v>
      </c>
      <c r="H62" s="6">
        <v>7</v>
      </c>
      <c r="I62" s="6">
        <v>10</v>
      </c>
    </row>
    <row r="63" spans="1:9" ht="15.6" x14ac:dyDescent="0.3">
      <c r="A63">
        <v>10</v>
      </c>
      <c r="B63" s="50" t="s">
        <v>91</v>
      </c>
      <c r="C63" s="49" t="s">
        <v>96</v>
      </c>
      <c r="D63" s="6">
        <v>132</v>
      </c>
      <c r="E63" s="6">
        <v>146</v>
      </c>
      <c r="F63" s="6">
        <v>158</v>
      </c>
      <c r="G63" s="58">
        <v>436</v>
      </c>
      <c r="H63" s="6">
        <v>5</v>
      </c>
      <c r="I63" s="6">
        <v>12</v>
      </c>
    </row>
    <row r="64" spans="1:9" ht="15.6" x14ac:dyDescent="0.3">
      <c r="A64">
        <v>11</v>
      </c>
      <c r="B64" s="38" t="s">
        <v>86</v>
      </c>
      <c r="C64" s="39" t="s">
        <v>93</v>
      </c>
      <c r="D64" s="6">
        <v>156</v>
      </c>
      <c r="E64" s="6">
        <v>160</v>
      </c>
      <c r="F64" s="6">
        <v>110</v>
      </c>
      <c r="G64" s="58">
        <v>426</v>
      </c>
      <c r="H64" s="6">
        <v>8</v>
      </c>
      <c r="I64" s="6">
        <v>9</v>
      </c>
    </row>
    <row r="65" spans="1:9" ht="15.6" x14ac:dyDescent="0.3">
      <c r="A65">
        <v>12</v>
      </c>
      <c r="B65" s="38" t="s">
        <v>86</v>
      </c>
      <c r="C65" s="39" t="s">
        <v>98</v>
      </c>
      <c r="D65" s="6">
        <v>161</v>
      </c>
      <c r="E65" s="6">
        <v>131</v>
      </c>
      <c r="F65" s="6">
        <v>126</v>
      </c>
      <c r="G65" s="58">
        <v>418</v>
      </c>
      <c r="H65" s="6">
        <v>5</v>
      </c>
      <c r="I65" s="6">
        <v>10</v>
      </c>
    </row>
    <row r="66" spans="1:9" ht="15.6" x14ac:dyDescent="0.3">
      <c r="A66">
        <v>13</v>
      </c>
      <c r="B66" s="50" t="s">
        <v>91</v>
      </c>
      <c r="C66" s="49" t="s">
        <v>92</v>
      </c>
      <c r="D66" s="6">
        <v>117</v>
      </c>
      <c r="E66" s="6">
        <v>147</v>
      </c>
      <c r="F66" s="6">
        <v>147</v>
      </c>
      <c r="G66" s="58">
        <v>411</v>
      </c>
      <c r="H66" s="6">
        <v>9</v>
      </c>
      <c r="I66" s="6">
        <v>7</v>
      </c>
    </row>
    <row r="67" spans="1:9" ht="15.6" x14ac:dyDescent="0.3">
      <c r="A67">
        <v>14</v>
      </c>
      <c r="B67" s="40" t="s">
        <v>88</v>
      </c>
      <c r="C67" s="101" t="s">
        <v>95</v>
      </c>
      <c r="D67" s="6">
        <v>129</v>
      </c>
      <c r="E67" s="6">
        <v>131</v>
      </c>
      <c r="F67" s="6">
        <v>147</v>
      </c>
      <c r="G67" s="58">
        <v>407</v>
      </c>
      <c r="H67" s="6">
        <v>6</v>
      </c>
      <c r="I67" s="6">
        <v>11</v>
      </c>
    </row>
    <row r="68" spans="1:9" ht="15.6" x14ac:dyDescent="0.3">
      <c r="A68">
        <v>15</v>
      </c>
      <c r="B68" s="50" t="s">
        <v>91</v>
      </c>
      <c r="C68" s="49" t="s">
        <v>97</v>
      </c>
      <c r="D68" s="6">
        <v>159</v>
      </c>
      <c r="E68" s="6">
        <v>127</v>
      </c>
      <c r="F68" s="6">
        <v>118</v>
      </c>
      <c r="G68" s="58">
        <v>404</v>
      </c>
      <c r="H68" s="6">
        <v>4</v>
      </c>
      <c r="I68" s="6">
        <v>13</v>
      </c>
    </row>
    <row r="69" spans="1:9" ht="15.6" x14ac:dyDescent="0.3">
      <c r="A69">
        <v>16</v>
      </c>
      <c r="B69" s="38" t="s">
        <v>86</v>
      </c>
      <c r="C69" s="39" t="s">
        <v>89</v>
      </c>
      <c r="D69" s="6">
        <v>145</v>
      </c>
      <c r="E69" s="6">
        <v>149</v>
      </c>
      <c r="F69" s="6">
        <v>108</v>
      </c>
      <c r="G69" s="58">
        <v>402</v>
      </c>
      <c r="H69" s="6">
        <v>3</v>
      </c>
      <c r="I69" s="6">
        <v>13</v>
      </c>
    </row>
    <row r="70" spans="1:9" ht="15.6" x14ac:dyDescent="0.3">
      <c r="A70">
        <v>17</v>
      </c>
      <c r="B70" s="40" t="s">
        <v>88</v>
      </c>
      <c r="C70" s="102" t="s">
        <v>109</v>
      </c>
      <c r="D70" s="6">
        <v>109</v>
      </c>
      <c r="E70" s="6">
        <v>157</v>
      </c>
      <c r="F70" s="6">
        <v>126</v>
      </c>
      <c r="G70" s="58">
        <v>392</v>
      </c>
      <c r="H70" s="6">
        <v>4</v>
      </c>
      <c r="I70" s="6">
        <v>10</v>
      </c>
    </row>
    <row r="71" spans="1:9" ht="15.6" x14ac:dyDescent="0.3">
      <c r="A71">
        <v>18</v>
      </c>
      <c r="B71" s="50" t="s">
        <v>91</v>
      </c>
      <c r="C71" s="49" t="s">
        <v>238</v>
      </c>
      <c r="D71" s="6">
        <v>135</v>
      </c>
      <c r="E71" s="6">
        <v>129</v>
      </c>
      <c r="F71" s="6">
        <v>120</v>
      </c>
      <c r="G71" s="58">
        <v>384</v>
      </c>
      <c r="H71" s="6">
        <v>5</v>
      </c>
      <c r="I71" s="6">
        <v>11</v>
      </c>
    </row>
    <row r="72" spans="1:9" ht="15.6" x14ac:dyDescent="0.3">
      <c r="A72">
        <v>19</v>
      </c>
      <c r="B72" s="50" t="s">
        <v>91</v>
      </c>
      <c r="C72" s="49" t="s">
        <v>237</v>
      </c>
      <c r="D72" s="6">
        <v>149</v>
      </c>
      <c r="E72" s="6">
        <v>127</v>
      </c>
      <c r="F72" s="6">
        <v>89</v>
      </c>
      <c r="G72" s="58">
        <v>365</v>
      </c>
      <c r="H72" s="6">
        <v>5</v>
      </c>
      <c r="I72" s="6">
        <v>5</v>
      </c>
    </row>
    <row r="73" spans="1:9" ht="15.6" x14ac:dyDescent="0.3">
      <c r="A73">
        <v>20</v>
      </c>
      <c r="B73" s="50" t="s">
        <v>91</v>
      </c>
      <c r="C73" s="49" t="s">
        <v>225</v>
      </c>
      <c r="D73" s="6">
        <v>123</v>
      </c>
      <c r="E73" s="6">
        <v>123</v>
      </c>
      <c r="F73" s="6">
        <v>114</v>
      </c>
      <c r="G73" s="58">
        <v>360</v>
      </c>
      <c r="H73" s="6">
        <v>3</v>
      </c>
      <c r="I73" s="6">
        <v>9</v>
      </c>
    </row>
    <row r="74" spans="1:9" ht="15.6" x14ac:dyDescent="0.3">
      <c r="A74">
        <v>21</v>
      </c>
      <c r="B74" s="50" t="s">
        <v>91</v>
      </c>
      <c r="C74" s="49" t="s">
        <v>226</v>
      </c>
      <c r="D74" s="6">
        <v>123</v>
      </c>
      <c r="E74" s="6">
        <v>139</v>
      </c>
      <c r="F74" s="6">
        <v>97</v>
      </c>
      <c r="G74" s="58">
        <v>359</v>
      </c>
      <c r="H74" s="6">
        <v>6</v>
      </c>
      <c r="I74" s="6">
        <v>9</v>
      </c>
    </row>
    <row r="75" spans="1:9" ht="15.6" x14ac:dyDescent="0.3">
      <c r="A75">
        <v>22</v>
      </c>
      <c r="B75" s="50" t="s">
        <v>91</v>
      </c>
      <c r="C75" s="96" t="s">
        <v>100</v>
      </c>
      <c r="D75" s="6">
        <v>115</v>
      </c>
      <c r="E75" s="6">
        <v>98</v>
      </c>
      <c r="F75" s="6">
        <v>145</v>
      </c>
      <c r="G75" s="58">
        <v>358</v>
      </c>
      <c r="H75" s="6">
        <v>1</v>
      </c>
      <c r="I75" s="6">
        <v>9</v>
      </c>
    </row>
    <row r="76" spans="1:9" ht="15.6" x14ac:dyDescent="0.3">
      <c r="A76">
        <v>23</v>
      </c>
      <c r="B76" s="50" t="s">
        <v>91</v>
      </c>
      <c r="C76" s="49" t="s">
        <v>263</v>
      </c>
      <c r="D76" s="6">
        <v>110</v>
      </c>
      <c r="E76" s="6">
        <v>141</v>
      </c>
      <c r="F76" s="6">
        <v>95</v>
      </c>
      <c r="G76" s="58">
        <v>346</v>
      </c>
      <c r="H76" s="6">
        <v>4</v>
      </c>
      <c r="I76" s="6">
        <v>5</v>
      </c>
    </row>
    <row r="77" spans="1:9" ht="15.6" x14ac:dyDescent="0.3">
      <c r="A77">
        <v>24</v>
      </c>
      <c r="B77" s="40" t="s">
        <v>88</v>
      </c>
      <c r="C77" s="101" t="s">
        <v>99</v>
      </c>
      <c r="D77" s="6">
        <v>106</v>
      </c>
      <c r="E77" s="6">
        <v>112</v>
      </c>
      <c r="F77" s="6">
        <v>125</v>
      </c>
      <c r="G77" s="58">
        <v>343</v>
      </c>
      <c r="H77" s="6">
        <v>3</v>
      </c>
      <c r="I77" s="6">
        <v>8</v>
      </c>
    </row>
    <row r="78" spans="1:9" ht="15.6" x14ac:dyDescent="0.3">
      <c r="A78">
        <v>25</v>
      </c>
      <c r="B78" s="50" t="s">
        <v>91</v>
      </c>
      <c r="C78" s="49" t="s">
        <v>235</v>
      </c>
      <c r="D78" s="6">
        <v>95</v>
      </c>
      <c r="E78" s="6">
        <v>127</v>
      </c>
      <c r="F78" s="6">
        <v>113</v>
      </c>
      <c r="G78" s="58">
        <v>335</v>
      </c>
      <c r="H78" s="6">
        <v>3</v>
      </c>
      <c r="I78" s="6">
        <v>9</v>
      </c>
    </row>
    <row r="79" spans="1:9" ht="15.6" x14ac:dyDescent="0.3">
      <c r="A79">
        <v>26</v>
      </c>
      <c r="B79" s="50" t="s">
        <v>91</v>
      </c>
      <c r="C79" s="96" t="s">
        <v>231</v>
      </c>
      <c r="D79" s="6">
        <v>98</v>
      </c>
      <c r="E79" s="6">
        <v>96</v>
      </c>
      <c r="F79" s="6">
        <v>129</v>
      </c>
      <c r="G79" s="58">
        <v>323</v>
      </c>
      <c r="H79" s="6">
        <v>3</v>
      </c>
      <c r="I79" s="6">
        <v>5</v>
      </c>
    </row>
    <row r="80" spans="1:9" ht="15.6" x14ac:dyDescent="0.3">
      <c r="A80">
        <v>27</v>
      </c>
      <c r="B80" s="50" t="s">
        <v>91</v>
      </c>
      <c r="C80" s="96" t="s">
        <v>236</v>
      </c>
      <c r="D80" s="6">
        <v>118</v>
      </c>
      <c r="E80" s="6">
        <v>95</v>
      </c>
      <c r="F80" s="6">
        <v>98</v>
      </c>
      <c r="G80" s="58">
        <v>311</v>
      </c>
      <c r="H80" s="6">
        <v>5</v>
      </c>
      <c r="I80" s="6">
        <v>5</v>
      </c>
    </row>
    <row r="81" spans="1:9" ht="15.6" x14ac:dyDescent="0.3">
      <c r="A81">
        <v>28</v>
      </c>
      <c r="B81" s="50" t="s">
        <v>91</v>
      </c>
      <c r="C81" s="49" t="s">
        <v>223</v>
      </c>
      <c r="D81" s="6">
        <v>92</v>
      </c>
      <c r="E81" s="6">
        <v>129</v>
      </c>
      <c r="F81" s="6">
        <v>74</v>
      </c>
      <c r="G81" s="58">
        <v>295</v>
      </c>
      <c r="H81" s="6">
        <v>3</v>
      </c>
      <c r="I81" s="6">
        <v>3</v>
      </c>
    </row>
    <row r="82" spans="1:9" ht="15.6" x14ac:dyDescent="0.3">
      <c r="A82">
        <v>29</v>
      </c>
      <c r="B82" s="50" t="s">
        <v>91</v>
      </c>
      <c r="C82" s="49" t="s">
        <v>264</v>
      </c>
      <c r="D82" s="6">
        <v>97</v>
      </c>
      <c r="E82" s="6">
        <v>94</v>
      </c>
      <c r="F82" s="6">
        <v>91</v>
      </c>
      <c r="G82" s="58">
        <v>282</v>
      </c>
      <c r="H82" s="6">
        <v>3</v>
      </c>
      <c r="I82" s="6">
        <v>5</v>
      </c>
    </row>
    <row r="83" spans="1:9" ht="15.6" x14ac:dyDescent="0.3">
      <c r="A83">
        <v>30</v>
      </c>
      <c r="B83" s="50" t="s">
        <v>91</v>
      </c>
      <c r="C83" s="96" t="s">
        <v>234</v>
      </c>
      <c r="D83" s="6">
        <v>81</v>
      </c>
      <c r="E83" s="6">
        <v>101</v>
      </c>
      <c r="F83" s="6">
        <v>70</v>
      </c>
      <c r="G83" s="58">
        <v>252</v>
      </c>
      <c r="H83" s="6">
        <v>2</v>
      </c>
      <c r="I83" s="6">
        <v>1</v>
      </c>
    </row>
    <row r="84" spans="1:9" ht="15.6" x14ac:dyDescent="0.3">
      <c r="A84">
        <v>31</v>
      </c>
      <c r="B84" s="50" t="s">
        <v>91</v>
      </c>
      <c r="C84" s="49" t="s">
        <v>259</v>
      </c>
      <c r="D84" s="6">
        <v>79</v>
      </c>
      <c r="E84" s="6">
        <v>77</v>
      </c>
      <c r="F84" s="6">
        <v>90</v>
      </c>
      <c r="G84" s="58">
        <v>246</v>
      </c>
      <c r="H84" s="6">
        <v>4</v>
      </c>
      <c r="I84" s="6">
        <v>2</v>
      </c>
    </row>
    <row r="85" spans="1:9" ht="15.6" x14ac:dyDescent="0.3">
      <c r="B85" s="50"/>
      <c r="C85" s="49"/>
      <c r="D85" s="6"/>
      <c r="E85" s="6"/>
      <c r="F85" s="6"/>
      <c r="G85" s="58"/>
      <c r="H85" s="6"/>
      <c r="I85" s="6"/>
    </row>
    <row r="88" spans="1:9" x14ac:dyDescent="0.3">
      <c r="B88" s="63">
        <v>6</v>
      </c>
      <c r="C88" t="s">
        <v>361</v>
      </c>
      <c r="D88" s="6">
        <v>200</v>
      </c>
      <c r="E88" s="6">
        <v>226</v>
      </c>
      <c r="F88" s="6">
        <v>191</v>
      </c>
      <c r="G88" s="58">
        <v>617</v>
      </c>
      <c r="H88" s="6">
        <v>16</v>
      </c>
      <c r="I88" s="6">
        <v>12</v>
      </c>
    </row>
  </sheetData>
  <sortState xmlns:xlrd2="http://schemas.microsoft.com/office/spreadsheetml/2017/richdata2" ref="B54:I85">
    <sortCondition descending="1" ref="G54:G8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169A-E1BD-44FE-844C-E6855677AD89}">
  <dimension ref="A1:I106"/>
  <sheetViews>
    <sheetView topLeftCell="A46" workbookViewId="0">
      <selection activeCell="A54" sqref="A54:A85"/>
    </sheetView>
  </sheetViews>
  <sheetFormatPr defaultRowHeight="14.4" x14ac:dyDescent="0.3"/>
  <cols>
    <col min="2" max="2" width="3.21875" bestFit="1" customWidth="1"/>
    <col min="3" max="3" width="18.5546875" bestFit="1" customWidth="1"/>
    <col min="4" max="9" width="6.109375" customWidth="1"/>
  </cols>
  <sheetData>
    <row r="1" spans="1:9" ht="15.6" x14ac:dyDescent="0.3">
      <c r="C1" s="49" t="s">
        <v>360</v>
      </c>
    </row>
    <row r="2" spans="1:9" ht="15.6" x14ac:dyDescent="0.3">
      <c r="A2">
        <v>1</v>
      </c>
      <c r="B2" s="17" t="s">
        <v>9</v>
      </c>
      <c r="C2" s="18" t="s">
        <v>19</v>
      </c>
      <c r="D2" s="6">
        <v>216</v>
      </c>
      <c r="E2" s="6">
        <v>213</v>
      </c>
      <c r="F2" s="6">
        <v>259</v>
      </c>
      <c r="G2" s="58">
        <v>688</v>
      </c>
      <c r="H2" s="6">
        <v>22</v>
      </c>
      <c r="I2" s="6">
        <v>10</v>
      </c>
    </row>
    <row r="3" spans="1:9" ht="15.6" x14ac:dyDescent="0.3">
      <c r="A3">
        <v>2</v>
      </c>
      <c r="B3" s="13" t="s">
        <v>5</v>
      </c>
      <c r="C3" s="16" t="s">
        <v>15</v>
      </c>
      <c r="D3" s="6">
        <v>222</v>
      </c>
      <c r="E3" s="6">
        <v>201</v>
      </c>
      <c r="F3" s="6">
        <v>199</v>
      </c>
      <c r="G3" s="58">
        <v>622</v>
      </c>
      <c r="H3" s="6">
        <v>20</v>
      </c>
      <c r="I3" s="6">
        <v>8</v>
      </c>
    </row>
    <row r="4" spans="1:9" ht="15.6" x14ac:dyDescent="0.3">
      <c r="A4">
        <v>3</v>
      </c>
      <c r="B4" s="22" t="s">
        <v>21</v>
      </c>
      <c r="C4" s="24" t="s">
        <v>37</v>
      </c>
      <c r="D4" s="6">
        <v>180</v>
      </c>
      <c r="E4" s="6">
        <v>224</v>
      </c>
      <c r="F4" s="6">
        <v>211</v>
      </c>
      <c r="G4" s="58">
        <v>615</v>
      </c>
      <c r="H4" s="6">
        <v>17</v>
      </c>
      <c r="I4" s="6">
        <v>11</v>
      </c>
    </row>
    <row r="5" spans="1:9" ht="15.6" x14ac:dyDescent="0.3">
      <c r="A5">
        <v>4</v>
      </c>
      <c r="B5" s="13" t="s">
        <v>5</v>
      </c>
      <c r="C5" s="16" t="s">
        <v>102</v>
      </c>
      <c r="D5" s="6">
        <v>196</v>
      </c>
      <c r="E5" s="6">
        <v>194</v>
      </c>
      <c r="F5" s="6">
        <v>220</v>
      </c>
      <c r="G5" s="58">
        <v>610</v>
      </c>
      <c r="H5" s="6">
        <v>15</v>
      </c>
      <c r="I5" s="6">
        <v>15</v>
      </c>
    </row>
    <row r="6" spans="1:9" ht="15.6" x14ac:dyDescent="0.3">
      <c r="A6">
        <v>5</v>
      </c>
      <c r="B6" s="13" t="s">
        <v>5</v>
      </c>
      <c r="C6" s="14" t="s">
        <v>6</v>
      </c>
      <c r="D6" s="6">
        <v>212</v>
      </c>
      <c r="E6" s="6">
        <v>190</v>
      </c>
      <c r="F6" s="6">
        <v>201</v>
      </c>
      <c r="G6" s="58">
        <v>603</v>
      </c>
      <c r="H6" s="6">
        <v>15</v>
      </c>
      <c r="I6" s="6">
        <v>15</v>
      </c>
    </row>
    <row r="7" spans="1:9" ht="15.6" x14ac:dyDescent="0.3">
      <c r="A7">
        <v>6</v>
      </c>
      <c r="B7" s="31" t="s">
        <v>46</v>
      </c>
      <c r="C7" s="227" t="s">
        <v>104</v>
      </c>
      <c r="D7" s="6">
        <v>191</v>
      </c>
      <c r="E7" s="6">
        <v>234</v>
      </c>
      <c r="F7" s="6">
        <v>173</v>
      </c>
      <c r="G7" s="58">
        <v>598</v>
      </c>
      <c r="H7" s="6">
        <v>16</v>
      </c>
      <c r="I7" s="6">
        <v>11</v>
      </c>
    </row>
    <row r="8" spans="1:9" ht="15.6" x14ac:dyDescent="0.3">
      <c r="A8">
        <v>7</v>
      </c>
      <c r="B8" s="20" t="s">
        <v>17</v>
      </c>
      <c r="C8" s="21" t="s">
        <v>18</v>
      </c>
      <c r="D8" s="6">
        <v>195</v>
      </c>
      <c r="E8" s="6">
        <v>236</v>
      </c>
      <c r="F8" s="6">
        <v>158</v>
      </c>
      <c r="G8" s="58">
        <v>589</v>
      </c>
      <c r="H8" s="6">
        <v>13</v>
      </c>
      <c r="I8" s="6">
        <v>16</v>
      </c>
    </row>
    <row r="9" spans="1:9" ht="15.6" x14ac:dyDescent="0.3">
      <c r="A9">
        <v>8</v>
      </c>
      <c r="B9" s="13" t="s">
        <v>5</v>
      </c>
      <c r="C9" s="16" t="s">
        <v>12</v>
      </c>
      <c r="D9" s="6">
        <v>178</v>
      </c>
      <c r="E9" s="6">
        <v>195</v>
      </c>
      <c r="F9" s="6">
        <v>206</v>
      </c>
      <c r="G9" s="58">
        <v>579</v>
      </c>
      <c r="H9" s="6">
        <v>12</v>
      </c>
      <c r="I9" s="6">
        <v>18</v>
      </c>
    </row>
    <row r="10" spans="1:9" ht="15.6" x14ac:dyDescent="0.3">
      <c r="A10">
        <v>9</v>
      </c>
      <c r="B10" s="13" t="s">
        <v>5</v>
      </c>
      <c r="C10" s="14" t="s">
        <v>7</v>
      </c>
      <c r="D10" s="6">
        <v>192</v>
      </c>
      <c r="E10" s="6">
        <v>213</v>
      </c>
      <c r="F10" s="6">
        <v>170</v>
      </c>
      <c r="G10" s="58">
        <v>575</v>
      </c>
      <c r="H10" s="6">
        <v>11</v>
      </c>
      <c r="I10" s="6">
        <v>17</v>
      </c>
    </row>
    <row r="11" spans="1:9" ht="15.6" x14ac:dyDescent="0.3">
      <c r="A11">
        <v>10</v>
      </c>
      <c r="B11" s="17" t="s">
        <v>9</v>
      </c>
      <c r="C11" s="18" t="s">
        <v>10</v>
      </c>
      <c r="D11" s="6">
        <v>204</v>
      </c>
      <c r="E11" s="6">
        <v>193</v>
      </c>
      <c r="F11" s="6">
        <v>167</v>
      </c>
      <c r="G11" s="58">
        <v>564</v>
      </c>
      <c r="H11" s="6">
        <v>9</v>
      </c>
      <c r="I11" s="6">
        <v>18</v>
      </c>
    </row>
    <row r="12" spans="1:9" ht="15.6" x14ac:dyDescent="0.3">
      <c r="A12">
        <v>11</v>
      </c>
      <c r="B12" s="22" t="s">
        <v>21</v>
      </c>
      <c r="C12" s="23" t="s">
        <v>38</v>
      </c>
      <c r="D12" s="6">
        <v>212</v>
      </c>
      <c r="E12" s="6">
        <v>137</v>
      </c>
      <c r="F12" s="6">
        <v>212</v>
      </c>
      <c r="G12" s="58">
        <v>561</v>
      </c>
      <c r="H12" s="6">
        <v>12</v>
      </c>
      <c r="I12" s="6">
        <v>14</v>
      </c>
    </row>
    <row r="13" spans="1:9" ht="15.6" x14ac:dyDescent="0.3">
      <c r="A13">
        <v>12</v>
      </c>
      <c r="B13" s="31" t="s">
        <v>46</v>
      </c>
      <c r="C13" s="27" t="s">
        <v>44</v>
      </c>
      <c r="D13" s="6">
        <v>160</v>
      </c>
      <c r="E13" s="6">
        <v>214</v>
      </c>
      <c r="F13" s="6">
        <v>185</v>
      </c>
      <c r="G13" s="58">
        <v>559</v>
      </c>
      <c r="H13" s="6">
        <v>10</v>
      </c>
      <c r="I13" s="6">
        <v>17</v>
      </c>
    </row>
    <row r="14" spans="1:9" ht="15.6" x14ac:dyDescent="0.3">
      <c r="A14">
        <v>13</v>
      </c>
      <c r="B14" s="20" t="s">
        <v>17</v>
      </c>
      <c r="C14" s="64" t="s">
        <v>34</v>
      </c>
      <c r="D14" s="6">
        <v>181</v>
      </c>
      <c r="E14" s="6">
        <v>181</v>
      </c>
      <c r="F14" s="6">
        <v>173</v>
      </c>
      <c r="G14" s="58">
        <v>535</v>
      </c>
      <c r="H14" s="6">
        <v>9</v>
      </c>
      <c r="I14" s="6">
        <v>16</v>
      </c>
    </row>
    <row r="15" spans="1:9" ht="15.6" x14ac:dyDescent="0.3">
      <c r="A15">
        <v>14</v>
      </c>
      <c r="B15" s="50" t="s">
        <v>32</v>
      </c>
      <c r="C15" s="49" t="s">
        <v>190</v>
      </c>
      <c r="D15" s="6">
        <v>205</v>
      </c>
      <c r="E15" s="6">
        <v>131</v>
      </c>
      <c r="F15" s="6">
        <v>194</v>
      </c>
      <c r="G15" s="58">
        <v>530</v>
      </c>
      <c r="H15" s="6">
        <v>11</v>
      </c>
      <c r="I15" s="6">
        <v>12</v>
      </c>
    </row>
    <row r="16" spans="1:9" ht="15.6" x14ac:dyDescent="0.3">
      <c r="A16">
        <v>15</v>
      </c>
      <c r="B16" s="17" t="s">
        <v>9</v>
      </c>
      <c r="C16" s="18" t="s">
        <v>23</v>
      </c>
      <c r="D16" s="6">
        <v>162</v>
      </c>
      <c r="E16" s="6">
        <v>189</v>
      </c>
      <c r="F16" s="6">
        <v>178</v>
      </c>
      <c r="G16" s="58">
        <v>529</v>
      </c>
      <c r="H16" s="6">
        <v>9</v>
      </c>
      <c r="I16" s="6">
        <v>17</v>
      </c>
    </row>
    <row r="17" spans="1:9" ht="15.6" x14ac:dyDescent="0.3">
      <c r="A17">
        <v>16</v>
      </c>
      <c r="B17" s="17" t="s">
        <v>9</v>
      </c>
      <c r="C17" s="18" t="s">
        <v>20</v>
      </c>
      <c r="D17" s="6">
        <v>168</v>
      </c>
      <c r="E17" s="6">
        <v>191</v>
      </c>
      <c r="F17" s="6">
        <v>169</v>
      </c>
      <c r="G17" s="58">
        <v>528</v>
      </c>
      <c r="H17" s="6">
        <v>12</v>
      </c>
      <c r="I17" s="6">
        <v>11</v>
      </c>
    </row>
    <row r="18" spans="1:9" ht="15.6" x14ac:dyDescent="0.3">
      <c r="A18">
        <v>17</v>
      </c>
      <c r="B18" s="13" t="s">
        <v>5</v>
      </c>
      <c r="C18" s="16" t="s">
        <v>11</v>
      </c>
      <c r="D18" s="6">
        <v>166</v>
      </c>
      <c r="E18" s="6">
        <v>172</v>
      </c>
      <c r="F18" s="6">
        <v>182</v>
      </c>
      <c r="G18" s="58">
        <v>520</v>
      </c>
      <c r="H18" s="6">
        <v>7</v>
      </c>
      <c r="I18" s="6">
        <v>18</v>
      </c>
    </row>
    <row r="19" spans="1:9" ht="15.6" x14ac:dyDescent="0.3">
      <c r="A19">
        <v>18</v>
      </c>
      <c r="B19" s="22" t="s">
        <v>21</v>
      </c>
      <c r="C19" s="24" t="s">
        <v>41</v>
      </c>
      <c r="D19" s="6">
        <v>165</v>
      </c>
      <c r="E19" s="6">
        <v>178</v>
      </c>
      <c r="F19" s="6">
        <v>171</v>
      </c>
      <c r="G19" s="58">
        <v>514</v>
      </c>
      <c r="H19" s="6">
        <v>12</v>
      </c>
      <c r="I19" s="6">
        <v>9</v>
      </c>
    </row>
    <row r="20" spans="1:9" ht="15.6" x14ac:dyDescent="0.3">
      <c r="A20">
        <v>19</v>
      </c>
      <c r="B20" s="50" t="s">
        <v>32</v>
      </c>
      <c r="C20" s="49" t="s">
        <v>218</v>
      </c>
      <c r="D20" s="6">
        <v>186</v>
      </c>
      <c r="E20" s="6">
        <v>168</v>
      </c>
      <c r="F20" s="6">
        <v>158</v>
      </c>
      <c r="G20" s="58">
        <v>512</v>
      </c>
      <c r="H20" s="6">
        <v>10</v>
      </c>
      <c r="I20" s="6">
        <v>14</v>
      </c>
    </row>
    <row r="21" spans="1:9" ht="15.6" x14ac:dyDescent="0.3">
      <c r="A21">
        <v>20</v>
      </c>
      <c r="B21" s="50" t="s">
        <v>32</v>
      </c>
      <c r="C21" s="49" t="s">
        <v>191</v>
      </c>
      <c r="D21" s="6">
        <v>177</v>
      </c>
      <c r="E21" s="6">
        <v>141</v>
      </c>
      <c r="F21" s="6">
        <v>179</v>
      </c>
      <c r="G21" s="58">
        <v>497</v>
      </c>
      <c r="H21" s="6">
        <v>13</v>
      </c>
      <c r="I21" s="6">
        <v>6</v>
      </c>
    </row>
    <row r="22" spans="1:9" ht="15.6" x14ac:dyDescent="0.3">
      <c r="A22">
        <v>21</v>
      </c>
      <c r="B22" s="28" t="s">
        <v>39</v>
      </c>
      <c r="C22" s="30" t="s">
        <v>33</v>
      </c>
      <c r="D22" s="6">
        <v>193</v>
      </c>
      <c r="E22" s="6">
        <v>125</v>
      </c>
      <c r="F22" s="6">
        <v>178</v>
      </c>
      <c r="G22" s="58">
        <v>496</v>
      </c>
      <c r="H22" s="6">
        <v>8</v>
      </c>
      <c r="I22" s="6">
        <v>12</v>
      </c>
    </row>
    <row r="23" spans="1:9" ht="15.6" x14ac:dyDescent="0.3">
      <c r="A23">
        <v>22</v>
      </c>
      <c r="B23" s="25" t="s">
        <v>105</v>
      </c>
      <c r="C23" s="42" t="s">
        <v>57</v>
      </c>
      <c r="D23" s="6">
        <v>166</v>
      </c>
      <c r="E23" s="6">
        <v>135</v>
      </c>
      <c r="F23" s="6">
        <v>194</v>
      </c>
      <c r="G23" s="58">
        <v>495</v>
      </c>
      <c r="H23" s="6">
        <v>10</v>
      </c>
      <c r="I23" s="6">
        <v>13</v>
      </c>
    </row>
    <row r="24" spans="1:9" ht="15.6" x14ac:dyDescent="0.3">
      <c r="A24">
        <v>23</v>
      </c>
      <c r="B24" s="28" t="s">
        <v>39</v>
      </c>
      <c r="C24" s="30" t="s">
        <v>53</v>
      </c>
      <c r="D24" s="6">
        <v>160</v>
      </c>
      <c r="E24" s="6">
        <v>176</v>
      </c>
      <c r="F24" s="6">
        <v>148</v>
      </c>
      <c r="G24" s="58">
        <v>484</v>
      </c>
      <c r="H24" s="6">
        <v>9</v>
      </c>
      <c r="I24" s="6">
        <v>11</v>
      </c>
    </row>
    <row r="25" spans="1:9" ht="15.6" x14ac:dyDescent="0.3">
      <c r="A25">
        <v>24</v>
      </c>
      <c r="B25" s="20" t="s">
        <v>17</v>
      </c>
      <c r="C25" s="21" t="s">
        <v>29</v>
      </c>
      <c r="D25" s="6">
        <v>137</v>
      </c>
      <c r="E25" s="6">
        <v>172</v>
      </c>
      <c r="F25" s="6">
        <v>171</v>
      </c>
      <c r="G25" s="58">
        <v>480</v>
      </c>
      <c r="H25" s="6">
        <v>9</v>
      </c>
      <c r="I25" s="6">
        <v>13</v>
      </c>
    </row>
    <row r="26" spans="1:9" ht="15.6" x14ac:dyDescent="0.3">
      <c r="A26">
        <v>25</v>
      </c>
      <c r="B26" s="31" t="s">
        <v>46</v>
      </c>
      <c r="C26" s="27" t="s">
        <v>56</v>
      </c>
      <c r="D26" s="6">
        <v>160</v>
      </c>
      <c r="E26" s="6">
        <v>179</v>
      </c>
      <c r="F26" s="6">
        <v>136</v>
      </c>
      <c r="G26" s="58">
        <v>475</v>
      </c>
      <c r="H26" s="6">
        <v>9</v>
      </c>
      <c r="I26" s="6">
        <v>13</v>
      </c>
    </row>
    <row r="27" spans="1:9" ht="15.6" x14ac:dyDescent="0.3">
      <c r="A27">
        <v>26</v>
      </c>
      <c r="B27" s="28" t="s">
        <v>39</v>
      </c>
      <c r="C27" s="29" t="s">
        <v>36</v>
      </c>
      <c r="D27" s="6">
        <v>149</v>
      </c>
      <c r="E27" s="6">
        <v>182</v>
      </c>
      <c r="F27" s="6">
        <v>138</v>
      </c>
      <c r="G27" s="58">
        <v>469</v>
      </c>
      <c r="H27" s="6">
        <v>7</v>
      </c>
      <c r="I27" s="6">
        <v>14</v>
      </c>
    </row>
    <row r="28" spans="1:9" ht="15.6" x14ac:dyDescent="0.3">
      <c r="A28">
        <v>27</v>
      </c>
      <c r="B28" s="28" t="s">
        <v>39</v>
      </c>
      <c r="C28" s="29" t="s">
        <v>45</v>
      </c>
      <c r="D28" s="6">
        <v>168</v>
      </c>
      <c r="E28" s="6">
        <v>155</v>
      </c>
      <c r="F28" s="6">
        <v>146</v>
      </c>
      <c r="G28" s="58">
        <v>469</v>
      </c>
      <c r="H28" s="6">
        <v>5</v>
      </c>
      <c r="I28" s="6">
        <v>15</v>
      </c>
    </row>
    <row r="29" spans="1:9" ht="15.6" x14ac:dyDescent="0.3">
      <c r="A29">
        <v>28</v>
      </c>
      <c r="B29" s="17" t="s">
        <v>9</v>
      </c>
      <c r="C29" s="19" t="s">
        <v>25</v>
      </c>
      <c r="D29" s="6">
        <v>162</v>
      </c>
      <c r="E29" s="6">
        <v>168</v>
      </c>
      <c r="F29" s="6">
        <v>139</v>
      </c>
      <c r="G29" s="58">
        <v>469</v>
      </c>
      <c r="H29" s="6">
        <v>9</v>
      </c>
      <c r="I29" s="6">
        <v>12</v>
      </c>
    </row>
    <row r="30" spans="1:9" ht="15.6" x14ac:dyDescent="0.3">
      <c r="A30">
        <v>29</v>
      </c>
      <c r="B30" s="20" t="s">
        <v>17</v>
      </c>
      <c r="C30" s="21" t="s">
        <v>26</v>
      </c>
      <c r="D30" s="6">
        <v>189</v>
      </c>
      <c r="E30" s="6">
        <v>148</v>
      </c>
      <c r="F30" s="6">
        <v>131</v>
      </c>
      <c r="G30" s="58">
        <v>468</v>
      </c>
      <c r="H30" s="6">
        <v>9</v>
      </c>
      <c r="I30" s="6">
        <v>9</v>
      </c>
    </row>
    <row r="31" spans="1:9" ht="15.6" x14ac:dyDescent="0.3">
      <c r="A31">
        <v>30</v>
      </c>
      <c r="B31" s="50" t="s">
        <v>32</v>
      </c>
      <c r="C31" s="49" t="s">
        <v>51</v>
      </c>
      <c r="D31" s="6">
        <v>134</v>
      </c>
      <c r="E31" s="6">
        <v>184</v>
      </c>
      <c r="F31" s="6">
        <v>148</v>
      </c>
      <c r="G31" s="58">
        <v>466</v>
      </c>
      <c r="H31" s="6">
        <v>6</v>
      </c>
      <c r="I31" s="6">
        <v>14</v>
      </c>
    </row>
    <row r="32" spans="1:9" ht="15.6" x14ac:dyDescent="0.3">
      <c r="A32">
        <v>31</v>
      </c>
      <c r="B32" s="25" t="s">
        <v>105</v>
      </c>
      <c r="C32" s="42" t="s">
        <v>59</v>
      </c>
      <c r="D32" s="6">
        <v>182</v>
      </c>
      <c r="E32" s="6">
        <v>135</v>
      </c>
      <c r="F32" s="6">
        <v>148</v>
      </c>
      <c r="G32" s="58">
        <v>465</v>
      </c>
      <c r="H32" s="6">
        <v>8</v>
      </c>
      <c r="I32" s="6">
        <v>12</v>
      </c>
    </row>
    <row r="33" spans="1:9" ht="15.6" x14ac:dyDescent="0.3">
      <c r="A33">
        <v>32</v>
      </c>
      <c r="B33" s="22" t="s">
        <v>21</v>
      </c>
      <c r="C33" s="24" t="s">
        <v>30</v>
      </c>
      <c r="D33" s="6">
        <v>133</v>
      </c>
      <c r="E33" s="6">
        <v>159</v>
      </c>
      <c r="F33" s="6">
        <v>166</v>
      </c>
      <c r="G33" s="58">
        <v>458</v>
      </c>
      <c r="H33" s="6">
        <v>11</v>
      </c>
      <c r="I33" s="6">
        <v>9</v>
      </c>
    </row>
    <row r="34" spans="1:9" ht="15.6" x14ac:dyDescent="0.3">
      <c r="A34">
        <v>33</v>
      </c>
      <c r="B34" s="20" t="s">
        <v>17</v>
      </c>
      <c r="C34" s="21" t="s">
        <v>204</v>
      </c>
      <c r="D34" s="6">
        <v>187</v>
      </c>
      <c r="E34" s="6">
        <v>140</v>
      </c>
      <c r="F34" s="6">
        <v>129</v>
      </c>
      <c r="G34" s="58">
        <v>456</v>
      </c>
      <c r="H34" s="6">
        <v>9</v>
      </c>
      <c r="I34" s="6">
        <v>9</v>
      </c>
    </row>
    <row r="35" spans="1:9" ht="15.6" x14ac:dyDescent="0.3">
      <c r="A35">
        <v>34</v>
      </c>
      <c r="B35" s="50" t="s">
        <v>32</v>
      </c>
      <c r="C35" s="49" t="s">
        <v>50</v>
      </c>
      <c r="D35" s="6">
        <v>171</v>
      </c>
      <c r="E35" s="6">
        <v>129</v>
      </c>
      <c r="F35" s="6">
        <v>138</v>
      </c>
      <c r="G35" s="58">
        <v>438</v>
      </c>
      <c r="H35" s="6">
        <v>8</v>
      </c>
      <c r="I35" s="6">
        <v>9</v>
      </c>
    </row>
    <row r="36" spans="1:9" ht="15.6" x14ac:dyDescent="0.3">
      <c r="A36">
        <v>35</v>
      </c>
      <c r="B36" s="28" t="s">
        <v>39</v>
      </c>
      <c r="C36" s="29" t="s">
        <v>103</v>
      </c>
      <c r="D36" s="6">
        <v>127</v>
      </c>
      <c r="E36" s="6">
        <v>157</v>
      </c>
      <c r="F36" s="6">
        <v>150</v>
      </c>
      <c r="G36" s="58">
        <v>434</v>
      </c>
      <c r="H36" s="6">
        <v>7</v>
      </c>
      <c r="I36" s="6">
        <v>11</v>
      </c>
    </row>
    <row r="37" spans="1:9" ht="15.6" x14ac:dyDescent="0.3">
      <c r="A37">
        <v>36</v>
      </c>
      <c r="B37" s="31" t="s">
        <v>46</v>
      </c>
      <c r="C37" s="32" t="s">
        <v>54</v>
      </c>
      <c r="D37" s="6">
        <v>147</v>
      </c>
      <c r="E37" s="6">
        <v>171</v>
      </c>
      <c r="F37" s="6">
        <v>115</v>
      </c>
      <c r="G37" s="58">
        <v>433</v>
      </c>
      <c r="H37" s="6">
        <v>10</v>
      </c>
      <c r="I37" s="6">
        <v>8</v>
      </c>
    </row>
    <row r="38" spans="1:9" ht="15.6" x14ac:dyDescent="0.3">
      <c r="A38">
        <v>37</v>
      </c>
      <c r="B38" s="50" t="s">
        <v>32</v>
      </c>
      <c r="C38" s="49" t="s">
        <v>69</v>
      </c>
      <c r="D38" s="6">
        <v>159</v>
      </c>
      <c r="E38" s="6">
        <v>152</v>
      </c>
      <c r="F38" s="6">
        <v>121</v>
      </c>
      <c r="G38" s="58">
        <v>432</v>
      </c>
      <c r="H38" s="6">
        <v>11</v>
      </c>
      <c r="I38" s="6">
        <v>5</v>
      </c>
    </row>
    <row r="39" spans="1:9" ht="15.6" x14ac:dyDescent="0.3">
      <c r="A39">
        <v>38</v>
      </c>
      <c r="B39" s="50" t="s">
        <v>32</v>
      </c>
      <c r="C39" s="49" t="s">
        <v>297</v>
      </c>
      <c r="D39" s="6">
        <v>140</v>
      </c>
      <c r="E39" s="6">
        <v>148</v>
      </c>
      <c r="F39" s="6">
        <v>144</v>
      </c>
      <c r="G39" s="58">
        <v>432</v>
      </c>
      <c r="H39" s="6">
        <v>9</v>
      </c>
      <c r="I39" s="6">
        <v>6</v>
      </c>
    </row>
    <row r="40" spans="1:9" ht="15.6" x14ac:dyDescent="0.3">
      <c r="A40">
        <v>39</v>
      </c>
      <c r="B40" s="22" t="s">
        <v>21</v>
      </c>
      <c r="C40" s="23" t="s">
        <v>22</v>
      </c>
      <c r="D40" s="6">
        <v>136</v>
      </c>
      <c r="E40" s="6">
        <v>133</v>
      </c>
      <c r="F40" s="6">
        <v>161</v>
      </c>
      <c r="G40" s="58">
        <v>430</v>
      </c>
      <c r="H40" s="6">
        <v>9</v>
      </c>
      <c r="I40" s="6">
        <v>9</v>
      </c>
    </row>
    <row r="41" spans="1:9" ht="15.6" x14ac:dyDescent="0.3">
      <c r="A41">
        <v>40</v>
      </c>
      <c r="B41" s="25" t="s">
        <v>105</v>
      </c>
      <c r="C41" s="42" t="s">
        <v>47</v>
      </c>
      <c r="D41" s="6">
        <v>170</v>
      </c>
      <c r="E41" s="6">
        <v>124</v>
      </c>
      <c r="F41" s="6">
        <v>133</v>
      </c>
      <c r="G41" s="58">
        <v>427</v>
      </c>
      <c r="H41" s="6">
        <v>8</v>
      </c>
      <c r="I41" s="6">
        <v>9</v>
      </c>
    </row>
    <row r="42" spans="1:9" ht="15.6" x14ac:dyDescent="0.3">
      <c r="A42">
        <v>41</v>
      </c>
      <c r="B42" s="20" t="s">
        <v>17</v>
      </c>
      <c r="C42" s="21" t="s">
        <v>16</v>
      </c>
      <c r="D42" s="6">
        <v>156</v>
      </c>
      <c r="E42" s="6">
        <v>126</v>
      </c>
      <c r="F42" s="6">
        <v>144</v>
      </c>
      <c r="G42" s="58">
        <v>426</v>
      </c>
      <c r="H42" s="6">
        <v>6</v>
      </c>
      <c r="I42" s="6">
        <v>11</v>
      </c>
    </row>
    <row r="43" spans="1:9" ht="15.6" x14ac:dyDescent="0.3">
      <c r="A43">
        <v>42</v>
      </c>
      <c r="B43" s="31" t="s">
        <v>46</v>
      </c>
      <c r="C43" s="32" t="s">
        <v>52</v>
      </c>
      <c r="D43" s="6">
        <v>130</v>
      </c>
      <c r="E43" s="6">
        <v>164</v>
      </c>
      <c r="F43" s="6">
        <v>128</v>
      </c>
      <c r="G43" s="58">
        <v>422</v>
      </c>
      <c r="H43" s="6">
        <v>9</v>
      </c>
      <c r="I43" s="6">
        <v>9</v>
      </c>
    </row>
    <row r="44" spans="1:9" ht="15.6" x14ac:dyDescent="0.3">
      <c r="A44">
        <v>43</v>
      </c>
      <c r="B44" s="28" t="s">
        <v>39</v>
      </c>
      <c r="C44" s="29" t="s">
        <v>40</v>
      </c>
      <c r="D44" s="6">
        <v>128</v>
      </c>
      <c r="E44" s="6">
        <v>133</v>
      </c>
      <c r="F44" s="6">
        <v>148</v>
      </c>
      <c r="G44" s="58">
        <v>409</v>
      </c>
      <c r="H44" s="6">
        <v>4</v>
      </c>
      <c r="I44" s="6">
        <v>11</v>
      </c>
    </row>
    <row r="45" spans="1:9" ht="15" customHeight="1" x14ac:dyDescent="0.3">
      <c r="A45">
        <v>44</v>
      </c>
      <c r="B45" s="50" t="s">
        <v>32</v>
      </c>
      <c r="C45" s="49" t="s">
        <v>61</v>
      </c>
      <c r="D45" s="6">
        <v>179</v>
      </c>
      <c r="E45" s="6">
        <v>120</v>
      </c>
      <c r="F45" s="6">
        <v>104</v>
      </c>
      <c r="G45" s="58">
        <v>403</v>
      </c>
      <c r="H45" s="6">
        <v>5</v>
      </c>
      <c r="I45" s="6">
        <v>8</v>
      </c>
    </row>
    <row r="46" spans="1:9" ht="15.6" customHeight="1" x14ac:dyDescent="0.3">
      <c r="A46">
        <v>45</v>
      </c>
      <c r="B46" s="50" t="s">
        <v>32</v>
      </c>
      <c r="C46" s="96" t="s">
        <v>70</v>
      </c>
      <c r="D46" s="6">
        <v>113</v>
      </c>
      <c r="E46" s="6">
        <v>114</v>
      </c>
      <c r="F46" s="6">
        <v>170</v>
      </c>
      <c r="G46" s="58">
        <v>397</v>
      </c>
      <c r="H46" s="6">
        <v>6</v>
      </c>
      <c r="I46" s="6">
        <v>10</v>
      </c>
    </row>
    <row r="47" spans="1:9" ht="15.6" customHeight="1" x14ac:dyDescent="0.3">
      <c r="A47">
        <v>46</v>
      </c>
      <c r="B47" s="50" t="s">
        <v>32</v>
      </c>
      <c r="C47" s="96" t="s">
        <v>42</v>
      </c>
      <c r="D47" s="6">
        <v>144</v>
      </c>
      <c r="E47" s="6">
        <v>147</v>
      </c>
      <c r="F47" s="6">
        <v>103</v>
      </c>
      <c r="G47" s="58">
        <v>394</v>
      </c>
      <c r="H47" s="6">
        <v>3</v>
      </c>
      <c r="I47" s="6">
        <v>12</v>
      </c>
    </row>
    <row r="48" spans="1:9" ht="15.6" customHeight="1" x14ac:dyDescent="0.3">
      <c r="A48">
        <v>47</v>
      </c>
      <c r="B48" s="31" t="s">
        <v>46</v>
      </c>
      <c r="C48" s="91" t="s">
        <v>48</v>
      </c>
      <c r="D48" s="6">
        <v>135</v>
      </c>
      <c r="E48" s="6">
        <v>138</v>
      </c>
      <c r="F48" s="6">
        <v>115</v>
      </c>
      <c r="G48" s="58">
        <v>388</v>
      </c>
      <c r="H48" s="6">
        <v>2</v>
      </c>
      <c r="I48" s="6">
        <v>12</v>
      </c>
    </row>
    <row r="49" spans="1:9" ht="15.6" customHeight="1" x14ac:dyDescent="0.3">
      <c r="A49">
        <v>48</v>
      </c>
      <c r="B49" s="50" t="s">
        <v>32</v>
      </c>
      <c r="C49" s="49" t="s">
        <v>43</v>
      </c>
      <c r="D49" s="6">
        <v>148</v>
      </c>
      <c r="E49" s="6">
        <v>118</v>
      </c>
      <c r="F49" s="6">
        <v>108</v>
      </c>
      <c r="G49" s="58">
        <v>374</v>
      </c>
      <c r="H49" s="6">
        <v>3</v>
      </c>
      <c r="I49" s="6">
        <v>8</v>
      </c>
    </row>
    <row r="50" spans="1:9" ht="15.6" customHeight="1" x14ac:dyDescent="0.3">
      <c r="A50">
        <v>49</v>
      </c>
      <c r="B50" s="50" t="s">
        <v>32</v>
      </c>
      <c r="C50" s="49" t="s">
        <v>68</v>
      </c>
      <c r="D50" s="6">
        <v>123</v>
      </c>
      <c r="E50" s="6">
        <v>112</v>
      </c>
      <c r="F50" s="6">
        <v>125</v>
      </c>
      <c r="G50" s="58">
        <v>360</v>
      </c>
      <c r="H50" s="6">
        <v>3</v>
      </c>
      <c r="I50" s="6">
        <v>9</v>
      </c>
    </row>
    <row r="51" spans="1:9" ht="15.6" x14ac:dyDescent="0.3">
      <c r="A51">
        <v>50</v>
      </c>
      <c r="B51" s="50" t="s">
        <v>32</v>
      </c>
      <c r="C51" s="49" t="s">
        <v>67</v>
      </c>
      <c r="D51" s="6">
        <v>91</v>
      </c>
      <c r="E51" s="6">
        <v>97</v>
      </c>
      <c r="F51" s="6">
        <v>135</v>
      </c>
      <c r="G51" s="58">
        <v>323</v>
      </c>
      <c r="H51" s="6">
        <v>3</v>
      </c>
      <c r="I51" s="6">
        <v>5</v>
      </c>
    </row>
    <row r="52" spans="1:9" ht="15.6" x14ac:dyDescent="0.3">
      <c r="B52" s="50"/>
      <c r="C52" s="49"/>
      <c r="D52" s="6"/>
      <c r="E52" s="6"/>
      <c r="F52" s="6"/>
      <c r="G52" s="58"/>
      <c r="H52" s="6"/>
      <c r="I52" s="6"/>
    </row>
    <row r="53" spans="1:9" ht="15.6" x14ac:dyDescent="0.3">
      <c r="A53" t="s">
        <v>0</v>
      </c>
      <c r="B53" s="50"/>
      <c r="C53" s="49" t="s">
        <v>360</v>
      </c>
      <c r="D53" s="6"/>
      <c r="E53" s="6"/>
      <c r="F53" s="6"/>
      <c r="G53" s="58"/>
      <c r="H53" s="6"/>
      <c r="I53" s="6"/>
    </row>
    <row r="54" spans="1:9" ht="15.6" x14ac:dyDescent="0.3">
      <c r="A54">
        <v>1</v>
      </c>
      <c r="B54" s="34" t="s">
        <v>74</v>
      </c>
      <c r="C54" s="35" t="s">
        <v>75</v>
      </c>
      <c r="D54" s="6">
        <v>181</v>
      </c>
      <c r="E54" s="6">
        <v>214</v>
      </c>
      <c r="F54" s="6">
        <v>203</v>
      </c>
      <c r="G54" s="58">
        <v>598</v>
      </c>
      <c r="H54" s="6">
        <v>13</v>
      </c>
      <c r="I54" s="6">
        <v>14</v>
      </c>
    </row>
    <row r="55" spans="1:9" ht="15.6" x14ac:dyDescent="0.3">
      <c r="A55">
        <v>2</v>
      </c>
      <c r="B55" s="50" t="s">
        <v>91</v>
      </c>
      <c r="C55" s="49" t="s">
        <v>92</v>
      </c>
      <c r="D55" s="6">
        <v>190</v>
      </c>
      <c r="E55" s="6">
        <v>203</v>
      </c>
      <c r="F55" s="6">
        <v>172</v>
      </c>
      <c r="G55" s="58">
        <v>565</v>
      </c>
      <c r="H55" s="6">
        <v>14</v>
      </c>
      <c r="I55" s="6">
        <v>13</v>
      </c>
    </row>
    <row r="56" spans="1:9" ht="15.6" x14ac:dyDescent="0.3">
      <c r="A56">
        <v>3</v>
      </c>
      <c r="B56" s="50" t="s">
        <v>91</v>
      </c>
      <c r="C56" s="49" t="s">
        <v>213</v>
      </c>
      <c r="D56" s="6">
        <v>172</v>
      </c>
      <c r="E56" s="6">
        <v>204</v>
      </c>
      <c r="F56" s="6">
        <v>175</v>
      </c>
      <c r="G56" s="58">
        <v>551</v>
      </c>
      <c r="H56" s="6">
        <v>12</v>
      </c>
      <c r="I56" s="6">
        <v>15</v>
      </c>
    </row>
    <row r="57" spans="1:9" ht="15.6" x14ac:dyDescent="0.3">
      <c r="A57">
        <v>4</v>
      </c>
      <c r="B57" s="36" t="s">
        <v>76</v>
      </c>
      <c r="C57" s="37" t="s">
        <v>85</v>
      </c>
      <c r="D57" s="6">
        <v>156</v>
      </c>
      <c r="E57" s="6">
        <v>191</v>
      </c>
      <c r="F57" s="6">
        <v>191</v>
      </c>
      <c r="G57" s="58">
        <v>538</v>
      </c>
      <c r="H57" s="6">
        <v>8</v>
      </c>
      <c r="I57" s="6">
        <v>19</v>
      </c>
    </row>
    <row r="58" spans="1:9" ht="15.6" x14ac:dyDescent="0.3">
      <c r="A58">
        <v>5</v>
      </c>
      <c r="B58" s="38" t="s">
        <v>86</v>
      </c>
      <c r="C58" s="39" t="s">
        <v>87</v>
      </c>
      <c r="D58" s="6">
        <v>149</v>
      </c>
      <c r="E58" s="6">
        <v>190</v>
      </c>
      <c r="F58" s="6">
        <v>187</v>
      </c>
      <c r="G58" s="58">
        <v>526</v>
      </c>
      <c r="H58" s="6">
        <v>10</v>
      </c>
      <c r="I58" s="6">
        <v>12</v>
      </c>
    </row>
    <row r="59" spans="1:9" ht="15.6" x14ac:dyDescent="0.3">
      <c r="A59">
        <v>6</v>
      </c>
      <c r="B59" s="36" t="s">
        <v>76</v>
      </c>
      <c r="C59" s="94" t="s">
        <v>81</v>
      </c>
      <c r="D59" s="6">
        <v>189</v>
      </c>
      <c r="E59" s="6">
        <v>141</v>
      </c>
      <c r="F59" s="6">
        <v>182</v>
      </c>
      <c r="G59" s="58">
        <v>512</v>
      </c>
      <c r="H59" s="6">
        <v>12</v>
      </c>
      <c r="I59" s="6">
        <v>11</v>
      </c>
    </row>
    <row r="60" spans="1:9" ht="15.6" x14ac:dyDescent="0.3">
      <c r="A60">
        <v>7</v>
      </c>
      <c r="B60" s="34" t="s">
        <v>74</v>
      </c>
      <c r="C60" s="35" t="s">
        <v>106</v>
      </c>
      <c r="D60" s="6">
        <v>183</v>
      </c>
      <c r="E60" s="6">
        <v>169</v>
      </c>
      <c r="F60" s="6">
        <v>146</v>
      </c>
      <c r="G60" s="58">
        <v>498</v>
      </c>
      <c r="H60" s="6">
        <v>8</v>
      </c>
      <c r="I60" s="6">
        <v>12</v>
      </c>
    </row>
    <row r="61" spans="1:9" ht="15.6" x14ac:dyDescent="0.3">
      <c r="A61">
        <v>8</v>
      </c>
      <c r="B61" s="36" t="s">
        <v>76</v>
      </c>
      <c r="C61" s="37" t="s">
        <v>83</v>
      </c>
      <c r="D61" s="6">
        <v>180</v>
      </c>
      <c r="E61" s="6">
        <v>139</v>
      </c>
      <c r="F61" s="6">
        <v>153</v>
      </c>
      <c r="G61" s="58">
        <v>472</v>
      </c>
      <c r="H61" s="6">
        <v>8</v>
      </c>
      <c r="I61" s="6">
        <v>13</v>
      </c>
    </row>
    <row r="62" spans="1:9" ht="15.6" x14ac:dyDescent="0.3">
      <c r="A62">
        <v>9</v>
      </c>
      <c r="B62" s="40" t="s">
        <v>88</v>
      </c>
      <c r="C62" s="41" t="s">
        <v>139</v>
      </c>
      <c r="D62" s="6">
        <v>126</v>
      </c>
      <c r="E62" s="6">
        <v>151</v>
      </c>
      <c r="F62" s="6">
        <v>191</v>
      </c>
      <c r="G62" s="58">
        <v>468</v>
      </c>
      <c r="H62" s="6">
        <v>10</v>
      </c>
      <c r="I62" s="6">
        <v>8</v>
      </c>
    </row>
    <row r="63" spans="1:9" ht="15.6" x14ac:dyDescent="0.3">
      <c r="A63">
        <v>10</v>
      </c>
      <c r="B63" s="36" t="s">
        <v>76</v>
      </c>
      <c r="C63" s="37" t="s">
        <v>80</v>
      </c>
      <c r="D63" s="6">
        <v>169</v>
      </c>
      <c r="E63" s="6">
        <v>160</v>
      </c>
      <c r="F63" s="6">
        <v>135</v>
      </c>
      <c r="G63" s="58">
        <v>464</v>
      </c>
      <c r="H63" s="6">
        <v>7</v>
      </c>
      <c r="I63" s="6">
        <v>12</v>
      </c>
    </row>
    <row r="64" spans="1:9" ht="15.6" x14ac:dyDescent="0.3">
      <c r="A64">
        <v>11</v>
      </c>
      <c r="B64" s="34" t="s">
        <v>74</v>
      </c>
      <c r="C64" s="35" t="s">
        <v>82</v>
      </c>
      <c r="D64" s="6">
        <v>166</v>
      </c>
      <c r="E64" s="6">
        <v>159</v>
      </c>
      <c r="F64" s="6">
        <v>136</v>
      </c>
      <c r="G64" s="58">
        <v>461</v>
      </c>
      <c r="H64" s="6">
        <v>5</v>
      </c>
      <c r="I64" s="6">
        <v>15</v>
      </c>
    </row>
    <row r="65" spans="1:9" ht="15.6" x14ac:dyDescent="0.3">
      <c r="A65">
        <v>12</v>
      </c>
      <c r="B65" s="34" t="s">
        <v>74</v>
      </c>
      <c r="C65" s="35" t="s">
        <v>84</v>
      </c>
      <c r="D65" s="6">
        <v>137</v>
      </c>
      <c r="E65" s="6">
        <v>184</v>
      </c>
      <c r="F65" s="6">
        <v>137</v>
      </c>
      <c r="G65" s="58">
        <v>458</v>
      </c>
      <c r="H65" s="6">
        <v>8</v>
      </c>
      <c r="I65" s="6">
        <v>10</v>
      </c>
    </row>
    <row r="66" spans="1:9" ht="15.6" x14ac:dyDescent="0.3">
      <c r="A66">
        <v>13</v>
      </c>
      <c r="B66" s="40" t="s">
        <v>88</v>
      </c>
      <c r="C66" s="41" t="s">
        <v>95</v>
      </c>
      <c r="D66" s="6">
        <v>144</v>
      </c>
      <c r="E66" s="6">
        <v>164</v>
      </c>
      <c r="F66" s="6">
        <v>138</v>
      </c>
      <c r="G66" s="58">
        <v>446</v>
      </c>
      <c r="H66" s="6">
        <v>5</v>
      </c>
      <c r="I66" s="6">
        <v>13</v>
      </c>
    </row>
    <row r="67" spans="1:9" ht="15.6" x14ac:dyDescent="0.3">
      <c r="A67">
        <v>14</v>
      </c>
      <c r="B67" s="50" t="s">
        <v>91</v>
      </c>
      <c r="C67" s="49" t="s">
        <v>238</v>
      </c>
      <c r="D67" s="6">
        <v>134</v>
      </c>
      <c r="E67" s="6">
        <v>150</v>
      </c>
      <c r="F67" s="6">
        <v>149</v>
      </c>
      <c r="G67" s="58">
        <v>433</v>
      </c>
      <c r="H67" s="6">
        <v>9</v>
      </c>
      <c r="I67" s="6">
        <v>8</v>
      </c>
    </row>
    <row r="68" spans="1:9" ht="15.6" x14ac:dyDescent="0.3">
      <c r="A68">
        <v>15</v>
      </c>
      <c r="B68" s="38" t="s">
        <v>86</v>
      </c>
      <c r="C68" s="39" t="s">
        <v>93</v>
      </c>
      <c r="D68" s="6">
        <v>145</v>
      </c>
      <c r="E68" s="6">
        <v>135</v>
      </c>
      <c r="F68" s="6">
        <v>152</v>
      </c>
      <c r="G68" s="58">
        <v>432</v>
      </c>
      <c r="H68" s="6">
        <v>6</v>
      </c>
      <c r="I68" s="6">
        <v>12</v>
      </c>
    </row>
    <row r="69" spans="1:9" ht="15.6" x14ac:dyDescent="0.3">
      <c r="A69">
        <v>16</v>
      </c>
      <c r="B69" s="50" t="s">
        <v>91</v>
      </c>
      <c r="C69" s="49" t="s">
        <v>263</v>
      </c>
      <c r="D69" s="6">
        <v>186</v>
      </c>
      <c r="E69" s="6">
        <v>128</v>
      </c>
      <c r="F69" s="6">
        <v>115</v>
      </c>
      <c r="G69" s="58">
        <v>429</v>
      </c>
      <c r="H69" s="6">
        <v>8</v>
      </c>
      <c r="I69" s="6">
        <v>7</v>
      </c>
    </row>
    <row r="70" spans="1:9" ht="15.6" x14ac:dyDescent="0.3">
      <c r="A70">
        <v>17</v>
      </c>
      <c r="B70" s="38" t="s">
        <v>86</v>
      </c>
      <c r="C70" s="39" t="s">
        <v>90</v>
      </c>
      <c r="D70" s="6">
        <v>147</v>
      </c>
      <c r="E70" s="6">
        <v>127</v>
      </c>
      <c r="F70" s="6">
        <v>145</v>
      </c>
      <c r="G70" s="58">
        <v>419</v>
      </c>
      <c r="H70" s="6">
        <v>6</v>
      </c>
      <c r="I70" s="6">
        <v>12</v>
      </c>
    </row>
    <row r="71" spans="1:9" ht="15.6" x14ac:dyDescent="0.3">
      <c r="A71">
        <v>18</v>
      </c>
      <c r="B71" s="38" t="s">
        <v>86</v>
      </c>
      <c r="C71" s="100" t="s">
        <v>98</v>
      </c>
      <c r="D71" s="6">
        <v>132</v>
      </c>
      <c r="E71" s="6">
        <v>129</v>
      </c>
      <c r="F71" s="6">
        <v>139</v>
      </c>
      <c r="G71" s="58">
        <v>400</v>
      </c>
      <c r="H71" s="6">
        <v>5</v>
      </c>
      <c r="I71" s="6">
        <v>9</v>
      </c>
    </row>
    <row r="72" spans="1:9" ht="15.6" x14ac:dyDescent="0.3">
      <c r="A72">
        <v>19</v>
      </c>
      <c r="B72" s="50" t="s">
        <v>91</v>
      </c>
      <c r="C72" s="49" t="s">
        <v>96</v>
      </c>
      <c r="D72" s="6">
        <v>107</v>
      </c>
      <c r="E72" s="6">
        <v>172</v>
      </c>
      <c r="F72" s="6">
        <v>111</v>
      </c>
      <c r="G72" s="58">
        <v>390</v>
      </c>
      <c r="H72" s="6">
        <v>5</v>
      </c>
      <c r="I72" s="6">
        <v>8</v>
      </c>
    </row>
    <row r="73" spans="1:9" ht="15.6" x14ac:dyDescent="0.3">
      <c r="A73">
        <v>20</v>
      </c>
      <c r="B73" s="38" t="s">
        <v>86</v>
      </c>
      <c r="C73" s="39" t="s">
        <v>89</v>
      </c>
      <c r="D73" s="6">
        <v>152</v>
      </c>
      <c r="E73" s="6">
        <v>122</v>
      </c>
      <c r="F73" s="6">
        <v>104</v>
      </c>
      <c r="G73" s="58">
        <v>378</v>
      </c>
      <c r="H73" s="6">
        <v>4</v>
      </c>
      <c r="I73" s="6">
        <v>9</v>
      </c>
    </row>
    <row r="74" spans="1:9" ht="15.6" x14ac:dyDescent="0.3">
      <c r="A74">
        <v>21</v>
      </c>
      <c r="B74" s="50" t="s">
        <v>91</v>
      </c>
      <c r="C74" s="49" t="s">
        <v>237</v>
      </c>
      <c r="D74" s="6">
        <v>131</v>
      </c>
      <c r="E74" s="6">
        <v>144</v>
      </c>
      <c r="F74" s="6">
        <v>103</v>
      </c>
      <c r="G74" s="58">
        <v>378</v>
      </c>
      <c r="H74" s="6">
        <v>7</v>
      </c>
      <c r="I74" s="6">
        <v>5</v>
      </c>
    </row>
    <row r="75" spans="1:9" ht="15.6" x14ac:dyDescent="0.3">
      <c r="A75">
        <v>22</v>
      </c>
      <c r="B75" s="40" t="s">
        <v>88</v>
      </c>
      <c r="C75" s="43" t="s">
        <v>109</v>
      </c>
      <c r="D75" s="6">
        <v>114</v>
      </c>
      <c r="E75" s="6">
        <v>135</v>
      </c>
      <c r="F75" s="6">
        <v>115</v>
      </c>
      <c r="G75" s="58">
        <v>364</v>
      </c>
      <c r="H75" s="6">
        <v>7</v>
      </c>
      <c r="I75" s="6">
        <v>5</v>
      </c>
    </row>
    <row r="76" spans="1:9" ht="15.6" x14ac:dyDescent="0.3">
      <c r="A76">
        <v>23</v>
      </c>
      <c r="B76" s="50" t="s">
        <v>91</v>
      </c>
      <c r="C76" s="49" t="s">
        <v>225</v>
      </c>
      <c r="D76" s="6">
        <v>125</v>
      </c>
      <c r="E76" s="6">
        <v>127</v>
      </c>
      <c r="F76" s="6">
        <v>100</v>
      </c>
      <c r="G76" s="58">
        <v>352</v>
      </c>
      <c r="H76" s="6">
        <v>4</v>
      </c>
      <c r="I76" s="6">
        <v>7</v>
      </c>
    </row>
    <row r="77" spans="1:9" ht="15.6" x14ac:dyDescent="0.3">
      <c r="A77">
        <v>24</v>
      </c>
      <c r="B77" s="40" t="s">
        <v>88</v>
      </c>
      <c r="C77" s="41" t="s">
        <v>99</v>
      </c>
      <c r="D77" s="6">
        <v>98</v>
      </c>
      <c r="E77" s="6">
        <v>110</v>
      </c>
      <c r="F77" s="6">
        <v>140</v>
      </c>
      <c r="G77" s="58">
        <v>348</v>
      </c>
      <c r="H77" s="6">
        <v>3</v>
      </c>
      <c r="I77" s="6">
        <v>9</v>
      </c>
    </row>
    <row r="78" spans="1:9" ht="15.6" x14ac:dyDescent="0.3">
      <c r="A78">
        <v>25</v>
      </c>
      <c r="B78" s="50" t="s">
        <v>91</v>
      </c>
      <c r="C78" s="49" t="s">
        <v>97</v>
      </c>
      <c r="D78" s="6">
        <v>100</v>
      </c>
      <c r="E78" s="6">
        <v>103</v>
      </c>
      <c r="F78" s="6">
        <v>145</v>
      </c>
      <c r="G78" s="58">
        <v>348</v>
      </c>
      <c r="H78" s="6">
        <v>4</v>
      </c>
      <c r="I78" s="6">
        <v>7</v>
      </c>
    </row>
    <row r="79" spans="1:9" ht="15.6" x14ac:dyDescent="0.3">
      <c r="A79">
        <v>26</v>
      </c>
      <c r="B79" s="50" t="s">
        <v>91</v>
      </c>
      <c r="C79" s="49" t="s">
        <v>232</v>
      </c>
      <c r="D79" s="6">
        <v>121</v>
      </c>
      <c r="E79" s="6">
        <v>125</v>
      </c>
      <c r="F79" s="6">
        <v>88</v>
      </c>
      <c r="G79" s="58">
        <v>334</v>
      </c>
      <c r="H79" s="6">
        <v>4</v>
      </c>
      <c r="I79" s="6">
        <v>5</v>
      </c>
    </row>
    <row r="80" spans="1:9" ht="15.6" x14ac:dyDescent="0.3">
      <c r="A80">
        <v>27</v>
      </c>
      <c r="B80" s="50" t="s">
        <v>91</v>
      </c>
      <c r="C80" s="49" t="s">
        <v>235</v>
      </c>
      <c r="D80" s="6">
        <v>101</v>
      </c>
      <c r="E80" s="6">
        <v>121</v>
      </c>
      <c r="F80" s="6">
        <v>112</v>
      </c>
      <c r="G80" s="58">
        <v>334</v>
      </c>
      <c r="H80" s="6">
        <v>3</v>
      </c>
      <c r="I80" s="6">
        <v>9</v>
      </c>
    </row>
    <row r="81" spans="1:9" ht="15.6" x14ac:dyDescent="0.3">
      <c r="A81">
        <v>28</v>
      </c>
      <c r="B81" s="50" t="s">
        <v>91</v>
      </c>
      <c r="C81" s="49" t="s">
        <v>352</v>
      </c>
      <c r="D81" s="6">
        <v>124</v>
      </c>
      <c r="E81" s="6">
        <v>108</v>
      </c>
      <c r="F81" s="6">
        <v>100</v>
      </c>
      <c r="G81" s="58">
        <v>332</v>
      </c>
      <c r="H81" s="6">
        <v>3</v>
      </c>
      <c r="I81" s="6">
        <v>8</v>
      </c>
    </row>
    <row r="82" spans="1:9" ht="15.6" x14ac:dyDescent="0.3">
      <c r="A82">
        <v>29</v>
      </c>
      <c r="B82" s="50" t="s">
        <v>91</v>
      </c>
      <c r="C82" s="96" t="s">
        <v>231</v>
      </c>
      <c r="D82" s="6">
        <v>83</v>
      </c>
      <c r="E82" s="6">
        <v>134</v>
      </c>
      <c r="F82" s="6">
        <v>109</v>
      </c>
      <c r="G82" s="58">
        <v>326</v>
      </c>
      <c r="H82" s="6">
        <v>4</v>
      </c>
      <c r="I82" s="6">
        <v>6</v>
      </c>
    </row>
    <row r="83" spans="1:9" ht="15.6" x14ac:dyDescent="0.3">
      <c r="A83">
        <v>30</v>
      </c>
      <c r="B83" s="50" t="s">
        <v>91</v>
      </c>
      <c r="C83" s="49" t="s">
        <v>226</v>
      </c>
      <c r="D83" s="6">
        <v>83</v>
      </c>
      <c r="E83" s="6">
        <v>141</v>
      </c>
      <c r="F83" s="6">
        <v>101</v>
      </c>
      <c r="G83" s="58">
        <v>325</v>
      </c>
      <c r="H83" s="6">
        <v>4</v>
      </c>
      <c r="I83" s="6">
        <v>4</v>
      </c>
    </row>
    <row r="84" spans="1:9" ht="15.6" x14ac:dyDescent="0.3">
      <c r="A84">
        <v>31</v>
      </c>
      <c r="B84" s="50" t="s">
        <v>91</v>
      </c>
      <c r="C84" s="96" t="s">
        <v>234</v>
      </c>
      <c r="D84" s="6">
        <v>100</v>
      </c>
      <c r="E84" s="6">
        <v>93</v>
      </c>
      <c r="F84" s="6">
        <v>69</v>
      </c>
      <c r="G84" s="58">
        <v>262</v>
      </c>
      <c r="H84" s="6">
        <v>6</v>
      </c>
      <c r="I84" s="6">
        <v>2</v>
      </c>
    </row>
    <row r="85" spans="1:9" ht="15.6" x14ac:dyDescent="0.3">
      <c r="A85">
        <v>32</v>
      </c>
      <c r="B85" s="50" t="s">
        <v>91</v>
      </c>
      <c r="C85" s="96" t="s">
        <v>259</v>
      </c>
      <c r="D85" s="6">
        <v>90</v>
      </c>
      <c r="E85" s="6">
        <v>81</v>
      </c>
      <c r="F85" s="6">
        <v>62</v>
      </c>
      <c r="G85" s="58">
        <v>233</v>
      </c>
      <c r="H85" s="6">
        <v>2</v>
      </c>
      <c r="I85" s="6">
        <v>3</v>
      </c>
    </row>
    <row r="86" spans="1:9" ht="15.6" x14ac:dyDescent="0.3">
      <c r="B86" s="50"/>
      <c r="C86" s="96"/>
      <c r="D86" s="6"/>
      <c r="E86" s="6"/>
      <c r="F86" s="6"/>
      <c r="G86" s="58"/>
      <c r="H86" s="6"/>
      <c r="I86" s="6"/>
    </row>
    <row r="87" spans="1:9" ht="15.6" x14ac:dyDescent="0.3">
      <c r="B87" s="50"/>
      <c r="C87" s="96"/>
      <c r="D87" s="6"/>
      <c r="E87" s="6"/>
      <c r="F87" s="6"/>
      <c r="G87" s="58"/>
      <c r="H87" s="6"/>
      <c r="I87" s="6"/>
    </row>
    <row r="88" spans="1:9" ht="15.6" x14ac:dyDescent="0.3">
      <c r="B88" s="50"/>
      <c r="C88" s="96"/>
      <c r="D88" s="6"/>
      <c r="E88" s="6"/>
      <c r="F88" s="6"/>
      <c r="G88" s="58"/>
      <c r="H88" s="6"/>
      <c r="I88" s="6"/>
    </row>
    <row r="101" spans="2:9" x14ac:dyDescent="0.3">
      <c r="B101" s="63">
        <v>14</v>
      </c>
      <c r="C101" t="s">
        <v>355</v>
      </c>
      <c r="D101" s="6">
        <v>187</v>
      </c>
      <c r="E101" s="6">
        <v>185</v>
      </c>
      <c r="F101" s="6">
        <v>181</v>
      </c>
      <c r="G101" s="58">
        <v>553</v>
      </c>
      <c r="H101" s="6">
        <v>11</v>
      </c>
      <c r="I101" s="6">
        <v>15</v>
      </c>
    </row>
    <row r="102" spans="2:9" x14ac:dyDescent="0.3">
      <c r="B102" s="63">
        <v>16</v>
      </c>
      <c r="C102" t="s">
        <v>140</v>
      </c>
      <c r="D102" s="6">
        <v>156</v>
      </c>
      <c r="E102" s="6">
        <v>212</v>
      </c>
      <c r="F102" s="6">
        <v>172</v>
      </c>
      <c r="G102" s="58">
        <v>540</v>
      </c>
      <c r="H102" s="6">
        <v>12</v>
      </c>
      <c r="I102" s="6">
        <v>12</v>
      </c>
    </row>
    <row r="103" spans="2:9" x14ac:dyDescent="0.3">
      <c r="B103" s="63">
        <v>27</v>
      </c>
      <c r="C103" t="s">
        <v>252</v>
      </c>
      <c r="D103" s="6">
        <v>169</v>
      </c>
      <c r="E103" s="6">
        <v>193</v>
      </c>
      <c r="F103" s="6">
        <v>146</v>
      </c>
      <c r="G103" s="58">
        <v>508</v>
      </c>
      <c r="H103" s="6">
        <v>11</v>
      </c>
      <c r="I103" s="6">
        <v>14</v>
      </c>
    </row>
    <row r="104" spans="2:9" x14ac:dyDescent="0.3">
      <c r="B104" s="63">
        <v>2</v>
      </c>
      <c r="C104" t="s">
        <v>301</v>
      </c>
      <c r="D104" s="6">
        <v>188</v>
      </c>
      <c r="E104" s="6">
        <v>188</v>
      </c>
      <c r="F104" s="6">
        <v>188</v>
      </c>
      <c r="G104" s="58">
        <v>564</v>
      </c>
      <c r="H104" s="6">
        <v>10</v>
      </c>
      <c r="I104" s="6">
        <v>16</v>
      </c>
    </row>
    <row r="105" spans="2:9" x14ac:dyDescent="0.3">
      <c r="B105" s="63">
        <v>3</v>
      </c>
      <c r="C105" t="s">
        <v>358</v>
      </c>
      <c r="D105" s="6">
        <v>170</v>
      </c>
      <c r="E105" s="6">
        <v>166</v>
      </c>
      <c r="F105" s="6">
        <v>210</v>
      </c>
      <c r="G105" s="58">
        <v>546</v>
      </c>
      <c r="H105" s="6">
        <v>11</v>
      </c>
      <c r="I105" s="6">
        <v>15</v>
      </c>
    </row>
    <row r="106" spans="2:9" x14ac:dyDescent="0.3">
      <c r="B106" s="63">
        <v>4</v>
      </c>
      <c r="C106" t="s">
        <v>359</v>
      </c>
      <c r="D106" s="6">
        <v>197</v>
      </c>
      <c r="E106" s="6">
        <v>134</v>
      </c>
      <c r="F106" s="6">
        <v>192</v>
      </c>
      <c r="G106" s="58">
        <v>523</v>
      </c>
      <c r="H106" s="6">
        <v>12</v>
      </c>
      <c r="I106" s="6">
        <v>13</v>
      </c>
    </row>
  </sheetData>
  <sortState xmlns:xlrd2="http://schemas.microsoft.com/office/spreadsheetml/2017/richdata2" ref="B3:I51">
    <sortCondition descending="1" ref="G3:G5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D254-FF6F-44EA-81B1-1787F295FFDF}">
  <dimension ref="A2:G99"/>
  <sheetViews>
    <sheetView topLeftCell="A45" workbookViewId="0">
      <selection activeCell="J62" sqref="J62"/>
    </sheetView>
  </sheetViews>
  <sheetFormatPr defaultRowHeight="14.4" x14ac:dyDescent="0.3"/>
  <cols>
    <col min="2" max="2" width="3.21875" bestFit="1" customWidth="1"/>
    <col min="3" max="3" width="22.6640625" bestFit="1" customWidth="1"/>
    <col min="4" max="7" width="8.88671875" style="1"/>
  </cols>
  <sheetData>
    <row r="2" spans="1:7" x14ac:dyDescent="0.3">
      <c r="A2" t="s">
        <v>0</v>
      </c>
    </row>
    <row r="3" spans="1:7" ht="15.6" x14ac:dyDescent="0.3">
      <c r="A3">
        <v>1</v>
      </c>
      <c r="B3" s="13" t="s">
        <v>5</v>
      </c>
      <c r="C3" s="16" t="s">
        <v>12</v>
      </c>
      <c r="D3" s="6">
        <v>208</v>
      </c>
      <c r="E3" s="6">
        <v>233</v>
      </c>
      <c r="F3" s="6">
        <v>220</v>
      </c>
      <c r="G3" s="58">
        <v>661</v>
      </c>
    </row>
    <row r="4" spans="1:7" ht="15.6" x14ac:dyDescent="0.3">
      <c r="A4">
        <v>2</v>
      </c>
      <c r="B4" s="22" t="s">
        <v>21</v>
      </c>
      <c r="C4" s="24" t="s">
        <v>37</v>
      </c>
      <c r="D4" s="6">
        <v>191</v>
      </c>
      <c r="E4" s="6">
        <v>219</v>
      </c>
      <c r="F4" s="6">
        <v>233</v>
      </c>
      <c r="G4" s="58">
        <v>643</v>
      </c>
    </row>
    <row r="5" spans="1:7" ht="15.6" x14ac:dyDescent="0.3">
      <c r="A5">
        <v>3</v>
      </c>
      <c r="B5" s="13" t="s">
        <v>5</v>
      </c>
      <c r="C5" s="16" t="s">
        <v>102</v>
      </c>
      <c r="D5" s="6">
        <v>234</v>
      </c>
      <c r="E5" s="6">
        <v>214</v>
      </c>
      <c r="F5" s="6">
        <v>179</v>
      </c>
      <c r="G5" s="58">
        <v>627</v>
      </c>
    </row>
    <row r="6" spans="1:7" ht="15.6" x14ac:dyDescent="0.3">
      <c r="A6">
        <v>4</v>
      </c>
      <c r="B6" s="20" t="s">
        <v>17</v>
      </c>
      <c r="C6" s="21" t="s">
        <v>14</v>
      </c>
      <c r="D6" s="6">
        <v>156</v>
      </c>
      <c r="E6" s="6">
        <v>231</v>
      </c>
      <c r="F6" s="6">
        <v>208</v>
      </c>
      <c r="G6" s="58">
        <v>595</v>
      </c>
    </row>
    <row r="7" spans="1:7" ht="15.6" x14ac:dyDescent="0.3">
      <c r="A7">
        <v>5</v>
      </c>
      <c r="B7" s="17" t="s">
        <v>9</v>
      </c>
      <c r="C7" s="18" t="s">
        <v>19</v>
      </c>
      <c r="D7" s="6">
        <v>202</v>
      </c>
      <c r="E7" s="6">
        <v>203</v>
      </c>
      <c r="F7" s="6">
        <v>189</v>
      </c>
      <c r="G7" s="58">
        <v>594</v>
      </c>
    </row>
    <row r="8" spans="1:7" ht="15.6" x14ac:dyDescent="0.3">
      <c r="A8">
        <v>6</v>
      </c>
      <c r="B8" s="13" t="s">
        <v>5</v>
      </c>
      <c r="C8" s="16" t="s">
        <v>15</v>
      </c>
      <c r="D8" s="6">
        <v>205</v>
      </c>
      <c r="E8" s="6">
        <v>172</v>
      </c>
      <c r="F8" s="6">
        <v>212</v>
      </c>
      <c r="G8" s="58">
        <v>589</v>
      </c>
    </row>
    <row r="9" spans="1:7" ht="15.6" x14ac:dyDescent="0.3">
      <c r="A9">
        <v>7</v>
      </c>
      <c r="B9" s="28" t="s">
        <v>39</v>
      </c>
      <c r="C9" s="29" t="s">
        <v>36</v>
      </c>
      <c r="D9" s="6">
        <v>182</v>
      </c>
      <c r="E9" s="6">
        <v>193</v>
      </c>
      <c r="F9" s="6">
        <v>205</v>
      </c>
      <c r="G9" s="58">
        <v>580</v>
      </c>
    </row>
    <row r="10" spans="1:7" ht="15.6" x14ac:dyDescent="0.3">
      <c r="A10">
        <v>8</v>
      </c>
      <c r="B10" s="20" t="s">
        <v>17</v>
      </c>
      <c r="C10" s="21" t="s">
        <v>16</v>
      </c>
      <c r="D10" s="6">
        <v>179</v>
      </c>
      <c r="E10" s="6">
        <v>182</v>
      </c>
      <c r="F10" s="6">
        <v>205</v>
      </c>
      <c r="G10" s="58">
        <v>566</v>
      </c>
    </row>
    <row r="11" spans="1:7" ht="15.6" x14ac:dyDescent="0.3">
      <c r="A11">
        <v>9</v>
      </c>
      <c r="B11" s="28" t="s">
        <v>39</v>
      </c>
      <c r="C11" s="29" t="s">
        <v>40</v>
      </c>
      <c r="D11" s="6">
        <v>183</v>
      </c>
      <c r="E11" s="6">
        <v>182</v>
      </c>
      <c r="F11" s="6">
        <v>198</v>
      </c>
      <c r="G11" s="58">
        <v>563</v>
      </c>
    </row>
    <row r="12" spans="1:7" ht="15.6" x14ac:dyDescent="0.3">
      <c r="A12">
        <v>10</v>
      </c>
      <c r="B12" s="13" t="s">
        <v>5</v>
      </c>
      <c r="C12" s="14" t="s">
        <v>6</v>
      </c>
      <c r="D12" s="6">
        <v>200</v>
      </c>
      <c r="E12" s="6">
        <v>197</v>
      </c>
      <c r="F12" s="6">
        <v>162</v>
      </c>
      <c r="G12" s="58">
        <v>559</v>
      </c>
    </row>
    <row r="13" spans="1:7" ht="15.6" x14ac:dyDescent="0.3">
      <c r="A13">
        <v>11</v>
      </c>
      <c r="B13" s="17" t="s">
        <v>9</v>
      </c>
      <c r="C13" s="19" t="s">
        <v>25</v>
      </c>
      <c r="D13" s="6">
        <v>219</v>
      </c>
      <c r="E13" s="6">
        <v>178</v>
      </c>
      <c r="F13" s="6">
        <v>161</v>
      </c>
      <c r="G13" s="58">
        <v>558</v>
      </c>
    </row>
    <row r="14" spans="1:7" ht="15.6" x14ac:dyDescent="0.3">
      <c r="A14">
        <v>12</v>
      </c>
      <c r="B14" s="31" t="s">
        <v>46</v>
      </c>
      <c r="C14" s="27" t="s">
        <v>104</v>
      </c>
      <c r="D14" s="6">
        <v>192</v>
      </c>
      <c r="E14" s="6">
        <v>170</v>
      </c>
      <c r="F14" s="6">
        <v>195</v>
      </c>
      <c r="G14" s="58">
        <v>557</v>
      </c>
    </row>
    <row r="15" spans="1:7" ht="15.6" x14ac:dyDescent="0.3">
      <c r="A15">
        <v>13</v>
      </c>
      <c r="B15" s="17" t="s">
        <v>9</v>
      </c>
      <c r="C15" s="18" t="s">
        <v>20</v>
      </c>
      <c r="D15" s="6">
        <v>165</v>
      </c>
      <c r="E15" s="6">
        <v>160</v>
      </c>
      <c r="F15" s="6">
        <v>212</v>
      </c>
      <c r="G15" s="58">
        <v>537</v>
      </c>
    </row>
    <row r="16" spans="1:7" ht="15.6" x14ac:dyDescent="0.3">
      <c r="A16">
        <v>14</v>
      </c>
      <c r="B16" s="31" t="s">
        <v>46</v>
      </c>
      <c r="C16" s="27" t="s">
        <v>56</v>
      </c>
      <c r="D16" s="6">
        <v>148</v>
      </c>
      <c r="E16" s="6">
        <v>213</v>
      </c>
      <c r="F16" s="6">
        <v>174</v>
      </c>
      <c r="G16" s="58">
        <v>535</v>
      </c>
    </row>
    <row r="17" spans="1:7" ht="15.6" x14ac:dyDescent="0.3">
      <c r="A17">
        <v>15</v>
      </c>
      <c r="B17" s="17" t="s">
        <v>9</v>
      </c>
      <c r="C17" s="18" t="s">
        <v>23</v>
      </c>
      <c r="D17" s="6">
        <v>157</v>
      </c>
      <c r="E17" s="6">
        <v>187</v>
      </c>
      <c r="F17" s="6">
        <v>187</v>
      </c>
      <c r="G17" s="58">
        <v>531</v>
      </c>
    </row>
    <row r="18" spans="1:7" ht="15.6" x14ac:dyDescent="0.3">
      <c r="A18">
        <v>16</v>
      </c>
      <c r="B18" s="28" t="s">
        <v>39</v>
      </c>
      <c r="C18" s="29" t="s">
        <v>103</v>
      </c>
      <c r="D18" s="6">
        <v>212</v>
      </c>
      <c r="E18" s="6">
        <v>128</v>
      </c>
      <c r="F18" s="6">
        <v>181</v>
      </c>
      <c r="G18" s="58">
        <v>521</v>
      </c>
    </row>
    <row r="19" spans="1:7" ht="15.6" x14ac:dyDescent="0.3">
      <c r="A19">
        <v>17</v>
      </c>
      <c r="B19" s="22" t="s">
        <v>21</v>
      </c>
      <c r="C19" s="24" t="s">
        <v>24</v>
      </c>
      <c r="D19" s="6">
        <v>159</v>
      </c>
      <c r="E19" s="6">
        <v>196</v>
      </c>
      <c r="F19" s="6">
        <v>161</v>
      </c>
      <c r="G19" s="58">
        <v>516</v>
      </c>
    </row>
    <row r="20" spans="1:7" ht="15.6" x14ac:dyDescent="0.3">
      <c r="A20">
        <v>18</v>
      </c>
      <c r="B20" s="20" t="s">
        <v>17</v>
      </c>
      <c r="C20" s="21" t="s">
        <v>29</v>
      </c>
      <c r="D20" s="6">
        <v>190</v>
      </c>
      <c r="E20" s="6">
        <v>193</v>
      </c>
      <c r="F20" s="6">
        <v>133</v>
      </c>
      <c r="G20" s="58">
        <v>516</v>
      </c>
    </row>
    <row r="21" spans="1:7" ht="15.6" x14ac:dyDescent="0.3">
      <c r="A21">
        <v>19</v>
      </c>
      <c r="B21" s="50" t="s">
        <v>32</v>
      </c>
      <c r="C21" s="49" t="s">
        <v>190</v>
      </c>
      <c r="D21" s="6">
        <v>164</v>
      </c>
      <c r="E21" s="6">
        <v>162</v>
      </c>
      <c r="F21" s="6">
        <v>185</v>
      </c>
      <c r="G21" s="58">
        <v>511</v>
      </c>
    </row>
    <row r="22" spans="1:7" ht="15.6" x14ac:dyDescent="0.3">
      <c r="A22">
        <v>20</v>
      </c>
      <c r="B22" s="20" t="s">
        <v>17</v>
      </c>
      <c r="C22" s="21" t="s">
        <v>28</v>
      </c>
      <c r="D22" s="6">
        <v>168</v>
      </c>
      <c r="E22" s="6">
        <v>134</v>
      </c>
      <c r="F22" s="6">
        <v>204</v>
      </c>
      <c r="G22" s="58">
        <v>506</v>
      </c>
    </row>
    <row r="23" spans="1:7" ht="15.6" x14ac:dyDescent="0.3">
      <c r="A23">
        <v>21</v>
      </c>
      <c r="B23" s="20" t="s">
        <v>17</v>
      </c>
      <c r="C23" s="21" t="s">
        <v>34</v>
      </c>
      <c r="D23" s="6">
        <v>135</v>
      </c>
      <c r="E23" s="6">
        <v>166</v>
      </c>
      <c r="F23" s="6">
        <v>204</v>
      </c>
      <c r="G23" s="58">
        <v>505</v>
      </c>
    </row>
    <row r="24" spans="1:7" ht="15.6" x14ac:dyDescent="0.3">
      <c r="A24">
        <v>22</v>
      </c>
      <c r="B24" s="22" t="s">
        <v>21</v>
      </c>
      <c r="C24" s="24" t="s">
        <v>41</v>
      </c>
      <c r="D24" s="6">
        <v>157</v>
      </c>
      <c r="E24" s="6">
        <v>164</v>
      </c>
      <c r="F24" s="6">
        <v>181</v>
      </c>
      <c r="G24" s="58">
        <v>502</v>
      </c>
    </row>
    <row r="25" spans="1:7" ht="15.6" x14ac:dyDescent="0.3">
      <c r="A25">
        <v>23</v>
      </c>
      <c r="B25" s="22" t="s">
        <v>21</v>
      </c>
      <c r="C25" s="23" t="s">
        <v>38</v>
      </c>
      <c r="D25" s="6">
        <v>158</v>
      </c>
      <c r="E25" s="6">
        <v>160</v>
      </c>
      <c r="F25" s="6">
        <v>177</v>
      </c>
      <c r="G25" s="58">
        <v>495</v>
      </c>
    </row>
    <row r="26" spans="1:7" ht="15.6" x14ac:dyDescent="0.3">
      <c r="A26">
        <v>24</v>
      </c>
      <c r="B26" s="50" t="s">
        <v>32</v>
      </c>
      <c r="C26" s="49" t="s">
        <v>43</v>
      </c>
      <c r="D26" s="6">
        <v>159</v>
      </c>
      <c r="E26" s="6">
        <v>187</v>
      </c>
      <c r="F26" s="6">
        <v>148</v>
      </c>
      <c r="G26" s="58">
        <v>494</v>
      </c>
    </row>
    <row r="27" spans="1:7" ht="15.6" x14ac:dyDescent="0.3">
      <c r="A27">
        <v>25</v>
      </c>
      <c r="B27" s="50" t="s">
        <v>32</v>
      </c>
      <c r="C27" s="49" t="s">
        <v>50</v>
      </c>
      <c r="D27" s="6">
        <v>195</v>
      </c>
      <c r="E27" s="6">
        <v>137</v>
      </c>
      <c r="F27" s="6">
        <v>154</v>
      </c>
      <c r="G27" s="58">
        <v>486</v>
      </c>
    </row>
    <row r="28" spans="1:7" ht="15.6" x14ac:dyDescent="0.3">
      <c r="A28">
        <v>26</v>
      </c>
      <c r="B28" s="20" t="s">
        <v>17</v>
      </c>
      <c r="C28" s="21" t="s">
        <v>26</v>
      </c>
      <c r="D28" s="6">
        <v>173</v>
      </c>
      <c r="E28" s="6">
        <v>138</v>
      </c>
      <c r="F28" s="6">
        <v>171</v>
      </c>
      <c r="G28" s="58">
        <v>482</v>
      </c>
    </row>
    <row r="29" spans="1:7" ht="15.6" x14ac:dyDescent="0.3">
      <c r="A29">
        <v>27</v>
      </c>
      <c r="B29" s="25" t="s">
        <v>105</v>
      </c>
      <c r="C29" s="42" t="s">
        <v>47</v>
      </c>
      <c r="D29" s="6">
        <v>177</v>
      </c>
      <c r="E29" s="6">
        <v>154</v>
      </c>
      <c r="F29" s="6">
        <v>149</v>
      </c>
      <c r="G29" s="58">
        <v>480</v>
      </c>
    </row>
    <row r="30" spans="1:7" ht="15.6" x14ac:dyDescent="0.3">
      <c r="A30">
        <v>28</v>
      </c>
      <c r="B30" s="20" t="s">
        <v>17</v>
      </c>
      <c r="C30" s="21" t="s">
        <v>18</v>
      </c>
      <c r="D30" s="6">
        <v>141</v>
      </c>
      <c r="E30" s="6">
        <v>174</v>
      </c>
      <c r="F30" s="6">
        <v>160</v>
      </c>
      <c r="G30" s="58">
        <v>475</v>
      </c>
    </row>
    <row r="31" spans="1:7" ht="15.6" x14ac:dyDescent="0.3">
      <c r="A31">
        <v>29</v>
      </c>
      <c r="B31" s="22" t="s">
        <v>21</v>
      </c>
      <c r="C31" s="23" t="s">
        <v>22</v>
      </c>
      <c r="D31" s="6">
        <v>154</v>
      </c>
      <c r="E31" s="6">
        <v>146</v>
      </c>
      <c r="F31" s="6">
        <v>169</v>
      </c>
      <c r="G31" s="58">
        <v>469</v>
      </c>
    </row>
    <row r="32" spans="1:7" ht="15.6" x14ac:dyDescent="0.3">
      <c r="A32">
        <v>30</v>
      </c>
      <c r="B32" s="22" t="s">
        <v>21</v>
      </c>
      <c r="C32" s="24" t="s">
        <v>30</v>
      </c>
      <c r="D32" s="6">
        <v>159</v>
      </c>
      <c r="E32" s="6">
        <v>164</v>
      </c>
      <c r="F32" s="6">
        <v>146</v>
      </c>
      <c r="G32" s="58">
        <v>469</v>
      </c>
    </row>
    <row r="33" spans="1:7" ht="15.6" x14ac:dyDescent="0.3">
      <c r="A33">
        <v>31</v>
      </c>
      <c r="B33" s="31" t="s">
        <v>46</v>
      </c>
      <c r="C33" s="32" t="s">
        <v>54</v>
      </c>
      <c r="D33" s="6">
        <v>158</v>
      </c>
      <c r="E33" s="6">
        <v>159</v>
      </c>
      <c r="F33" s="6">
        <v>145</v>
      </c>
      <c r="G33" s="58">
        <v>462</v>
      </c>
    </row>
    <row r="34" spans="1:7" ht="15.6" x14ac:dyDescent="0.3">
      <c r="A34">
        <v>32</v>
      </c>
      <c r="B34" s="28" t="s">
        <v>39</v>
      </c>
      <c r="C34" s="29" t="s">
        <v>58</v>
      </c>
      <c r="D34" s="6">
        <v>132</v>
      </c>
      <c r="E34" s="6">
        <v>184</v>
      </c>
      <c r="F34" s="6">
        <v>136</v>
      </c>
      <c r="G34" s="58">
        <v>452</v>
      </c>
    </row>
    <row r="35" spans="1:7" ht="15.6" x14ac:dyDescent="0.3">
      <c r="A35">
        <v>33</v>
      </c>
      <c r="B35" s="31" t="s">
        <v>46</v>
      </c>
      <c r="C35" s="32" t="s">
        <v>52</v>
      </c>
      <c r="D35" s="6">
        <v>137</v>
      </c>
      <c r="E35" s="6">
        <v>154</v>
      </c>
      <c r="F35" s="6">
        <v>156</v>
      </c>
      <c r="G35" s="58">
        <v>447</v>
      </c>
    </row>
    <row r="36" spans="1:7" ht="15.6" x14ac:dyDescent="0.3">
      <c r="A36">
        <v>34</v>
      </c>
      <c r="B36" s="50" t="s">
        <v>32</v>
      </c>
      <c r="C36" s="49" t="s">
        <v>51</v>
      </c>
      <c r="D36" s="6">
        <v>160</v>
      </c>
      <c r="E36" s="6">
        <v>137</v>
      </c>
      <c r="F36" s="6">
        <v>146</v>
      </c>
      <c r="G36" s="58">
        <v>443</v>
      </c>
    </row>
    <row r="37" spans="1:7" ht="15.6" x14ac:dyDescent="0.3">
      <c r="A37">
        <v>35</v>
      </c>
      <c r="B37" s="50" t="s">
        <v>32</v>
      </c>
      <c r="C37" s="49" t="s">
        <v>42</v>
      </c>
      <c r="D37" s="6">
        <v>154</v>
      </c>
      <c r="E37" s="6">
        <v>139</v>
      </c>
      <c r="F37" s="6">
        <v>135</v>
      </c>
      <c r="G37" s="58">
        <v>428</v>
      </c>
    </row>
    <row r="38" spans="1:7" ht="15.6" x14ac:dyDescent="0.3">
      <c r="A38">
        <v>36</v>
      </c>
      <c r="B38" s="25" t="s">
        <v>105</v>
      </c>
      <c r="C38" s="42" t="s">
        <v>60</v>
      </c>
      <c r="D38" s="6">
        <v>133</v>
      </c>
      <c r="E38" s="6">
        <v>154</v>
      </c>
      <c r="F38" s="6">
        <v>136</v>
      </c>
      <c r="G38" s="58">
        <v>423</v>
      </c>
    </row>
    <row r="39" spans="1:7" ht="15.6" x14ac:dyDescent="0.3">
      <c r="A39">
        <v>37</v>
      </c>
      <c r="B39" s="20" t="s">
        <v>17</v>
      </c>
      <c r="C39" s="21" t="s">
        <v>204</v>
      </c>
      <c r="D39" s="6">
        <v>169</v>
      </c>
      <c r="E39" s="6">
        <v>93</v>
      </c>
      <c r="F39" s="6">
        <v>157</v>
      </c>
      <c r="G39" s="58">
        <v>419</v>
      </c>
    </row>
    <row r="40" spans="1:7" ht="15.6" x14ac:dyDescent="0.3">
      <c r="A40">
        <v>38</v>
      </c>
      <c r="B40" s="50" t="s">
        <v>32</v>
      </c>
      <c r="C40" s="49" t="s">
        <v>61</v>
      </c>
      <c r="D40" s="6">
        <v>156</v>
      </c>
      <c r="E40" s="6">
        <v>139</v>
      </c>
      <c r="F40" s="6">
        <v>124</v>
      </c>
      <c r="G40" s="58">
        <v>419</v>
      </c>
    </row>
    <row r="41" spans="1:7" ht="15.6" x14ac:dyDescent="0.3">
      <c r="A41">
        <v>39</v>
      </c>
      <c r="B41" s="25" t="s">
        <v>105</v>
      </c>
      <c r="C41" s="42" t="s">
        <v>57</v>
      </c>
      <c r="D41" s="6">
        <v>136</v>
      </c>
      <c r="E41" s="6">
        <v>119</v>
      </c>
      <c r="F41" s="6">
        <v>151</v>
      </c>
      <c r="G41" s="58">
        <v>406</v>
      </c>
    </row>
    <row r="42" spans="1:7" x14ac:dyDescent="0.3">
      <c r="A42">
        <v>40</v>
      </c>
      <c r="B42" s="28" t="s">
        <v>39</v>
      </c>
      <c r="C42" s="29" t="s">
        <v>45</v>
      </c>
      <c r="D42" s="6">
        <v>145</v>
      </c>
      <c r="E42" s="6">
        <v>134</v>
      </c>
      <c r="F42" s="6">
        <v>127</v>
      </c>
      <c r="G42" s="58">
        <v>406</v>
      </c>
    </row>
    <row r="43" spans="1:7" ht="15.6" x14ac:dyDescent="0.3">
      <c r="A43">
        <v>41</v>
      </c>
      <c r="B43" s="31" t="s">
        <v>46</v>
      </c>
      <c r="C43" s="27" t="s">
        <v>55</v>
      </c>
      <c r="D43" s="6">
        <v>123</v>
      </c>
      <c r="E43" s="6">
        <v>152</v>
      </c>
      <c r="F43" s="6">
        <v>129</v>
      </c>
      <c r="G43" s="58">
        <v>404</v>
      </c>
    </row>
    <row r="44" spans="1:7" x14ac:dyDescent="0.3">
      <c r="A44">
        <v>42</v>
      </c>
      <c r="B44" s="25" t="s">
        <v>105</v>
      </c>
      <c r="C44" s="42" t="s">
        <v>59</v>
      </c>
      <c r="D44" s="6">
        <v>128</v>
      </c>
      <c r="E44" s="6">
        <v>129</v>
      </c>
      <c r="F44" s="6">
        <v>144</v>
      </c>
      <c r="G44" s="58">
        <v>401</v>
      </c>
    </row>
    <row r="45" spans="1:7" x14ac:dyDescent="0.3">
      <c r="A45">
        <v>43</v>
      </c>
      <c r="B45" s="50" t="s">
        <v>32</v>
      </c>
      <c r="C45" s="49" t="s">
        <v>297</v>
      </c>
      <c r="D45" s="6">
        <v>124</v>
      </c>
      <c r="E45" s="6">
        <v>121</v>
      </c>
      <c r="F45" s="6">
        <v>143</v>
      </c>
      <c r="G45" s="58">
        <v>388</v>
      </c>
    </row>
    <row r="46" spans="1:7" x14ac:dyDescent="0.3">
      <c r="A46">
        <v>44</v>
      </c>
      <c r="B46" s="50" t="s">
        <v>32</v>
      </c>
      <c r="C46" s="49" t="s">
        <v>191</v>
      </c>
      <c r="D46" s="6">
        <v>120</v>
      </c>
      <c r="E46" s="6">
        <v>140</v>
      </c>
      <c r="F46" s="6">
        <v>101</v>
      </c>
      <c r="G46" s="58">
        <v>361</v>
      </c>
    </row>
    <row r="47" spans="1:7" ht="15.6" x14ac:dyDescent="0.3">
      <c r="A47">
        <v>45</v>
      </c>
      <c r="B47" s="50" t="s">
        <v>32</v>
      </c>
      <c r="C47" s="49" t="s">
        <v>63</v>
      </c>
      <c r="D47" s="6">
        <v>110</v>
      </c>
      <c r="E47" s="6">
        <v>115</v>
      </c>
      <c r="F47" s="6">
        <v>129</v>
      </c>
      <c r="G47" s="58">
        <v>354</v>
      </c>
    </row>
    <row r="48" spans="1:7" ht="15.6" x14ac:dyDescent="0.3">
      <c r="A48">
        <v>46</v>
      </c>
      <c r="B48" s="50" t="s">
        <v>32</v>
      </c>
      <c r="C48" s="49" t="s">
        <v>69</v>
      </c>
      <c r="D48" s="6">
        <v>108</v>
      </c>
      <c r="E48" s="6">
        <v>125</v>
      </c>
      <c r="F48" s="6">
        <v>117</v>
      </c>
      <c r="G48" s="58">
        <v>350</v>
      </c>
    </row>
    <row r="49" spans="1:7" ht="15.6" x14ac:dyDescent="0.3">
      <c r="A49">
        <v>47</v>
      </c>
      <c r="B49" s="50" t="s">
        <v>32</v>
      </c>
      <c r="C49" s="49" t="s">
        <v>65</v>
      </c>
      <c r="D49" s="6">
        <v>120</v>
      </c>
      <c r="E49" s="6">
        <v>112</v>
      </c>
      <c r="F49" s="6">
        <v>110</v>
      </c>
      <c r="G49" s="58">
        <v>342</v>
      </c>
    </row>
    <row r="50" spans="1:7" ht="15.6" x14ac:dyDescent="0.3">
      <c r="A50">
        <v>48</v>
      </c>
      <c r="B50" s="31" t="s">
        <v>46</v>
      </c>
      <c r="C50" s="27" t="s">
        <v>48</v>
      </c>
      <c r="D50" s="6">
        <v>82</v>
      </c>
      <c r="E50" s="6">
        <v>130</v>
      </c>
      <c r="F50" s="6">
        <v>123</v>
      </c>
      <c r="G50" s="58">
        <v>335</v>
      </c>
    </row>
    <row r="51" spans="1:7" ht="15.6" x14ac:dyDescent="0.3">
      <c r="A51">
        <v>49</v>
      </c>
      <c r="B51" s="50" t="s">
        <v>32</v>
      </c>
      <c r="C51" s="49" t="s">
        <v>70</v>
      </c>
      <c r="D51" s="6">
        <v>84</v>
      </c>
      <c r="E51" s="6">
        <v>99</v>
      </c>
      <c r="F51" s="6">
        <v>124</v>
      </c>
      <c r="G51" s="58">
        <v>307</v>
      </c>
    </row>
    <row r="52" spans="1:7" ht="15.6" x14ac:dyDescent="0.3">
      <c r="B52" s="50"/>
      <c r="C52" s="49"/>
      <c r="D52" s="6"/>
      <c r="E52" s="6"/>
      <c r="F52" s="6"/>
      <c r="G52" s="58"/>
    </row>
    <row r="53" spans="1:7" ht="15.6" x14ac:dyDescent="0.3">
      <c r="B53" s="50"/>
      <c r="C53" s="49"/>
      <c r="D53" s="6"/>
      <c r="E53" s="6"/>
      <c r="F53" s="6"/>
      <c r="G53" s="58"/>
    </row>
    <row r="54" spans="1:7" x14ac:dyDescent="0.3">
      <c r="B54" s="50"/>
      <c r="C54" s="47" t="s">
        <v>353</v>
      </c>
      <c r="D54" s="6"/>
      <c r="E54" s="6"/>
      <c r="F54" s="6"/>
      <c r="G54" s="58"/>
    </row>
    <row r="55" spans="1:7" ht="15.6" x14ac:dyDescent="0.3">
      <c r="A55">
        <v>1</v>
      </c>
      <c r="B55" s="34" t="s">
        <v>74</v>
      </c>
      <c r="C55" s="35" t="s">
        <v>84</v>
      </c>
      <c r="D55" s="6">
        <v>199</v>
      </c>
      <c r="E55" s="6">
        <v>198</v>
      </c>
      <c r="F55" s="6">
        <v>188</v>
      </c>
      <c r="G55" s="58">
        <v>585</v>
      </c>
    </row>
    <row r="56" spans="1:7" ht="15.6" x14ac:dyDescent="0.3">
      <c r="A56">
        <v>2</v>
      </c>
      <c r="B56" s="34" t="s">
        <v>74</v>
      </c>
      <c r="C56" s="35" t="s">
        <v>106</v>
      </c>
      <c r="D56" s="6">
        <v>181</v>
      </c>
      <c r="E56" s="6">
        <v>173</v>
      </c>
      <c r="F56" s="6">
        <v>214</v>
      </c>
      <c r="G56" s="58">
        <v>568</v>
      </c>
    </row>
    <row r="57" spans="1:7" ht="15.6" x14ac:dyDescent="0.3">
      <c r="A57">
        <v>3</v>
      </c>
      <c r="B57" s="34" t="s">
        <v>74</v>
      </c>
      <c r="C57" s="35" t="s">
        <v>77</v>
      </c>
      <c r="D57" s="6">
        <v>181</v>
      </c>
      <c r="E57" s="6">
        <v>169</v>
      </c>
      <c r="F57" s="6">
        <v>168</v>
      </c>
      <c r="G57" s="58">
        <v>518</v>
      </c>
    </row>
    <row r="58" spans="1:7" ht="15.6" x14ac:dyDescent="0.3">
      <c r="A58">
        <v>4</v>
      </c>
      <c r="B58" s="36" t="s">
        <v>76</v>
      </c>
      <c r="C58" s="37" t="s">
        <v>85</v>
      </c>
      <c r="D58" s="6">
        <v>157</v>
      </c>
      <c r="E58" s="6">
        <v>203</v>
      </c>
      <c r="F58" s="6">
        <v>156</v>
      </c>
      <c r="G58" s="58">
        <v>516</v>
      </c>
    </row>
    <row r="59" spans="1:7" ht="15.6" x14ac:dyDescent="0.3">
      <c r="A59">
        <v>5</v>
      </c>
      <c r="B59" s="34" t="s">
        <v>74</v>
      </c>
      <c r="C59" s="35" t="s">
        <v>75</v>
      </c>
      <c r="D59" s="6">
        <v>159</v>
      </c>
      <c r="E59" s="6">
        <v>205</v>
      </c>
      <c r="F59" s="6">
        <v>149</v>
      </c>
      <c r="G59" s="58">
        <v>513</v>
      </c>
    </row>
    <row r="60" spans="1:7" ht="15.6" x14ac:dyDescent="0.3">
      <c r="A60">
        <v>6</v>
      </c>
      <c r="B60" s="36" t="s">
        <v>76</v>
      </c>
      <c r="C60" s="37" t="s">
        <v>81</v>
      </c>
      <c r="D60" s="6">
        <v>173</v>
      </c>
      <c r="E60" s="6">
        <v>138</v>
      </c>
      <c r="F60" s="6">
        <v>192</v>
      </c>
      <c r="G60" s="58">
        <v>503</v>
      </c>
    </row>
    <row r="61" spans="1:7" ht="15.6" x14ac:dyDescent="0.3">
      <c r="A61">
        <v>7</v>
      </c>
      <c r="B61" s="36" t="s">
        <v>76</v>
      </c>
      <c r="C61" s="37" t="s">
        <v>80</v>
      </c>
      <c r="D61" s="6">
        <v>165</v>
      </c>
      <c r="E61" s="6">
        <v>163</v>
      </c>
      <c r="F61" s="6">
        <v>167</v>
      </c>
      <c r="G61" s="58">
        <v>495</v>
      </c>
    </row>
    <row r="62" spans="1:7" ht="15.6" x14ac:dyDescent="0.3">
      <c r="A62">
        <v>8</v>
      </c>
      <c r="B62" s="40" t="s">
        <v>88</v>
      </c>
      <c r="C62" s="41" t="s">
        <v>139</v>
      </c>
      <c r="D62" s="6">
        <v>177</v>
      </c>
      <c r="E62" s="6">
        <v>158</v>
      </c>
      <c r="F62" s="6">
        <v>157</v>
      </c>
      <c r="G62" s="58">
        <v>492</v>
      </c>
    </row>
    <row r="63" spans="1:7" ht="15.6" x14ac:dyDescent="0.3">
      <c r="A63">
        <v>9</v>
      </c>
      <c r="B63" s="50" t="s">
        <v>91</v>
      </c>
      <c r="C63" s="49" t="s">
        <v>213</v>
      </c>
      <c r="D63" s="6">
        <v>160</v>
      </c>
      <c r="E63" s="6">
        <v>148</v>
      </c>
      <c r="F63" s="6">
        <v>184</v>
      </c>
      <c r="G63" s="58">
        <v>492</v>
      </c>
    </row>
    <row r="64" spans="1:7" ht="15.6" x14ac:dyDescent="0.3">
      <c r="A64">
        <v>10</v>
      </c>
      <c r="B64" s="50" t="s">
        <v>91</v>
      </c>
      <c r="C64" s="49" t="s">
        <v>238</v>
      </c>
      <c r="D64" s="6">
        <v>171</v>
      </c>
      <c r="E64" s="6">
        <v>151</v>
      </c>
      <c r="F64" s="6">
        <v>170</v>
      </c>
      <c r="G64" s="58">
        <v>492</v>
      </c>
    </row>
    <row r="65" spans="1:7" ht="15.6" x14ac:dyDescent="0.3">
      <c r="A65">
        <v>11</v>
      </c>
      <c r="B65" s="34" t="s">
        <v>74</v>
      </c>
      <c r="C65" s="35" t="s">
        <v>82</v>
      </c>
      <c r="D65" s="6">
        <v>154</v>
      </c>
      <c r="E65" s="6">
        <v>141</v>
      </c>
      <c r="F65" s="6">
        <v>175</v>
      </c>
      <c r="G65" s="58">
        <v>470</v>
      </c>
    </row>
    <row r="66" spans="1:7" ht="15.6" x14ac:dyDescent="0.3">
      <c r="A66">
        <v>12</v>
      </c>
      <c r="B66" s="50" t="s">
        <v>91</v>
      </c>
      <c r="C66" s="49" t="s">
        <v>97</v>
      </c>
      <c r="D66" s="6">
        <v>140</v>
      </c>
      <c r="E66" s="6">
        <v>155</v>
      </c>
      <c r="F66" s="6">
        <v>150</v>
      </c>
      <c r="G66" s="58">
        <v>445</v>
      </c>
    </row>
    <row r="67" spans="1:7" ht="15.6" x14ac:dyDescent="0.3">
      <c r="A67">
        <v>13</v>
      </c>
      <c r="B67" s="36" t="s">
        <v>76</v>
      </c>
      <c r="C67" s="37" t="s">
        <v>83</v>
      </c>
      <c r="D67" s="6">
        <v>135</v>
      </c>
      <c r="E67" s="6">
        <v>147</v>
      </c>
      <c r="F67" s="6">
        <v>159</v>
      </c>
      <c r="G67" s="58">
        <v>441</v>
      </c>
    </row>
    <row r="68" spans="1:7" ht="15.6" x14ac:dyDescent="0.3">
      <c r="A68">
        <v>14</v>
      </c>
      <c r="B68" s="38" t="s">
        <v>86</v>
      </c>
      <c r="C68" s="39" t="s">
        <v>79</v>
      </c>
      <c r="D68" s="6">
        <v>165</v>
      </c>
      <c r="E68" s="6">
        <v>127</v>
      </c>
      <c r="F68" s="6">
        <v>132</v>
      </c>
      <c r="G68" s="58">
        <v>424</v>
      </c>
    </row>
    <row r="69" spans="1:7" ht="15.6" x14ac:dyDescent="0.3">
      <c r="A69">
        <v>15</v>
      </c>
      <c r="B69" s="50" t="s">
        <v>91</v>
      </c>
      <c r="C69" s="49" t="s">
        <v>92</v>
      </c>
      <c r="D69" s="6">
        <v>130</v>
      </c>
      <c r="E69" s="6">
        <v>144</v>
      </c>
      <c r="F69" s="6">
        <v>149</v>
      </c>
      <c r="G69" s="58">
        <v>423</v>
      </c>
    </row>
    <row r="70" spans="1:7" ht="15.6" x14ac:dyDescent="0.3">
      <c r="A70">
        <v>16</v>
      </c>
      <c r="B70" s="38" t="s">
        <v>86</v>
      </c>
      <c r="C70" s="39" t="s">
        <v>90</v>
      </c>
      <c r="D70" s="6">
        <v>140</v>
      </c>
      <c r="E70" s="6">
        <v>143</v>
      </c>
      <c r="F70" s="6">
        <v>124</v>
      </c>
      <c r="G70" s="58">
        <v>407</v>
      </c>
    </row>
    <row r="71" spans="1:7" ht="15.6" x14ac:dyDescent="0.3">
      <c r="A71">
        <v>17</v>
      </c>
      <c r="B71" s="50" t="s">
        <v>91</v>
      </c>
      <c r="C71" s="49" t="s">
        <v>231</v>
      </c>
      <c r="D71" s="6">
        <v>106</v>
      </c>
      <c r="E71" s="6">
        <v>161</v>
      </c>
      <c r="F71" s="6">
        <v>129</v>
      </c>
      <c r="G71" s="58">
        <v>396</v>
      </c>
    </row>
    <row r="72" spans="1:7" ht="15.6" x14ac:dyDescent="0.3">
      <c r="A72">
        <v>18</v>
      </c>
      <c r="B72" s="40" t="s">
        <v>88</v>
      </c>
      <c r="C72" s="41" t="s">
        <v>95</v>
      </c>
      <c r="D72" s="6">
        <v>153</v>
      </c>
      <c r="E72" s="6">
        <v>109</v>
      </c>
      <c r="F72" s="6">
        <v>133</v>
      </c>
      <c r="G72" s="58">
        <v>395</v>
      </c>
    </row>
    <row r="73" spans="1:7" ht="15.6" x14ac:dyDescent="0.3">
      <c r="A73">
        <v>19</v>
      </c>
      <c r="B73" s="50" t="s">
        <v>91</v>
      </c>
      <c r="C73" s="96" t="s">
        <v>100</v>
      </c>
      <c r="D73" s="6">
        <v>100</v>
      </c>
      <c r="E73" s="6">
        <v>124</v>
      </c>
      <c r="F73" s="6">
        <v>170</v>
      </c>
      <c r="G73" s="58">
        <v>394</v>
      </c>
    </row>
    <row r="74" spans="1:7" ht="15.6" x14ac:dyDescent="0.3">
      <c r="A74">
        <v>20</v>
      </c>
      <c r="B74" s="38" t="s">
        <v>86</v>
      </c>
      <c r="C74" s="39" t="s">
        <v>89</v>
      </c>
      <c r="D74" s="6">
        <v>145</v>
      </c>
      <c r="E74" s="6">
        <v>124</v>
      </c>
      <c r="F74" s="6">
        <v>109</v>
      </c>
      <c r="G74" s="58">
        <v>378</v>
      </c>
    </row>
    <row r="75" spans="1:7" ht="15.6" x14ac:dyDescent="0.3">
      <c r="A75">
        <v>21</v>
      </c>
      <c r="B75" s="50" t="s">
        <v>91</v>
      </c>
      <c r="C75" s="49" t="s">
        <v>237</v>
      </c>
      <c r="D75" s="6">
        <v>102</v>
      </c>
      <c r="E75" s="6">
        <v>160</v>
      </c>
      <c r="F75" s="6">
        <v>116</v>
      </c>
      <c r="G75" s="58">
        <v>378</v>
      </c>
    </row>
    <row r="76" spans="1:7" ht="15.6" x14ac:dyDescent="0.3">
      <c r="A76">
        <v>22</v>
      </c>
      <c r="B76" s="50" t="s">
        <v>91</v>
      </c>
      <c r="C76" s="96" t="s">
        <v>96</v>
      </c>
      <c r="D76" s="6">
        <v>148</v>
      </c>
      <c r="E76" s="6">
        <v>121</v>
      </c>
      <c r="F76" s="6">
        <v>107</v>
      </c>
      <c r="G76" s="58">
        <v>376</v>
      </c>
    </row>
    <row r="77" spans="1:7" ht="15.6" x14ac:dyDescent="0.3">
      <c r="A77">
        <v>23</v>
      </c>
      <c r="B77" s="50" t="s">
        <v>91</v>
      </c>
      <c r="C77" s="49" t="s">
        <v>264</v>
      </c>
      <c r="D77" s="6">
        <v>124</v>
      </c>
      <c r="E77" s="6">
        <v>116</v>
      </c>
      <c r="F77" s="6">
        <v>125</v>
      </c>
      <c r="G77" s="58">
        <v>365</v>
      </c>
    </row>
    <row r="78" spans="1:7" ht="15.6" x14ac:dyDescent="0.3">
      <c r="A78">
        <v>24</v>
      </c>
      <c r="B78" s="50" t="s">
        <v>91</v>
      </c>
      <c r="C78" s="49" t="s">
        <v>352</v>
      </c>
      <c r="D78" s="6">
        <v>132</v>
      </c>
      <c r="E78" s="6">
        <v>124</v>
      </c>
      <c r="F78" s="6">
        <v>107</v>
      </c>
      <c r="G78" s="58">
        <v>363</v>
      </c>
    </row>
    <row r="79" spans="1:7" ht="15.6" x14ac:dyDescent="0.3">
      <c r="A79">
        <v>25</v>
      </c>
      <c r="B79" s="50" t="s">
        <v>91</v>
      </c>
      <c r="C79" s="96" t="s">
        <v>225</v>
      </c>
      <c r="D79" s="6">
        <v>135</v>
      </c>
      <c r="E79" s="6">
        <v>97</v>
      </c>
      <c r="F79" s="6">
        <v>124</v>
      </c>
      <c r="G79" s="58">
        <v>356</v>
      </c>
    </row>
    <row r="80" spans="1:7" ht="15.6" x14ac:dyDescent="0.3">
      <c r="A80">
        <v>26</v>
      </c>
      <c r="B80" s="38" t="s">
        <v>86</v>
      </c>
      <c r="C80" s="39" t="s">
        <v>98</v>
      </c>
      <c r="D80" s="6">
        <v>116</v>
      </c>
      <c r="E80" s="6">
        <v>137</v>
      </c>
      <c r="F80" s="6">
        <v>100</v>
      </c>
      <c r="G80" s="58">
        <v>353</v>
      </c>
    </row>
    <row r="81" spans="1:7" ht="15.6" x14ac:dyDescent="0.3">
      <c r="A81">
        <v>27</v>
      </c>
      <c r="B81" s="50" t="s">
        <v>91</v>
      </c>
      <c r="C81" s="96" t="s">
        <v>232</v>
      </c>
      <c r="D81" s="6">
        <v>140</v>
      </c>
      <c r="E81" s="6">
        <v>118</v>
      </c>
      <c r="F81" s="6">
        <v>88</v>
      </c>
      <c r="G81" s="58">
        <v>346</v>
      </c>
    </row>
    <row r="82" spans="1:7" ht="15.6" x14ac:dyDescent="0.3">
      <c r="A82">
        <v>28</v>
      </c>
      <c r="B82" s="50" t="s">
        <v>91</v>
      </c>
      <c r="C82" s="49" t="s">
        <v>235</v>
      </c>
      <c r="D82" s="6">
        <v>92</v>
      </c>
      <c r="E82" s="6">
        <v>134</v>
      </c>
      <c r="F82" s="6">
        <v>111</v>
      </c>
      <c r="G82" s="58">
        <v>337</v>
      </c>
    </row>
    <row r="83" spans="1:7" ht="15.6" x14ac:dyDescent="0.3">
      <c r="A83">
        <v>29</v>
      </c>
      <c r="B83" s="40" t="s">
        <v>88</v>
      </c>
      <c r="C83" s="41" t="s">
        <v>99</v>
      </c>
      <c r="D83" s="6">
        <v>114</v>
      </c>
      <c r="E83" s="6">
        <v>113</v>
      </c>
      <c r="F83" s="6">
        <v>105</v>
      </c>
      <c r="G83" s="58">
        <v>332</v>
      </c>
    </row>
    <row r="84" spans="1:7" ht="15.6" x14ac:dyDescent="0.3">
      <c r="A84">
        <v>30</v>
      </c>
      <c r="B84" s="40" t="s">
        <v>88</v>
      </c>
      <c r="C84" s="43" t="s">
        <v>94</v>
      </c>
      <c r="D84" s="6">
        <v>117</v>
      </c>
      <c r="E84" s="6">
        <v>101</v>
      </c>
      <c r="F84" s="6">
        <v>111</v>
      </c>
      <c r="G84" s="58">
        <v>329</v>
      </c>
    </row>
    <row r="85" spans="1:7" ht="15.6" x14ac:dyDescent="0.3">
      <c r="A85">
        <v>31</v>
      </c>
      <c r="B85" s="50" t="s">
        <v>91</v>
      </c>
      <c r="C85" s="96" t="s">
        <v>263</v>
      </c>
      <c r="D85" s="6">
        <v>96</v>
      </c>
      <c r="E85" s="6">
        <v>97</v>
      </c>
      <c r="F85" s="6">
        <v>135</v>
      </c>
      <c r="G85" s="58">
        <v>328</v>
      </c>
    </row>
    <row r="86" spans="1:7" ht="15.6" x14ac:dyDescent="0.3">
      <c r="A86">
        <v>32</v>
      </c>
      <c r="B86" s="50" t="s">
        <v>91</v>
      </c>
      <c r="C86" s="49" t="s">
        <v>226</v>
      </c>
      <c r="D86" s="6">
        <v>103</v>
      </c>
      <c r="E86" s="6">
        <v>92</v>
      </c>
      <c r="F86" s="6">
        <v>92</v>
      </c>
      <c r="G86" s="58">
        <v>287</v>
      </c>
    </row>
    <row r="87" spans="1:7" ht="15.6" x14ac:dyDescent="0.3">
      <c r="A87">
        <v>33</v>
      </c>
      <c r="B87" s="50" t="s">
        <v>91</v>
      </c>
      <c r="C87" s="49" t="s">
        <v>223</v>
      </c>
      <c r="D87" s="6">
        <v>94</v>
      </c>
      <c r="E87" s="6">
        <v>83</v>
      </c>
      <c r="F87" s="6">
        <v>109</v>
      </c>
      <c r="G87" s="58">
        <v>286</v>
      </c>
    </row>
    <row r="88" spans="1:7" ht="15.6" x14ac:dyDescent="0.3">
      <c r="A88">
        <v>34</v>
      </c>
      <c r="B88" s="50" t="s">
        <v>91</v>
      </c>
      <c r="C88" s="49" t="s">
        <v>259</v>
      </c>
      <c r="D88" s="6">
        <v>86</v>
      </c>
      <c r="E88" s="6">
        <v>65</v>
      </c>
      <c r="F88" s="6">
        <v>108</v>
      </c>
      <c r="G88" s="58">
        <v>259</v>
      </c>
    </row>
    <row r="89" spans="1:7" ht="15.6" x14ac:dyDescent="0.3">
      <c r="A89">
        <v>35</v>
      </c>
      <c r="B89" s="50" t="s">
        <v>91</v>
      </c>
      <c r="C89" s="49" t="s">
        <v>236</v>
      </c>
      <c r="D89" s="6">
        <v>80</v>
      </c>
      <c r="E89" s="6">
        <v>76</v>
      </c>
      <c r="F89" s="6">
        <v>90</v>
      </c>
      <c r="G89" s="58">
        <v>246</v>
      </c>
    </row>
    <row r="90" spans="1:7" ht="15.6" x14ac:dyDescent="0.3">
      <c r="A90">
        <v>36</v>
      </c>
      <c r="B90" s="50" t="s">
        <v>91</v>
      </c>
      <c r="C90" s="49" t="s">
        <v>234</v>
      </c>
      <c r="D90" s="6">
        <v>65</v>
      </c>
      <c r="E90" s="6">
        <v>91</v>
      </c>
      <c r="F90" s="6">
        <v>88</v>
      </c>
      <c r="G90" s="58">
        <v>244</v>
      </c>
    </row>
    <row r="91" spans="1:7" x14ac:dyDescent="0.3">
      <c r="B91" s="26"/>
      <c r="C91" s="106"/>
      <c r="D91" s="6"/>
      <c r="E91" s="6"/>
      <c r="F91" s="6"/>
      <c r="G91" s="6"/>
    </row>
    <row r="92" spans="1:7" x14ac:dyDescent="0.3">
      <c r="B92" s="26"/>
      <c r="C92" s="26"/>
      <c r="D92" s="6"/>
      <c r="E92" s="6"/>
      <c r="F92" s="6"/>
      <c r="G92" s="6"/>
    </row>
    <row r="93" spans="1:7" x14ac:dyDescent="0.3">
      <c r="B93" s="26"/>
      <c r="C93" s="26"/>
      <c r="D93" s="6"/>
      <c r="E93" s="6"/>
      <c r="F93" s="6"/>
      <c r="G93" s="6"/>
    </row>
    <row r="94" spans="1:7" x14ac:dyDescent="0.3">
      <c r="B94" s="26"/>
      <c r="C94" s="106"/>
      <c r="D94" s="6"/>
      <c r="E94" s="6"/>
      <c r="F94" s="6"/>
      <c r="G94" s="6"/>
    </row>
    <row r="96" spans="1:7" ht="15.6" x14ac:dyDescent="0.3">
      <c r="B96" s="17" t="s">
        <v>9</v>
      </c>
      <c r="C96" s="19" t="s">
        <v>13</v>
      </c>
      <c r="D96" s="6">
        <v>182</v>
      </c>
      <c r="E96" s="6">
        <v>170</v>
      </c>
      <c r="F96" s="6">
        <v>0</v>
      </c>
      <c r="G96" s="58">
        <v>352</v>
      </c>
    </row>
    <row r="97" spans="2:7" ht="15.6" x14ac:dyDescent="0.3">
      <c r="B97" s="31" t="s">
        <v>46</v>
      </c>
      <c r="C97" s="91" t="s">
        <v>44</v>
      </c>
      <c r="D97" s="6">
        <v>133</v>
      </c>
      <c r="E97" s="6">
        <v>112</v>
      </c>
      <c r="F97" s="6">
        <v>0</v>
      </c>
      <c r="G97" s="58">
        <v>245</v>
      </c>
    </row>
    <row r="98" spans="2:7" ht="15.6" x14ac:dyDescent="0.3">
      <c r="B98" s="13" t="s">
        <v>5</v>
      </c>
      <c r="C98" s="16" t="s">
        <v>11</v>
      </c>
      <c r="D98" s="6">
        <v>175</v>
      </c>
      <c r="E98" s="6">
        <v>63</v>
      </c>
      <c r="F98" s="6">
        <v>0</v>
      </c>
      <c r="G98" s="58">
        <v>238</v>
      </c>
    </row>
    <row r="99" spans="2:7" ht="15.6" x14ac:dyDescent="0.3">
      <c r="B99" s="28" t="s">
        <v>39</v>
      </c>
      <c r="C99" s="30" t="s">
        <v>53</v>
      </c>
      <c r="D99" s="6">
        <v>138</v>
      </c>
      <c r="E99" s="6">
        <v>70</v>
      </c>
      <c r="F99" s="6">
        <v>0</v>
      </c>
      <c r="G99" s="58">
        <v>208</v>
      </c>
    </row>
  </sheetData>
  <sortState xmlns:xlrd2="http://schemas.microsoft.com/office/spreadsheetml/2017/richdata2" ref="B55:G90">
    <sortCondition descending="1" ref="G55:G9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7BF0-849C-4C11-89C8-9801685172B6}">
  <dimension ref="A1:I92"/>
  <sheetViews>
    <sheetView workbookViewId="0">
      <selection activeCell="J9" sqref="J9"/>
    </sheetView>
  </sheetViews>
  <sheetFormatPr defaultRowHeight="14.4" x14ac:dyDescent="0.3"/>
  <cols>
    <col min="2" max="2" width="3.44140625" customWidth="1"/>
    <col min="3" max="3" width="21.109375" bestFit="1" customWidth="1"/>
    <col min="4" max="9" width="5.44140625" customWidth="1"/>
  </cols>
  <sheetData>
    <row r="1" spans="1:9" x14ac:dyDescent="0.3">
      <c r="C1" s="244">
        <v>45005</v>
      </c>
    </row>
    <row r="2" spans="1:9" ht="15.6" x14ac:dyDescent="0.3">
      <c r="A2">
        <v>1</v>
      </c>
      <c r="B2" s="17" t="s">
        <v>9</v>
      </c>
      <c r="C2" s="18" t="s">
        <v>19</v>
      </c>
      <c r="D2" s="6">
        <v>197</v>
      </c>
      <c r="E2" s="6">
        <v>236</v>
      </c>
      <c r="F2" s="6">
        <v>232</v>
      </c>
      <c r="G2" s="58">
        <v>665</v>
      </c>
      <c r="H2" s="6">
        <v>21</v>
      </c>
      <c r="I2" s="6">
        <v>9</v>
      </c>
    </row>
    <row r="3" spans="1:9" ht="15.6" x14ac:dyDescent="0.3">
      <c r="A3">
        <v>2</v>
      </c>
      <c r="B3" s="20" t="s">
        <v>17</v>
      </c>
      <c r="C3" s="21" t="s">
        <v>28</v>
      </c>
      <c r="D3" s="6">
        <v>226</v>
      </c>
      <c r="E3" s="6">
        <v>197</v>
      </c>
      <c r="F3" s="6">
        <v>202</v>
      </c>
      <c r="G3" s="58">
        <v>625</v>
      </c>
      <c r="H3" s="6">
        <v>17</v>
      </c>
      <c r="I3" s="6">
        <v>11</v>
      </c>
    </row>
    <row r="4" spans="1:9" ht="15.6" x14ac:dyDescent="0.3">
      <c r="A4">
        <v>3</v>
      </c>
      <c r="B4" s="17" t="s">
        <v>9</v>
      </c>
      <c r="C4" s="18" t="s">
        <v>10</v>
      </c>
      <c r="D4" s="6">
        <v>180</v>
      </c>
      <c r="E4" s="6">
        <v>194</v>
      </c>
      <c r="F4" s="6">
        <v>202</v>
      </c>
      <c r="G4" s="58">
        <v>576</v>
      </c>
      <c r="H4" s="6">
        <v>11</v>
      </c>
      <c r="I4" s="6">
        <v>19</v>
      </c>
    </row>
    <row r="5" spans="1:9" ht="15.6" x14ac:dyDescent="0.3">
      <c r="A5">
        <v>4</v>
      </c>
      <c r="B5" s="13" t="s">
        <v>5</v>
      </c>
      <c r="C5" s="16" t="s">
        <v>8</v>
      </c>
      <c r="D5" s="6">
        <v>225</v>
      </c>
      <c r="E5" s="6">
        <v>181</v>
      </c>
      <c r="F5" s="6">
        <v>156</v>
      </c>
      <c r="G5" s="58">
        <v>562</v>
      </c>
      <c r="H5" s="6">
        <v>12</v>
      </c>
      <c r="I5" s="6">
        <v>15</v>
      </c>
    </row>
    <row r="6" spans="1:9" ht="15.6" x14ac:dyDescent="0.3">
      <c r="A6">
        <v>5</v>
      </c>
      <c r="B6" s="13" t="s">
        <v>5</v>
      </c>
      <c r="C6" s="16" t="s">
        <v>12</v>
      </c>
      <c r="D6" s="6">
        <v>183</v>
      </c>
      <c r="E6" s="6">
        <v>134</v>
      </c>
      <c r="F6" s="6">
        <v>244</v>
      </c>
      <c r="G6" s="58">
        <v>561</v>
      </c>
      <c r="H6" s="6">
        <v>16</v>
      </c>
      <c r="I6" s="6">
        <v>6</v>
      </c>
    </row>
    <row r="7" spans="1:9" ht="15.6" x14ac:dyDescent="0.3">
      <c r="A7">
        <v>6</v>
      </c>
      <c r="B7" s="17" t="s">
        <v>9</v>
      </c>
      <c r="C7" s="19" t="s">
        <v>13</v>
      </c>
      <c r="D7" s="6">
        <v>185</v>
      </c>
      <c r="E7" s="6">
        <v>158</v>
      </c>
      <c r="F7" s="6">
        <v>204</v>
      </c>
      <c r="G7" s="58">
        <v>547</v>
      </c>
      <c r="H7" s="6">
        <v>13</v>
      </c>
      <c r="I7" s="6">
        <v>14</v>
      </c>
    </row>
    <row r="8" spans="1:9" ht="15.6" x14ac:dyDescent="0.3">
      <c r="A8">
        <v>7</v>
      </c>
      <c r="B8" s="25" t="s">
        <v>105</v>
      </c>
      <c r="C8" s="42" t="s">
        <v>60</v>
      </c>
      <c r="D8" s="6">
        <v>187</v>
      </c>
      <c r="E8" s="6">
        <v>164</v>
      </c>
      <c r="F8" s="6">
        <v>187</v>
      </c>
      <c r="G8" s="58">
        <v>538</v>
      </c>
      <c r="H8" s="6">
        <v>14</v>
      </c>
      <c r="I8" s="6">
        <v>9</v>
      </c>
    </row>
    <row r="9" spans="1:9" ht="15.6" x14ac:dyDescent="0.3">
      <c r="A9">
        <v>8</v>
      </c>
      <c r="B9" s="20" t="s">
        <v>17</v>
      </c>
      <c r="C9" s="21" t="s">
        <v>16</v>
      </c>
      <c r="D9" s="6">
        <v>201</v>
      </c>
      <c r="E9" s="6">
        <v>169</v>
      </c>
      <c r="F9" s="6">
        <v>165</v>
      </c>
      <c r="G9" s="58">
        <v>535</v>
      </c>
      <c r="H9" s="6">
        <v>9</v>
      </c>
      <c r="I9" s="6">
        <v>17</v>
      </c>
    </row>
    <row r="10" spans="1:9" ht="15.6" x14ac:dyDescent="0.3">
      <c r="A10">
        <v>9</v>
      </c>
      <c r="B10" s="22" t="s">
        <v>21</v>
      </c>
      <c r="C10" s="92" t="s">
        <v>37</v>
      </c>
      <c r="D10" s="6">
        <v>186</v>
      </c>
      <c r="E10" s="6">
        <v>189</v>
      </c>
      <c r="F10" s="6">
        <v>158</v>
      </c>
      <c r="G10" s="58">
        <v>533</v>
      </c>
      <c r="H10" s="6">
        <v>12</v>
      </c>
      <c r="I10" s="6">
        <v>14</v>
      </c>
    </row>
    <row r="11" spans="1:9" ht="15.6" x14ac:dyDescent="0.3">
      <c r="A11">
        <v>10</v>
      </c>
      <c r="B11" s="17" t="s">
        <v>9</v>
      </c>
      <c r="C11" s="18" t="s">
        <v>20</v>
      </c>
      <c r="D11" s="6">
        <v>165</v>
      </c>
      <c r="E11" s="6">
        <v>187</v>
      </c>
      <c r="F11" s="6">
        <v>181</v>
      </c>
      <c r="G11" s="58">
        <v>533</v>
      </c>
      <c r="H11" s="6">
        <v>13</v>
      </c>
      <c r="I11" s="6">
        <v>12</v>
      </c>
    </row>
    <row r="12" spans="1:9" ht="15.6" x14ac:dyDescent="0.3">
      <c r="A12">
        <v>11</v>
      </c>
      <c r="B12" s="28" t="s">
        <v>39</v>
      </c>
      <c r="C12" s="29" t="s">
        <v>103</v>
      </c>
      <c r="D12" s="6">
        <v>169</v>
      </c>
      <c r="E12" s="6">
        <v>203</v>
      </c>
      <c r="F12" s="6">
        <v>160</v>
      </c>
      <c r="G12" s="58">
        <v>532</v>
      </c>
      <c r="H12" s="6">
        <v>13</v>
      </c>
      <c r="I12" s="6">
        <v>11</v>
      </c>
    </row>
    <row r="13" spans="1:9" ht="15.6" x14ac:dyDescent="0.3">
      <c r="A13">
        <v>12</v>
      </c>
      <c r="B13" s="22" t="s">
        <v>21</v>
      </c>
      <c r="C13" s="24" t="s">
        <v>41</v>
      </c>
      <c r="D13" s="6">
        <v>187</v>
      </c>
      <c r="E13" s="6">
        <v>159</v>
      </c>
      <c r="F13" s="6">
        <v>184</v>
      </c>
      <c r="G13" s="58">
        <v>530</v>
      </c>
      <c r="H13" s="6">
        <v>14</v>
      </c>
      <c r="I13" s="6">
        <v>10</v>
      </c>
    </row>
    <row r="14" spans="1:9" ht="15.6" x14ac:dyDescent="0.3">
      <c r="A14">
        <v>13</v>
      </c>
      <c r="B14" s="20" t="s">
        <v>17</v>
      </c>
      <c r="C14" s="21" t="s">
        <v>26</v>
      </c>
      <c r="D14" s="6">
        <v>179</v>
      </c>
      <c r="E14" s="6">
        <v>176</v>
      </c>
      <c r="F14" s="6">
        <v>169</v>
      </c>
      <c r="G14" s="58">
        <v>524</v>
      </c>
      <c r="H14" s="6">
        <v>5</v>
      </c>
      <c r="I14" s="6">
        <v>20</v>
      </c>
    </row>
    <row r="15" spans="1:9" ht="15.6" x14ac:dyDescent="0.3">
      <c r="A15">
        <v>14</v>
      </c>
      <c r="B15" s="22" t="s">
        <v>21</v>
      </c>
      <c r="C15" s="24" t="s">
        <v>24</v>
      </c>
      <c r="D15" s="6">
        <v>142</v>
      </c>
      <c r="E15" s="6">
        <v>211</v>
      </c>
      <c r="F15" s="6">
        <v>161</v>
      </c>
      <c r="G15" s="58">
        <v>514</v>
      </c>
      <c r="H15" s="6">
        <v>10</v>
      </c>
      <c r="I15" s="6">
        <v>10</v>
      </c>
    </row>
    <row r="16" spans="1:9" ht="15.6" x14ac:dyDescent="0.3">
      <c r="A16">
        <v>15</v>
      </c>
      <c r="B16" s="28" t="s">
        <v>39</v>
      </c>
      <c r="C16" s="29" t="s">
        <v>58</v>
      </c>
      <c r="D16" s="6">
        <v>175</v>
      </c>
      <c r="E16" s="6">
        <v>142</v>
      </c>
      <c r="F16" s="6">
        <v>185</v>
      </c>
      <c r="G16" s="58">
        <v>502</v>
      </c>
      <c r="H16" s="6">
        <v>11</v>
      </c>
      <c r="I16" s="6">
        <v>10</v>
      </c>
    </row>
    <row r="17" spans="1:9" ht="15.6" x14ac:dyDescent="0.3">
      <c r="A17">
        <v>16</v>
      </c>
      <c r="B17" s="13" t="s">
        <v>5</v>
      </c>
      <c r="C17" s="16" t="s">
        <v>11</v>
      </c>
      <c r="D17" s="6">
        <v>116</v>
      </c>
      <c r="E17" s="6">
        <v>175</v>
      </c>
      <c r="F17" s="6">
        <v>208</v>
      </c>
      <c r="G17" s="58">
        <v>499</v>
      </c>
      <c r="H17" s="6">
        <v>10</v>
      </c>
      <c r="I17" s="6">
        <v>11</v>
      </c>
    </row>
    <row r="18" spans="1:9" ht="15.6" x14ac:dyDescent="0.3">
      <c r="A18">
        <v>17</v>
      </c>
      <c r="B18" s="31" t="s">
        <v>46</v>
      </c>
      <c r="C18" s="32" t="s">
        <v>54</v>
      </c>
      <c r="D18" s="6">
        <v>193</v>
      </c>
      <c r="E18" s="6">
        <v>145</v>
      </c>
      <c r="F18" s="6">
        <v>159</v>
      </c>
      <c r="G18" s="58">
        <v>497</v>
      </c>
      <c r="H18" s="6">
        <v>7</v>
      </c>
      <c r="I18" s="6">
        <v>13</v>
      </c>
    </row>
    <row r="19" spans="1:9" ht="15.6" x14ac:dyDescent="0.3">
      <c r="A19">
        <v>18</v>
      </c>
      <c r="B19" s="22" t="s">
        <v>21</v>
      </c>
      <c r="C19" s="23" t="s">
        <v>22</v>
      </c>
      <c r="D19" s="6">
        <v>153</v>
      </c>
      <c r="E19" s="6">
        <v>185</v>
      </c>
      <c r="F19" s="6">
        <v>157</v>
      </c>
      <c r="G19" s="58">
        <v>495</v>
      </c>
      <c r="H19" s="6">
        <v>11</v>
      </c>
      <c r="I19" s="6">
        <v>11</v>
      </c>
    </row>
    <row r="20" spans="1:9" ht="15.6" x14ac:dyDescent="0.3">
      <c r="A20">
        <v>19</v>
      </c>
      <c r="B20" s="20" t="s">
        <v>17</v>
      </c>
      <c r="C20" s="21" t="s">
        <v>34</v>
      </c>
      <c r="D20" s="6">
        <v>161</v>
      </c>
      <c r="E20" s="6">
        <v>163</v>
      </c>
      <c r="F20" s="6">
        <v>171</v>
      </c>
      <c r="G20" s="58">
        <v>495</v>
      </c>
      <c r="H20" s="6">
        <v>7</v>
      </c>
      <c r="I20" s="6">
        <v>15</v>
      </c>
    </row>
    <row r="21" spans="1:9" ht="15.6" x14ac:dyDescent="0.3">
      <c r="A21">
        <v>20</v>
      </c>
      <c r="B21" s="20" t="s">
        <v>17</v>
      </c>
      <c r="C21" s="21" t="s">
        <v>204</v>
      </c>
      <c r="D21" s="6">
        <v>165</v>
      </c>
      <c r="E21" s="6">
        <v>169</v>
      </c>
      <c r="F21" s="6">
        <v>154</v>
      </c>
      <c r="G21" s="58">
        <v>488</v>
      </c>
      <c r="H21" s="6">
        <v>10</v>
      </c>
      <c r="I21" s="6">
        <v>11</v>
      </c>
    </row>
    <row r="22" spans="1:9" ht="15.6" x14ac:dyDescent="0.3">
      <c r="A22">
        <v>21</v>
      </c>
      <c r="B22" s="28" t="s">
        <v>39</v>
      </c>
      <c r="C22" s="29" t="s">
        <v>45</v>
      </c>
      <c r="D22" s="6">
        <v>168</v>
      </c>
      <c r="E22" s="6">
        <v>175</v>
      </c>
      <c r="F22" s="6">
        <v>144</v>
      </c>
      <c r="G22" s="58">
        <v>487</v>
      </c>
      <c r="H22" s="6">
        <v>12</v>
      </c>
      <c r="I22" s="6">
        <v>8</v>
      </c>
    </row>
    <row r="23" spans="1:9" ht="15.6" x14ac:dyDescent="0.3">
      <c r="A23">
        <v>22</v>
      </c>
      <c r="B23" s="28" t="s">
        <v>39</v>
      </c>
      <c r="C23" s="29" t="s">
        <v>40</v>
      </c>
      <c r="D23" s="6">
        <v>146</v>
      </c>
      <c r="E23" s="6">
        <v>163</v>
      </c>
      <c r="F23" s="6">
        <v>176</v>
      </c>
      <c r="G23" s="58">
        <v>485</v>
      </c>
      <c r="H23" s="6">
        <v>9</v>
      </c>
      <c r="I23" s="6">
        <v>12</v>
      </c>
    </row>
    <row r="24" spans="1:9" ht="15.6" x14ac:dyDescent="0.3">
      <c r="A24">
        <v>23</v>
      </c>
      <c r="B24" s="28" t="s">
        <v>39</v>
      </c>
      <c r="C24" s="30" t="s">
        <v>53</v>
      </c>
      <c r="D24" s="6">
        <v>145</v>
      </c>
      <c r="E24" s="6">
        <v>182</v>
      </c>
      <c r="F24" s="6">
        <v>156</v>
      </c>
      <c r="G24" s="58">
        <v>483</v>
      </c>
      <c r="H24" s="6">
        <v>8</v>
      </c>
      <c r="I24" s="6">
        <v>12</v>
      </c>
    </row>
    <row r="25" spans="1:9" ht="15.6" x14ac:dyDescent="0.3">
      <c r="A25">
        <v>24</v>
      </c>
      <c r="B25" s="20" t="s">
        <v>17</v>
      </c>
      <c r="C25" s="21" t="s">
        <v>18</v>
      </c>
      <c r="D25" s="6">
        <v>223</v>
      </c>
      <c r="E25" s="6">
        <v>134</v>
      </c>
      <c r="F25" s="6">
        <v>116</v>
      </c>
      <c r="G25" s="58">
        <v>473</v>
      </c>
      <c r="H25" s="6">
        <v>8</v>
      </c>
      <c r="I25" s="6">
        <v>11</v>
      </c>
    </row>
    <row r="26" spans="1:9" ht="15.6" x14ac:dyDescent="0.3">
      <c r="A26">
        <v>25</v>
      </c>
      <c r="B26" s="20" t="s">
        <v>17</v>
      </c>
      <c r="C26" s="21" t="s">
        <v>14</v>
      </c>
      <c r="D26" s="6">
        <v>172</v>
      </c>
      <c r="E26" s="6">
        <v>151</v>
      </c>
      <c r="F26" s="6">
        <v>146</v>
      </c>
      <c r="G26" s="58">
        <v>469</v>
      </c>
      <c r="H26" s="6">
        <v>11</v>
      </c>
      <c r="I26" s="6">
        <v>6</v>
      </c>
    </row>
    <row r="27" spans="1:9" ht="15.6" x14ac:dyDescent="0.3">
      <c r="A27">
        <v>26</v>
      </c>
      <c r="B27" s="22" t="s">
        <v>21</v>
      </c>
      <c r="C27" s="23" t="s">
        <v>38</v>
      </c>
      <c r="D27" s="6">
        <v>136</v>
      </c>
      <c r="E27" s="6">
        <v>156</v>
      </c>
      <c r="F27" s="6">
        <v>164</v>
      </c>
      <c r="G27" s="58">
        <v>456</v>
      </c>
      <c r="H27" s="6">
        <v>5</v>
      </c>
      <c r="I27" s="6">
        <v>14</v>
      </c>
    </row>
    <row r="28" spans="1:9" ht="15.6" x14ac:dyDescent="0.3">
      <c r="A28">
        <v>27</v>
      </c>
      <c r="B28" s="28" t="s">
        <v>39</v>
      </c>
      <c r="C28" s="29" t="s">
        <v>36</v>
      </c>
      <c r="D28" s="6">
        <v>170</v>
      </c>
      <c r="E28" s="6">
        <v>122</v>
      </c>
      <c r="F28" s="6">
        <v>163</v>
      </c>
      <c r="G28" s="58">
        <v>455</v>
      </c>
      <c r="H28" s="6">
        <v>11</v>
      </c>
      <c r="I28" s="6">
        <v>5</v>
      </c>
    </row>
    <row r="29" spans="1:9" ht="15.6" x14ac:dyDescent="0.3">
      <c r="A29">
        <v>28</v>
      </c>
      <c r="B29" s="166" t="s">
        <v>46</v>
      </c>
      <c r="C29" s="169" t="s">
        <v>55</v>
      </c>
      <c r="D29" s="1">
        <v>129</v>
      </c>
      <c r="E29" s="1">
        <v>157</v>
      </c>
      <c r="F29" s="1">
        <v>167</v>
      </c>
      <c r="G29" s="59">
        <v>453</v>
      </c>
      <c r="H29" s="1">
        <v>8</v>
      </c>
      <c r="I29" s="1">
        <v>9</v>
      </c>
    </row>
    <row r="30" spans="1:9" ht="15.6" x14ac:dyDescent="0.3">
      <c r="A30">
        <v>29</v>
      </c>
      <c r="B30" s="31" t="s">
        <v>46</v>
      </c>
      <c r="C30" s="27" t="s">
        <v>44</v>
      </c>
      <c r="D30" s="6">
        <v>164</v>
      </c>
      <c r="E30" s="6">
        <v>121</v>
      </c>
      <c r="F30" s="6">
        <v>162</v>
      </c>
      <c r="G30" s="58">
        <v>447</v>
      </c>
      <c r="H30" s="6">
        <v>7</v>
      </c>
      <c r="I30" s="6">
        <v>11</v>
      </c>
    </row>
    <row r="31" spans="1:9" ht="15.6" x14ac:dyDescent="0.3">
      <c r="A31">
        <v>30</v>
      </c>
      <c r="B31" s="50" t="s">
        <v>32</v>
      </c>
      <c r="C31" s="49" t="s">
        <v>218</v>
      </c>
      <c r="D31" s="6">
        <v>147</v>
      </c>
      <c r="E31" s="6">
        <v>155</v>
      </c>
      <c r="F31" s="6">
        <v>140</v>
      </c>
      <c r="G31" s="58">
        <v>442</v>
      </c>
      <c r="H31" s="6">
        <v>9</v>
      </c>
      <c r="I31" s="6">
        <v>8</v>
      </c>
    </row>
    <row r="32" spans="1:9" ht="15.6" x14ac:dyDescent="0.3">
      <c r="A32">
        <v>31</v>
      </c>
      <c r="B32" s="47" t="s">
        <v>32</v>
      </c>
      <c r="C32" s="46" t="s">
        <v>50</v>
      </c>
      <c r="D32" s="1">
        <v>140</v>
      </c>
      <c r="E32" s="1">
        <v>156</v>
      </c>
      <c r="F32" s="1">
        <v>141</v>
      </c>
      <c r="G32" s="59">
        <v>437</v>
      </c>
      <c r="H32" s="1">
        <v>8</v>
      </c>
      <c r="I32" s="1">
        <v>8</v>
      </c>
    </row>
    <row r="33" spans="1:9" ht="15.6" x14ac:dyDescent="0.3">
      <c r="A33">
        <v>32</v>
      </c>
      <c r="B33" s="31" t="s">
        <v>46</v>
      </c>
      <c r="C33" s="32" t="s">
        <v>52</v>
      </c>
      <c r="D33" s="6">
        <v>147</v>
      </c>
      <c r="E33" s="6">
        <v>121</v>
      </c>
      <c r="F33" s="6">
        <v>159</v>
      </c>
      <c r="G33" s="58">
        <v>427</v>
      </c>
      <c r="H33" s="6">
        <v>5</v>
      </c>
      <c r="I33" s="6">
        <v>13</v>
      </c>
    </row>
    <row r="34" spans="1:9" ht="15.6" x14ac:dyDescent="0.3">
      <c r="A34">
        <v>33</v>
      </c>
      <c r="B34" s="50" t="s">
        <v>32</v>
      </c>
      <c r="C34" s="49" t="s">
        <v>191</v>
      </c>
      <c r="D34" s="6">
        <v>134</v>
      </c>
      <c r="E34" s="6">
        <v>124</v>
      </c>
      <c r="F34" s="6">
        <v>148</v>
      </c>
      <c r="G34" s="58">
        <v>406</v>
      </c>
      <c r="H34" s="6">
        <v>6</v>
      </c>
      <c r="I34" s="6">
        <v>9</v>
      </c>
    </row>
    <row r="35" spans="1:9" ht="15.6" x14ac:dyDescent="0.3">
      <c r="A35">
        <v>34</v>
      </c>
      <c r="B35" s="50" t="s">
        <v>32</v>
      </c>
      <c r="C35" s="49" t="s">
        <v>51</v>
      </c>
      <c r="D35" s="6">
        <v>116</v>
      </c>
      <c r="E35" s="6">
        <v>130</v>
      </c>
      <c r="F35" s="6">
        <v>153</v>
      </c>
      <c r="G35" s="58">
        <v>399</v>
      </c>
      <c r="H35" s="6">
        <v>3</v>
      </c>
      <c r="I35" s="6">
        <v>13</v>
      </c>
    </row>
    <row r="36" spans="1:9" ht="15.6" x14ac:dyDescent="0.3">
      <c r="A36">
        <v>35</v>
      </c>
      <c r="B36" s="25" t="s">
        <v>105</v>
      </c>
      <c r="C36" s="42" t="s">
        <v>47</v>
      </c>
      <c r="D36" s="6">
        <v>131</v>
      </c>
      <c r="E36" s="6">
        <v>146</v>
      </c>
      <c r="F36" s="6">
        <v>104</v>
      </c>
      <c r="G36" s="58">
        <v>381</v>
      </c>
      <c r="H36" s="6">
        <v>7</v>
      </c>
      <c r="I36" s="6">
        <v>3</v>
      </c>
    </row>
    <row r="37" spans="1:9" ht="15.6" x14ac:dyDescent="0.3">
      <c r="A37">
        <v>36</v>
      </c>
      <c r="B37" s="50" t="s">
        <v>32</v>
      </c>
      <c r="C37" s="49" t="s">
        <v>43</v>
      </c>
      <c r="D37" s="6">
        <v>112</v>
      </c>
      <c r="E37" s="6">
        <v>126</v>
      </c>
      <c r="F37" s="6">
        <v>141</v>
      </c>
      <c r="G37" s="58">
        <v>379</v>
      </c>
      <c r="H37" s="6">
        <v>1</v>
      </c>
      <c r="I37" s="6">
        <v>13</v>
      </c>
    </row>
    <row r="38" spans="1:9" ht="15.6" x14ac:dyDescent="0.3">
      <c r="A38">
        <v>37</v>
      </c>
      <c r="B38" s="31" t="s">
        <v>46</v>
      </c>
      <c r="C38" s="27" t="s">
        <v>48</v>
      </c>
      <c r="D38" s="6">
        <v>136</v>
      </c>
      <c r="E38" s="6">
        <v>112</v>
      </c>
      <c r="F38" s="6">
        <v>110</v>
      </c>
      <c r="G38" s="58">
        <v>358</v>
      </c>
      <c r="H38" s="6">
        <v>3</v>
      </c>
      <c r="I38" s="6">
        <v>8</v>
      </c>
    </row>
    <row r="39" spans="1:9" ht="15.6" x14ac:dyDescent="0.3">
      <c r="A39">
        <v>38</v>
      </c>
      <c r="B39" s="50" t="s">
        <v>32</v>
      </c>
      <c r="C39" s="49" t="s">
        <v>65</v>
      </c>
      <c r="D39" s="6">
        <v>97</v>
      </c>
      <c r="E39" s="6">
        <v>125</v>
      </c>
      <c r="F39" s="6">
        <v>132</v>
      </c>
      <c r="G39" s="58">
        <v>354</v>
      </c>
      <c r="H39" s="6">
        <v>6</v>
      </c>
      <c r="I39" s="6">
        <v>5</v>
      </c>
    </row>
    <row r="40" spans="1:9" ht="15.6" x14ac:dyDescent="0.3">
      <c r="A40">
        <v>39</v>
      </c>
      <c r="B40" s="50" t="s">
        <v>32</v>
      </c>
      <c r="C40" s="96" t="s">
        <v>63</v>
      </c>
      <c r="D40" s="6">
        <v>101</v>
      </c>
      <c r="E40" s="6">
        <v>142</v>
      </c>
      <c r="F40" s="6">
        <v>111</v>
      </c>
      <c r="G40" s="58">
        <v>354</v>
      </c>
      <c r="H40" s="6">
        <v>5</v>
      </c>
      <c r="I40" s="6">
        <v>6</v>
      </c>
    </row>
    <row r="41" spans="1:9" ht="15.6" x14ac:dyDescent="0.3">
      <c r="A41">
        <v>40</v>
      </c>
      <c r="B41" s="50" t="s">
        <v>32</v>
      </c>
      <c r="C41" s="49" t="s">
        <v>42</v>
      </c>
      <c r="D41" s="6">
        <v>119</v>
      </c>
      <c r="E41" s="6">
        <v>111</v>
      </c>
      <c r="F41" s="6">
        <v>116</v>
      </c>
      <c r="G41" s="58">
        <v>346</v>
      </c>
      <c r="H41" s="6">
        <v>4</v>
      </c>
      <c r="I41" s="6">
        <v>9</v>
      </c>
    </row>
    <row r="42" spans="1:9" ht="15.6" x14ac:dyDescent="0.3">
      <c r="A42">
        <v>41</v>
      </c>
      <c r="B42" s="50" t="s">
        <v>32</v>
      </c>
      <c r="C42" s="49" t="s">
        <v>297</v>
      </c>
      <c r="D42" s="6">
        <v>135</v>
      </c>
      <c r="E42" s="6">
        <v>92</v>
      </c>
      <c r="F42" s="6">
        <v>119</v>
      </c>
      <c r="G42" s="58">
        <v>346</v>
      </c>
      <c r="H42" s="6">
        <v>4</v>
      </c>
      <c r="I42" s="6">
        <v>6</v>
      </c>
    </row>
    <row r="43" spans="1:9" ht="15.6" x14ac:dyDescent="0.3">
      <c r="A43">
        <v>42</v>
      </c>
      <c r="B43" s="47" t="s">
        <v>32</v>
      </c>
      <c r="C43" s="46" t="s">
        <v>69</v>
      </c>
      <c r="D43" s="1">
        <v>117</v>
      </c>
      <c r="E43" s="1">
        <v>107</v>
      </c>
      <c r="F43" s="1">
        <v>104</v>
      </c>
      <c r="G43" s="59">
        <v>328</v>
      </c>
      <c r="H43" s="1">
        <v>5</v>
      </c>
      <c r="I43" s="1">
        <v>4</v>
      </c>
    </row>
    <row r="44" spans="1:9" ht="15.6" x14ac:dyDescent="0.3">
      <c r="A44">
        <v>43</v>
      </c>
      <c r="B44" s="50" t="s">
        <v>32</v>
      </c>
      <c r="C44" s="49" t="s">
        <v>322</v>
      </c>
      <c r="D44" s="6">
        <v>86</v>
      </c>
      <c r="E44" s="6">
        <v>71</v>
      </c>
      <c r="F44" s="6">
        <v>111</v>
      </c>
      <c r="G44" s="58">
        <v>268</v>
      </c>
      <c r="H44" s="6">
        <v>1</v>
      </c>
      <c r="I44" s="6">
        <v>5</v>
      </c>
    </row>
    <row r="45" spans="1:9" ht="15.6" x14ac:dyDescent="0.3">
      <c r="A45">
        <v>44</v>
      </c>
      <c r="B45" s="50" t="s">
        <v>32</v>
      </c>
      <c r="C45" s="49" t="s">
        <v>67</v>
      </c>
      <c r="D45" s="6">
        <v>96</v>
      </c>
      <c r="E45" s="6">
        <v>92</v>
      </c>
      <c r="F45" s="6">
        <v>79</v>
      </c>
      <c r="G45" s="58">
        <v>267</v>
      </c>
      <c r="H45" s="6">
        <v>1</v>
      </c>
      <c r="I45" s="6">
        <v>5</v>
      </c>
    </row>
    <row r="46" spans="1:9" ht="15.6" x14ac:dyDescent="0.3">
      <c r="B46" s="50"/>
      <c r="C46" s="49"/>
      <c r="D46" s="6"/>
      <c r="E46" s="6"/>
      <c r="F46" s="6"/>
      <c r="G46" s="58"/>
      <c r="H46" s="6"/>
      <c r="I46" s="6"/>
    </row>
    <row r="47" spans="1:9" ht="15.6" x14ac:dyDescent="0.3">
      <c r="B47" s="50"/>
      <c r="C47" s="49"/>
      <c r="D47" s="6"/>
      <c r="E47" s="6"/>
      <c r="F47" s="6"/>
      <c r="G47" s="58"/>
      <c r="H47" s="6"/>
      <c r="I47" s="6"/>
    </row>
    <row r="48" spans="1:9" ht="15.6" x14ac:dyDescent="0.3">
      <c r="B48" s="50"/>
      <c r="C48" s="243">
        <v>45005</v>
      </c>
      <c r="D48" s="6"/>
      <c r="E48" s="6"/>
      <c r="F48" s="6"/>
      <c r="G48" s="58"/>
      <c r="H48" s="6"/>
      <c r="I48" s="6"/>
    </row>
    <row r="49" spans="1:9" ht="15.6" x14ac:dyDescent="0.3">
      <c r="A49">
        <v>1</v>
      </c>
      <c r="B49" s="50" t="s">
        <v>91</v>
      </c>
      <c r="C49" s="49" t="s">
        <v>213</v>
      </c>
      <c r="D49" s="6">
        <v>179</v>
      </c>
      <c r="E49" s="6">
        <v>170</v>
      </c>
      <c r="F49" s="6">
        <v>190</v>
      </c>
      <c r="G49" s="58">
        <v>539</v>
      </c>
      <c r="H49" s="6">
        <v>11</v>
      </c>
      <c r="I49" s="6">
        <v>14</v>
      </c>
    </row>
    <row r="50" spans="1:9" ht="15.6" x14ac:dyDescent="0.3">
      <c r="A50">
        <v>2</v>
      </c>
      <c r="B50" s="36" t="s">
        <v>76</v>
      </c>
      <c r="C50" s="37" t="s">
        <v>80</v>
      </c>
      <c r="D50" s="6">
        <v>171</v>
      </c>
      <c r="E50" s="6">
        <v>172</v>
      </c>
      <c r="F50" s="6">
        <v>176</v>
      </c>
      <c r="G50" s="58">
        <v>519</v>
      </c>
      <c r="H50" s="6">
        <v>9</v>
      </c>
      <c r="I50" s="6">
        <v>18</v>
      </c>
    </row>
    <row r="51" spans="1:9" ht="15.6" x14ac:dyDescent="0.3">
      <c r="A51">
        <v>3</v>
      </c>
      <c r="B51" s="40" t="s">
        <v>88</v>
      </c>
      <c r="C51" s="41" t="s">
        <v>139</v>
      </c>
      <c r="D51" s="6">
        <v>181</v>
      </c>
      <c r="E51" s="6">
        <v>122</v>
      </c>
      <c r="F51" s="6">
        <v>203</v>
      </c>
      <c r="G51" s="58">
        <v>506</v>
      </c>
      <c r="H51" s="6">
        <v>8</v>
      </c>
      <c r="I51" s="6">
        <v>13</v>
      </c>
    </row>
    <row r="52" spans="1:9" ht="15.6" x14ac:dyDescent="0.3">
      <c r="A52">
        <v>4</v>
      </c>
      <c r="B52" s="47" t="s">
        <v>91</v>
      </c>
      <c r="C52" s="46" t="s">
        <v>100</v>
      </c>
      <c r="D52" s="6">
        <v>146</v>
      </c>
      <c r="E52" s="6">
        <v>166</v>
      </c>
      <c r="F52" s="6">
        <v>187</v>
      </c>
      <c r="G52" s="58">
        <v>499</v>
      </c>
      <c r="H52" s="6">
        <v>12</v>
      </c>
      <c r="I52" s="6">
        <v>6</v>
      </c>
    </row>
    <row r="53" spans="1:9" ht="15.6" x14ac:dyDescent="0.3">
      <c r="A53">
        <v>5</v>
      </c>
      <c r="B53" s="34" t="s">
        <v>74</v>
      </c>
      <c r="C53" s="35" t="s">
        <v>106</v>
      </c>
      <c r="D53" s="6">
        <v>163</v>
      </c>
      <c r="E53" s="6">
        <v>157</v>
      </c>
      <c r="F53" s="6">
        <v>158</v>
      </c>
      <c r="G53" s="58">
        <v>478</v>
      </c>
      <c r="H53" s="6">
        <v>5</v>
      </c>
      <c r="I53" s="6">
        <v>17</v>
      </c>
    </row>
    <row r="54" spans="1:9" ht="15.6" x14ac:dyDescent="0.3">
      <c r="A54">
        <v>6</v>
      </c>
      <c r="B54" s="36" t="s">
        <v>76</v>
      </c>
      <c r="C54" s="37" t="s">
        <v>81</v>
      </c>
      <c r="D54" s="6">
        <v>134</v>
      </c>
      <c r="E54" s="6">
        <v>188</v>
      </c>
      <c r="F54" s="6">
        <v>153</v>
      </c>
      <c r="G54" s="58">
        <v>475</v>
      </c>
      <c r="H54" s="6">
        <v>9</v>
      </c>
      <c r="I54" s="6">
        <v>13</v>
      </c>
    </row>
    <row r="55" spans="1:9" ht="15.6" x14ac:dyDescent="0.3">
      <c r="A55">
        <v>7</v>
      </c>
      <c r="B55" s="38" t="s">
        <v>86</v>
      </c>
      <c r="C55" s="39" t="s">
        <v>79</v>
      </c>
      <c r="D55" s="6">
        <v>145</v>
      </c>
      <c r="E55" s="6">
        <v>150</v>
      </c>
      <c r="F55" s="6">
        <v>163</v>
      </c>
      <c r="G55" s="58">
        <v>458</v>
      </c>
      <c r="H55" s="6">
        <v>9</v>
      </c>
      <c r="I55" s="6">
        <v>10</v>
      </c>
    </row>
    <row r="56" spans="1:9" ht="15.6" x14ac:dyDescent="0.3">
      <c r="A56">
        <v>8</v>
      </c>
      <c r="B56" s="50" t="s">
        <v>91</v>
      </c>
      <c r="C56" s="49" t="s">
        <v>92</v>
      </c>
      <c r="D56" s="6">
        <v>124</v>
      </c>
      <c r="E56" s="6">
        <v>169</v>
      </c>
      <c r="F56" s="6">
        <v>164</v>
      </c>
      <c r="G56" s="58">
        <v>457</v>
      </c>
      <c r="H56" s="6">
        <v>7</v>
      </c>
      <c r="I56" s="6">
        <v>12</v>
      </c>
    </row>
    <row r="57" spans="1:9" ht="15.6" x14ac:dyDescent="0.3">
      <c r="A57">
        <v>9</v>
      </c>
      <c r="B57" s="38" t="s">
        <v>86</v>
      </c>
      <c r="C57" s="39" t="s">
        <v>93</v>
      </c>
      <c r="D57" s="6">
        <v>159</v>
      </c>
      <c r="E57" s="6">
        <v>152</v>
      </c>
      <c r="F57" s="6">
        <v>134</v>
      </c>
      <c r="G57" s="58">
        <v>445</v>
      </c>
      <c r="H57" s="6">
        <v>7</v>
      </c>
      <c r="I57" s="6">
        <v>12</v>
      </c>
    </row>
    <row r="58" spans="1:9" ht="15.6" x14ac:dyDescent="0.3">
      <c r="A58">
        <v>10</v>
      </c>
      <c r="B58" s="38" t="s">
        <v>86</v>
      </c>
      <c r="C58" s="39" t="s">
        <v>90</v>
      </c>
      <c r="D58" s="6">
        <v>169</v>
      </c>
      <c r="E58" s="6">
        <v>139</v>
      </c>
      <c r="F58" s="6">
        <v>127</v>
      </c>
      <c r="G58" s="58">
        <v>435</v>
      </c>
      <c r="H58" s="6">
        <v>7</v>
      </c>
      <c r="I58" s="6">
        <v>12</v>
      </c>
    </row>
    <row r="59" spans="1:9" ht="15.6" x14ac:dyDescent="0.3">
      <c r="A59">
        <v>11</v>
      </c>
      <c r="B59" s="47" t="s">
        <v>91</v>
      </c>
      <c r="C59" s="46" t="s">
        <v>238</v>
      </c>
      <c r="D59" s="1">
        <v>130</v>
      </c>
      <c r="E59" s="1">
        <v>151</v>
      </c>
      <c r="F59" s="1">
        <v>150</v>
      </c>
      <c r="G59" s="59">
        <v>431</v>
      </c>
      <c r="H59" s="1">
        <v>6</v>
      </c>
      <c r="I59" s="1">
        <v>11</v>
      </c>
    </row>
    <row r="60" spans="1:9" ht="15.6" x14ac:dyDescent="0.3">
      <c r="A60">
        <v>12</v>
      </c>
      <c r="B60" s="34" t="s">
        <v>74</v>
      </c>
      <c r="C60" s="35" t="s">
        <v>77</v>
      </c>
      <c r="D60" s="6">
        <v>145</v>
      </c>
      <c r="E60" s="6">
        <v>160</v>
      </c>
      <c r="F60" s="6">
        <v>120</v>
      </c>
      <c r="G60" s="58">
        <v>425</v>
      </c>
      <c r="H60" s="6">
        <v>7</v>
      </c>
      <c r="I60" s="6">
        <v>11</v>
      </c>
    </row>
    <row r="61" spans="1:9" ht="15.6" x14ac:dyDescent="0.3">
      <c r="A61">
        <v>13</v>
      </c>
      <c r="B61" s="50" t="s">
        <v>91</v>
      </c>
      <c r="C61" s="49" t="s">
        <v>233</v>
      </c>
      <c r="D61" s="6">
        <v>147</v>
      </c>
      <c r="E61" s="6">
        <v>108</v>
      </c>
      <c r="F61" s="6">
        <v>155</v>
      </c>
      <c r="G61" s="58">
        <v>410</v>
      </c>
      <c r="H61" s="6">
        <v>6</v>
      </c>
      <c r="I61" s="6">
        <v>12</v>
      </c>
    </row>
    <row r="62" spans="1:9" ht="15.6" x14ac:dyDescent="0.3">
      <c r="A62">
        <v>14</v>
      </c>
      <c r="B62" s="38" t="s">
        <v>86</v>
      </c>
      <c r="C62" s="39" t="s">
        <v>87</v>
      </c>
      <c r="D62" s="6">
        <v>119</v>
      </c>
      <c r="E62" s="6">
        <v>122</v>
      </c>
      <c r="F62" s="6">
        <v>149</v>
      </c>
      <c r="G62" s="58">
        <v>390</v>
      </c>
      <c r="H62" s="6">
        <v>7</v>
      </c>
      <c r="I62" s="6">
        <v>5</v>
      </c>
    </row>
    <row r="63" spans="1:9" ht="15.6" x14ac:dyDescent="0.3">
      <c r="A63">
        <v>15</v>
      </c>
      <c r="B63" s="40" t="s">
        <v>88</v>
      </c>
      <c r="C63" s="43" t="s">
        <v>109</v>
      </c>
      <c r="D63" s="6">
        <v>111</v>
      </c>
      <c r="E63" s="6">
        <v>145</v>
      </c>
      <c r="F63" s="6">
        <v>133</v>
      </c>
      <c r="G63" s="58">
        <v>389</v>
      </c>
      <c r="H63" s="6">
        <v>3</v>
      </c>
      <c r="I63" s="6">
        <v>10</v>
      </c>
    </row>
    <row r="64" spans="1:9" ht="15.6" x14ac:dyDescent="0.3">
      <c r="A64">
        <v>16</v>
      </c>
      <c r="B64" s="36" t="s">
        <v>76</v>
      </c>
      <c r="C64" s="37" t="s">
        <v>83</v>
      </c>
      <c r="D64" s="6">
        <v>116</v>
      </c>
      <c r="E64" s="6">
        <v>131</v>
      </c>
      <c r="F64" s="6">
        <v>140</v>
      </c>
      <c r="G64" s="58">
        <v>387</v>
      </c>
      <c r="H64" s="6">
        <v>2</v>
      </c>
      <c r="I64" s="6">
        <v>13</v>
      </c>
    </row>
    <row r="65" spans="1:9" ht="15.6" x14ac:dyDescent="0.3">
      <c r="A65">
        <v>17</v>
      </c>
      <c r="B65" s="38" t="s">
        <v>86</v>
      </c>
      <c r="C65" s="39" t="s">
        <v>98</v>
      </c>
      <c r="D65" s="6">
        <v>134</v>
      </c>
      <c r="E65" s="6">
        <v>118</v>
      </c>
      <c r="F65" s="6">
        <v>132</v>
      </c>
      <c r="G65" s="58">
        <v>384</v>
      </c>
      <c r="H65" s="6">
        <v>7</v>
      </c>
      <c r="I65" s="6">
        <v>7</v>
      </c>
    </row>
    <row r="66" spans="1:9" ht="15.6" x14ac:dyDescent="0.3">
      <c r="A66">
        <v>18</v>
      </c>
      <c r="B66" s="119" t="s">
        <v>74</v>
      </c>
      <c r="C66" s="35" t="s">
        <v>82</v>
      </c>
      <c r="D66" s="6">
        <v>149</v>
      </c>
      <c r="E66" s="6">
        <v>124</v>
      </c>
      <c r="F66" s="6">
        <v>108</v>
      </c>
      <c r="G66" s="58">
        <v>381</v>
      </c>
      <c r="H66" s="6">
        <v>4</v>
      </c>
      <c r="I66" s="6">
        <v>10</v>
      </c>
    </row>
    <row r="67" spans="1:9" ht="15.6" x14ac:dyDescent="0.3">
      <c r="A67">
        <v>19</v>
      </c>
      <c r="B67" s="40" t="s">
        <v>88</v>
      </c>
      <c r="C67" s="101" t="s">
        <v>95</v>
      </c>
      <c r="D67" s="6">
        <v>120</v>
      </c>
      <c r="E67" s="6">
        <v>121</v>
      </c>
      <c r="F67" s="6">
        <v>134</v>
      </c>
      <c r="G67" s="58">
        <v>375</v>
      </c>
      <c r="H67" s="6">
        <v>2</v>
      </c>
      <c r="I67" s="6">
        <v>12</v>
      </c>
    </row>
    <row r="68" spans="1:9" ht="15.6" x14ac:dyDescent="0.3">
      <c r="A68">
        <v>20</v>
      </c>
      <c r="B68" s="50" t="s">
        <v>91</v>
      </c>
      <c r="C68" s="96" t="s">
        <v>345</v>
      </c>
      <c r="D68" s="6">
        <v>91</v>
      </c>
      <c r="E68" s="6">
        <v>153</v>
      </c>
      <c r="F68" s="6">
        <v>125</v>
      </c>
      <c r="G68" s="58">
        <v>369</v>
      </c>
      <c r="H68" s="6">
        <v>5</v>
      </c>
      <c r="I68" s="6">
        <v>8</v>
      </c>
    </row>
    <row r="69" spans="1:9" ht="15.6" x14ac:dyDescent="0.3">
      <c r="A69">
        <v>21</v>
      </c>
      <c r="B69" s="40" t="s">
        <v>88</v>
      </c>
      <c r="C69" s="41" t="s">
        <v>99</v>
      </c>
      <c r="D69" s="6">
        <v>95</v>
      </c>
      <c r="E69" s="6">
        <v>121</v>
      </c>
      <c r="F69" s="6">
        <v>144</v>
      </c>
      <c r="G69" s="58">
        <v>360</v>
      </c>
      <c r="H69" s="6">
        <v>3</v>
      </c>
      <c r="I69" s="6">
        <v>8</v>
      </c>
    </row>
    <row r="70" spans="1:9" ht="15.6" x14ac:dyDescent="0.3">
      <c r="A70">
        <v>22</v>
      </c>
      <c r="B70" s="50" t="s">
        <v>91</v>
      </c>
      <c r="C70" s="49" t="s">
        <v>231</v>
      </c>
      <c r="D70" s="6">
        <v>117</v>
      </c>
      <c r="E70" s="6">
        <v>116</v>
      </c>
      <c r="F70" s="6">
        <v>127</v>
      </c>
      <c r="G70" s="58">
        <v>360</v>
      </c>
      <c r="H70" s="6">
        <v>6</v>
      </c>
      <c r="I70" s="6">
        <v>7</v>
      </c>
    </row>
    <row r="71" spans="1:9" ht="15.6" x14ac:dyDescent="0.3">
      <c r="A71">
        <v>23</v>
      </c>
      <c r="B71" s="50" t="s">
        <v>91</v>
      </c>
      <c r="C71" s="49" t="s">
        <v>97</v>
      </c>
      <c r="D71" s="6">
        <v>117</v>
      </c>
      <c r="E71" s="6">
        <v>130</v>
      </c>
      <c r="F71" s="6">
        <v>113</v>
      </c>
      <c r="G71" s="58">
        <v>360</v>
      </c>
      <c r="H71" s="6">
        <v>3</v>
      </c>
      <c r="I71" s="6">
        <v>9</v>
      </c>
    </row>
    <row r="72" spans="1:9" ht="15.6" x14ac:dyDescent="0.3">
      <c r="A72">
        <v>24</v>
      </c>
      <c r="B72" s="50" t="s">
        <v>91</v>
      </c>
      <c r="C72" s="49" t="s">
        <v>226</v>
      </c>
      <c r="D72" s="6">
        <v>115</v>
      </c>
      <c r="E72" s="6">
        <v>107</v>
      </c>
      <c r="F72" s="6">
        <v>103</v>
      </c>
      <c r="G72" s="58">
        <v>325</v>
      </c>
      <c r="H72" s="6">
        <v>1</v>
      </c>
      <c r="I72" s="6">
        <v>9</v>
      </c>
    </row>
    <row r="73" spans="1:9" ht="15.6" x14ac:dyDescent="0.3">
      <c r="A73">
        <v>25</v>
      </c>
      <c r="B73" s="50" t="s">
        <v>91</v>
      </c>
      <c r="C73" s="49" t="s">
        <v>225</v>
      </c>
      <c r="D73" s="6">
        <v>113</v>
      </c>
      <c r="E73" s="6">
        <v>96</v>
      </c>
      <c r="F73" s="6">
        <v>113</v>
      </c>
      <c r="G73" s="58">
        <v>322</v>
      </c>
      <c r="H73" s="6">
        <v>3</v>
      </c>
      <c r="I73" s="6">
        <v>9</v>
      </c>
    </row>
    <row r="74" spans="1:9" ht="15.6" x14ac:dyDescent="0.3">
      <c r="A74">
        <v>26</v>
      </c>
      <c r="B74" s="50" t="s">
        <v>91</v>
      </c>
      <c r="C74" s="49" t="s">
        <v>222</v>
      </c>
      <c r="D74" s="6">
        <v>95</v>
      </c>
      <c r="E74" s="6">
        <v>101</v>
      </c>
      <c r="F74" s="6">
        <v>122</v>
      </c>
      <c r="G74" s="58">
        <v>318</v>
      </c>
      <c r="H74" s="6">
        <v>3</v>
      </c>
      <c r="I74" s="6">
        <v>5</v>
      </c>
    </row>
    <row r="75" spans="1:9" ht="15.6" x14ac:dyDescent="0.3">
      <c r="A75">
        <v>27</v>
      </c>
      <c r="B75" s="50" t="s">
        <v>91</v>
      </c>
      <c r="C75" s="49" t="s">
        <v>235</v>
      </c>
      <c r="D75" s="6">
        <v>109</v>
      </c>
      <c r="E75" s="6">
        <v>121</v>
      </c>
      <c r="F75" s="6">
        <v>82</v>
      </c>
      <c r="G75" s="58">
        <v>312</v>
      </c>
      <c r="H75" s="6">
        <v>3</v>
      </c>
      <c r="I75" s="6">
        <v>7</v>
      </c>
    </row>
    <row r="76" spans="1:9" ht="15.6" x14ac:dyDescent="0.3">
      <c r="A76">
        <v>28</v>
      </c>
      <c r="B76" s="40" t="s">
        <v>88</v>
      </c>
      <c r="C76" s="43" t="s">
        <v>94</v>
      </c>
      <c r="D76" s="6">
        <v>131</v>
      </c>
      <c r="E76" s="6">
        <v>96</v>
      </c>
      <c r="F76" s="6">
        <v>81</v>
      </c>
      <c r="G76" s="58">
        <v>308</v>
      </c>
      <c r="H76" s="6">
        <v>1</v>
      </c>
      <c r="I76" s="6">
        <v>7</v>
      </c>
    </row>
    <row r="77" spans="1:9" ht="15.6" x14ac:dyDescent="0.3">
      <c r="A77">
        <v>29</v>
      </c>
      <c r="B77" s="50" t="s">
        <v>91</v>
      </c>
      <c r="C77" s="96" t="s">
        <v>236</v>
      </c>
      <c r="D77" s="6">
        <v>104</v>
      </c>
      <c r="E77" s="6">
        <v>120</v>
      </c>
      <c r="F77" s="6">
        <v>74</v>
      </c>
      <c r="G77" s="58">
        <v>301</v>
      </c>
      <c r="H77" s="6">
        <v>6</v>
      </c>
      <c r="I77" s="6">
        <v>3</v>
      </c>
    </row>
    <row r="78" spans="1:9" ht="15.6" x14ac:dyDescent="0.3">
      <c r="A78">
        <v>30</v>
      </c>
      <c r="B78" s="50" t="s">
        <v>91</v>
      </c>
      <c r="C78" s="49" t="s">
        <v>259</v>
      </c>
      <c r="D78" s="6">
        <v>85</v>
      </c>
      <c r="E78" s="6">
        <v>78</v>
      </c>
      <c r="F78" s="6">
        <v>118</v>
      </c>
      <c r="G78" s="58">
        <v>281</v>
      </c>
      <c r="H78" s="6">
        <v>5</v>
      </c>
      <c r="I78" s="6">
        <v>3</v>
      </c>
    </row>
    <row r="79" spans="1:9" ht="15.6" x14ac:dyDescent="0.3">
      <c r="A79">
        <v>31</v>
      </c>
      <c r="B79" s="50" t="s">
        <v>91</v>
      </c>
      <c r="C79" s="49" t="s">
        <v>263</v>
      </c>
      <c r="D79" s="6">
        <v>74</v>
      </c>
      <c r="E79" s="6">
        <v>83</v>
      </c>
      <c r="F79" s="6">
        <v>100</v>
      </c>
      <c r="G79" s="58">
        <v>257</v>
      </c>
      <c r="H79" s="6">
        <v>2</v>
      </c>
      <c r="I79" s="6">
        <v>6</v>
      </c>
    </row>
    <row r="80" spans="1:9" ht="15.6" x14ac:dyDescent="0.3">
      <c r="A80">
        <v>32</v>
      </c>
      <c r="B80" s="50" t="s">
        <v>91</v>
      </c>
      <c r="C80" s="49" t="s">
        <v>232</v>
      </c>
      <c r="D80" s="6">
        <v>49</v>
      </c>
      <c r="E80" s="6">
        <v>68</v>
      </c>
      <c r="F80" s="6">
        <v>94</v>
      </c>
      <c r="G80" s="58">
        <v>211</v>
      </c>
      <c r="H80" s="6">
        <v>1</v>
      </c>
      <c r="I80" s="6">
        <v>3</v>
      </c>
    </row>
    <row r="81" spans="2:9" x14ac:dyDescent="0.3">
      <c r="B81" s="26"/>
      <c r="C81" s="26"/>
      <c r="D81" s="26"/>
      <c r="E81" s="26"/>
      <c r="F81" s="26"/>
      <c r="G81" s="26"/>
      <c r="H81" s="26"/>
      <c r="I81" s="26"/>
    </row>
    <row r="82" spans="2:9" x14ac:dyDescent="0.3">
      <c r="B82" s="26"/>
      <c r="C82" s="26"/>
      <c r="D82" s="26"/>
      <c r="E82" s="26"/>
      <c r="F82" s="26"/>
      <c r="G82" s="26"/>
      <c r="H82" s="26"/>
      <c r="I82" s="26"/>
    </row>
    <row r="83" spans="2:9" x14ac:dyDescent="0.3">
      <c r="B83" s="26"/>
      <c r="C83" s="26"/>
      <c r="D83" s="26"/>
      <c r="E83" s="26"/>
      <c r="F83" s="26"/>
      <c r="G83" s="26"/>
      <c r="H83" s="26"/>
      <c r="I83" s="26"/>
    </row>
    <row r="84" spans="2:9" x14ac:dyDescent="0.3">
      <c r="B84" s="26"/>
      <c r="C84" s="106"/>
      <c r="D84" s="26"/>
      <c r="E84" s="26"/>
      <c r="F84" s="26"/>
      <c r="G84" s="26"/>
      <c r="H84" s="26"/>
      <c r="I84" s="26"/>
    </row>
    <row r="85" spans="2:9" x14ac:dyDescent="0.3">
      <c r="B85" s="26"/>
      <c r="C85" s="106"/>
      <c r="D85" s="26"/>
      <c r="E85" s="26"/>
      <c r="F85" s="26"/>
      <c r="G85" s="26"/>
      <c r="H85" s="26"/>
      <c r="I85" s="26"/>
    </row>
    <row r="87" spans="2:9" x14ac:dyDescent="0.3">
      <c r="B87" s="116">
        <v>7</v>
      </c>
      <c r="C87" s="26" t="s">
        <v>347</v>
      </c>
      <c r="D87" s="6">
        <v>185</v>
      </c>
      <c r="E87" s="6">
        <v>189</v>
      </c>
      <c r="F87" s="6">
        <v>166</v>
      </c>
      <c r="G87" s="58">
        <v>540</v>
      </c>
      <c r="H87" s="6">
        <v>13</v>
      </c>
      <c r="I87" s="6">
        <v>10</v>
      </c>
    </row>
    <row r="88" spans="2:9" x14ac:dyDescent="0.3">
      <c r="B88" s="116">
        <v>29</v>
      </c>
      <c r="C88" s="26" t="s">
        <v>262</v>
      </c>
      <c r="D88" s="6">
        <v>175</v>
      </c>
      <c r="E88" s="6">
        <v>138</v>
      </c>
      <c r="F88" s="6">
        <v>168</v>
      </c>
      <c r="G88" s="58">
        <v>481</v>
      </c>
      <c r="H88" s="6">
        <v>9</v>
      </c>
      <c r="I88" s="6">
        <v>12</v>
      </c>
    </row>
    <row r="89" spans="2:9" x14ac:dyDescent="0.3">
      <c r="B89" s="116">
        <v>32</v>
      </c>
      <c r="C89" s="26" t="s">
        <v>252</v>
      </c>
      <c r="D89" s="6">
        <v>146</v>
      </c>
      <c r="E89" s="6">
        <v>166</v>
      </c>
      <c r="F89" s="6">
        <v>161</v>
      </c>
      <c r="G89" s="58">
        <v>473</v>
      </c>
      <c r="H89" s="6">
        <v>10</v>
      </c>
      <c r="I89" s="6">
        <v>11</v>
      </c>
    </row>
    <row r="90" spans="2:9" x14ac:dyDescent="0.3">
      <c r="B90" s="116">
        <v>43</v>
      </c>
      <c r="C90" s="26" t="s">
        <v>348</v>
      </c>
      <c r="D90" s="6">
        <v>179</v>
      </c>
      <c r="E90" s="6">
        <v>149</v>
      </c>
      <c r="F90" s="6">
        <v>112</v>
      </c>
      <c r="G90" s="58">
        <v>440</v>
      </c>
      <c r="H90" s="6">
        <v>4</v>
      </c>
      <c r="I90" s="6">
        <v>13</v>
      </c>
    </row>
    <row r="91" spans="2:9" x14ac:dyDescent="0.3">
      <c r="B91" s="116">
        <v>49</v>
      </c>
      <c r="C91" s="26" t="s">
        <v>349</v>
      </c>
      <c r="D91" s="6">
        <v>154</v>
      </c>
      <c r="E91" s="6">
        <v>137</v>
      </c>
      <c r="F91" s="6">
        <v>122</v>
      </c>
      <c r="G91" s="58">
        <v>413</v>
      </c>
      <c r="H91" s="6">
        <v>6</v>
      </c>
      <c r="I91" s="6">
        <v>10</v>
      </c>
    </row>
    <row r="92" spans="2:9" x14ac:dyDescent="0.3">
      <c r="B92" s="116">
        <v>56</v>
      </c>
      <c r="C92" s="26" t="s">
        <v>350</v>
      </c>
      <c r="D92" s="6">
        <v>145</v>
      </c>
      <c r="E92" s="6">
        <v>113</v>
      </c>
      <c r="F92" s="6">
        <v>128</v>
      </c>
      <c r="G92" s="58">
        <v>386</v>
      </c>
      <c r="H92" s="6">
        <v>10</v>
      </c>
      <c r="I92" s="6">
        <v>3</v>
      </c>
    </row>
  </sheetData>
  <sortState xmlns:xlrd2="http://schemas.microsoft.com/office/spreadsheetml/2017/richdata2" ref="B49:I80">
    <sortCondition descending="1" ref="G49:G8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01DF-DED4-409F-814B-D89752CA0963}">
  <dimension ref="B1:I89"/>
  <sheetViews>
    <sheetView workbookViewId="0">
      <selection activeCell="M16" sqref="M16"/>
    </sheetView>
  </sheetViews>
  <sheetFormatPr defaultRowHeight="14.4" x14ac:dyDescent="0.3"/>
  <cols>
    <col min="2" max="2" width="3.21875" bestFit="1" customWidth="1"/>
    <col min="3" max="3" width="20.5546875" customWidth="1"/>
    <col min="4" max="9" width="5.6640625" customWidth="1"/>
  </cols>
  <sheetData>
    <row r="1" spans="2:9" x14ac:dyDescent="0.3">
      <c r="C1" s="84">
        <v>44998</v>
      </c>
    </row>
    <row r="2" spans="2:9" ht="15.6" x14ac:dyDescent="0.3">
      <c r="B2" s="13" t="s">
        <v>5</v>
      </c>
      <c r="C2" s="90" t="s">
        <v>102</v>
      </c>
      <c r="D2" s="6">
        <v>289</v>
      </c>
      <c r="E2" s="6">
        <v>206</v>
      </c>
      <c r="F2" s="6">
        <v>237</v>
      </c>
      <c r="G2" s="58">
        <v>732</v>
      </c>
      <c r="H2" s="6">
        <v>23</v>
      </c>
      <c r="I2" s="6">
        <v>9</v>
      </c>
    </row>
    <row r="3" spans="2:9" ht="15.6" x14ac:dyDescent="0.3">
      <c r="B3" s="17" t="s">
        <v>9</v>
      </c>
      <c r="C3" s="98" t="s">
        <v>19</v>
      </c>
      <c r="D3" s="6">
        <v>180</v>
      </c>
      <c r="E3" s="6">
        <v>215</v>
      </c>
      <c r="F3" s="6">
        <v>236</v>
      </c>
      <c r="G3" s="58">
        <v>631</v>
      </c>
      <c r="H3" s="6">
        <v>17</v>
      </c>
      <c r="I3" s="6">
        <v>12</v>
      </c>
    </row>
    <row r="4" spans="2:9" ht="15.6" x14ac:dyDescent="0.3">
      <c r="B4" s="17" t="s">
        <v>9</v>
      </c>
      <c r="C4" s="98" t="s">
        <v>10</v>
      </c>
      <c r="D4" s="6">
        <v>202</v>
      </c>
      <c r="E4" s="6">
        <v>213</v>
      </c>
      <c r="F4" s="6">
        <v>194</v>
      </c>
      <c r="G4" s="58">
        <v>609</v>
      </c>
      <c r="H4" s="6">
        <v>12</v>
      </c>
      <c r="I4" s="6">
        <v>20</v>
      </c>
    </row>
    <row r="5" spans="2:9" ht="15.6" x14ac:dyDescent="0.3">
      <c r="B5" s="17" t="s">
        <v>9</v>
      </c>
      <c r="C5" s="93" t="s">
        <v>13</v>
      </c>
      <c r="D5" s="6">
        <v>179</v>
      </c>
      <c r="E5" s="6">
        <v>204</v>
      </c>
      <c r="F5" s="6">
        <v>223</v>
      </c>
      <c r="G5" s="58">
        <v>606</v>
      </c>
      <c r="H5" s="6">
        <v>16</v>
      </c>
      <c r="I5" s="6">
        <v>11</v>
      </c>
    </row>
    <row r="6" spans="2:9" ht="15.6" x14ac:dyDescent="0.3">
      <c r="B6" s="20" t="s">
        <v>17</v>
      </c>
      <c r="C6" s="64" t="s">
        <v>16</v>
      </c>
      <c r="D6" s="6">
        <v>196</v>
      </c>
      <c r="E6" s="6">
        <v>200</v>
      </c>
      <c r="F6" s="6">
        <v>203</v>
      </c>
      <c r="G6" s="58">
        <v>599</v>
      </c>
      <c r="H6" s="6">
        <v>16</v>
      </c>
      <c r="I6" s="6">
        <v>10</v>
      </c>
    </row>
    <row r="7" spans="2:9" ht="15.6" x14ac:dyDescent="0.3">
      <c r="B7" s="13" t="s">
        <v>5</v>
      </c>
      <c r="C7" s="90" t="s">
        <v>8</v>
      </c>
      <c r="D7" s="6">
        <v>161</v>
      </c>
      <c r="E7" s="6">
        <v>244</v>
      </c>
      <c r="F7" s="6">
        <v>188</v>
      </c>
      <c r="G7" s="58">
        <v>593</v>
      </c>
      <c r="H7" s="6">
        <v>18</v>
      </c>
      <c r="I7" s="6">
        <v>8</v>
      </c>
    </row>
    <row r="8" spans="2:9" ht="15.6" x14ac:dyDescent="0.3">
      <c r="B8" s="17" t="s">
        <v>9</v>
      </c>
      <c r="C8" s="98" t="s">
        <v>23</v>
      </c>
      <c r="D8" s="6">
        <v>203</v>
      </c>
      <c r="E8" s="6">
        <v>212</v>
      </c>
      <c r="F8" s="6">
        <v>176</v>
      </c>
      <c r="G8" s="58">
        <v>591</v>
      </c>
      <c r="H8" s="6">
        <v>13</v>
      </c>
      <c r="I8" s="6">
        <v>11</v>
      </c>
    </row>
    <row r="9" spans="2:9" ht="15.6" x14ac:dyDescent="0.3">
      <c r="B9" s="20" t="s">
        <v>17</v>
      </c>
      <c r="C9" s="64" t="s">
        <v>204</v>
      </c>
      <c r="D9" s="6">
        <v>189</v>
      </c>
      <c r="E9" s="6">
        <v>179</v>
      </c>
      <c r="F9" s="6">
        <v>209</v>
      </c>
      <c r="G9" s="58">
        <v>577</v>
      </c>
      <c r="H9" s="6">
        <v>11</v>
      </c>
      <c r="I9" s="6">
        <v>14</v>
      </c>
    </row>
    <row r="10" spans="2:9" ht="15.6" x14ac:dyDescent="0.3">
      <c r="B10" s="20" t="s">
        <v>17</v>
      </c>
      <c r="C10" s="64" t="s">
        <v>14</v>
      </c>
      <c r="D10" s="6">
        <v>189</v>
      </c>
      <c r="E10" s="6">
        <v>202</v>
      </c>
      <c r="F10" s="6">
        <v>179</v>
      </c>
      <c r="G10" s="58">
        <v>570</v>
      </c>
      <c r="H10" s="6">
        <v>14</v>
      </c>
      <c r="I10" s="6">
        <v>11</v>
      </c>
    </row>
    <row r="11" spans="2:9" ht="15.6" x14ac:dyDescent="0.3">
      <c r="B11" s="31" t="s">
        <v>46</v>
      </c>
      <c r="C11" s="91" t="s">
        <v>104</v>
      </c>
      <c r="D11" s="6">
        <v>156</v>
      </c>
      <c r="E11" s="6">
        <v>232</v>
      </c>
      <c r="F11" s="6">
        <v>181</v>
      </c>
      <c r="G11" s="58">
        <v>569</v>
      </c>
      <c r="H11" s="6">
        <v>18</v>
      </c>
      <c r="I11" s="6">
        <v>6</v>
      </c>
    </row>
    <row r="12" spans="2:9" ht="15.6" x14ac:dyDescent="0.3">
      <c r="B12" s="13" t="s">
        <v>5</v>
      </c>
      <c r="C12" s="90" t="s">
        <v>11</v>
      </c>
      <c r="D12" s="6">
        <v>147</v>
      </c>
      <c r="E12" s="6">
        <v>234</v>
      </c>
      <c r="F12" s="6">
        <v>180</v>
      </c>
      <c r="G12" s="58">
        <v>561</v>
      </c>
      <c r="H12" s="6">
        <v>12</v>
      </c>
      <c r="I12" s="6">
        <v>11</v>
      </c>
    </row>
    <row r="13" spans="2:9" ht="15.6" x14ac:dyDescent="0.3">
      <c r="B13" s="20" t="s">
        <v>17</v>
      </c>
      <c r="C13" s="64" t="s">
        <v>26</v>
      </c>
      <c r="D13" s="6">
        <v>188</v>
      </c>
      <c r="E13" s="6">
        <v>197</v>
      </c>
      <c r="F13" s="6">
        <v>175</v>
      </c>
      <c r="G13" s="58">
        <v>560</v>
      </c>
      <c r="H13" s="6">
        <v>14</v>
      </c>
      <c r="I13" s="6">
        <v>11</v>
      </c>
    </row>
    <row r="14" spans="2:9" ht="15.6" x14ac:dyDescent="0.3">
      <c r="B14" s="17" t="s">
        <v>9</v>
      </c>
      <c r="C14" s="98" t="s">
        <v>20</v>
      </c>
      <c r="D14" s="6">
        <v>165</v>
      </c>
      <c r="E14" s="6">
        <v>196</v>
      </c>
      <c r="F14" s="6">
        <v>169</v>
      </c>
      <c r="G14" s="58">
        <v>530</v>
      </c>
      <c r="H14" s="6">
        <v>13</v>
      </c>
      <c r="I14" s="6">
        <v>10</v>
      </c>
    </row>
    <row r="15" spans="2:9" ht="15.6" x14ac:dyDescent="0.3">
      <c r="B15" s="28" t="s">
        <v>39</v>
      </c>
      <c r="C15" s="114" t="s">
        <v>103</v>
      </c>
      <c r="D15" s="6">
        <v>191</v>
      </c>
      <c r="E15" s="6">
        <v>178</v>
      </c>
      <c r="F15" s="6">
        <v>154</v>
      </c>
      <c r="G15" s="58">
        <v>523</v>
      </c>
      <c r="H15" s="6">
        <v>9</v>
      </c>
      <c r="I15" s="6">
        <v>15</v>
      </c>
    </row>
    <row r="16" spans="2:9" ht="15.6" x14ac:dyDescent="0.3">
      <c r="B16" s="22" t="s">
        <v>21</v>
      </c>
      <c r="C16" s="92" t="s">
        <v>37</v>
      </c>
      <c r="D16" s="6">
        <v>175</v>
      </c>
      <c r="E16" s="6">
        <v>141</v>
      </c>
      <c r="F16" s="6">
        <v>206</v>
      </c>
      <c r="G16" s="58">
        <v>522</v>
      </c>
      <c r="H16" s="6">
        <v>10</v>
      </c>
      <c r="I16" s="6">
        <v>13</v>
      </c>
    </row>
    <row r="17" spans="2:9" ht="15.6" x14ac:dyDescent="0.3">
      <c r="B17" s="28" t="s">
        <v>39</v>
      </c>
      <c r="C17" s="114" t="s">
        <v>58</v>
      </c>
      <c r="D17" s="6">
        <v>180</v>
      </c>
      <c r="E17" s="6">
        <v>169</v>
      </c>
      <c r="F17" s="6">
        <v>172</v>
      </c>
      <c r="G17" s="58">
        <v>521</v>
      </c>
      <c r="H17" s="6">
        <v>9</v>
      </c>
      <c r="I17" s="6">
        <v>13</v>
      </c>
    </row>
    <row r="18" spans="2:9" ht="15.6" x14ac:dyDescent="0.3">
      <c r="B18" s="22" t="s">
        <v>21</v>
      </c>
      <c r="C18" s="92" t="s">
        <v>41</v>
      </c>
      <c r="D18" s="6">
        <v>156</v>
      </c>
      <c r="E18" s="6">
        <v>172</v>
      </c>
      <c r="F18" s="6">
        <v>193</v>
      </c>
      <c r="G18" s="58">
        <v>521</v>
      </c>
      <c r="H18" s="6">
        <v>15</v>
      </c>
      <c r="I18" s="6">
        <v>8</v>
      </c>
    </row>
    <row r="19" spans="2:9" ht="15.6" x14ac:dyDescent="0.3">
      <c r="B19" s="20" t="s">
        <v>17</v>
      </c>
      <c r="C19" s="64" t="s">
        <v>18</v>
      </c>
      <c r="D19" s="6">
        <v>176</v>
      </c>
      <c r="E19" s="6">
        <v>185</v>
      </c>
      <c r="F19" s="6">
        <v>158</v>
      </c>
      <c r="G19" s="58">
        <v>519</v>
      </c>
      <c r="H19" s="6">
        <v>9</v>
      </c>
      <c r="I19" s="6">
        <v>15</v>
      </c>
    </row>
    <row r="20" spans="2:9" ht="15.6" x14ac:dyDescent="0.3">
      <c r="B20" s="20" t="s">
        <v>17</v>
      </c>
      <c r="C20" s="64" t="s">
        <v>29</v>
      </c>
      <c r="D20" s="6">
        <v>180</v>
      </c>
      <c r="E20" s="6">
        <v>150</v>
      </c>
      <c r="F20" s="6">
        <v>176</v>
      </c>
      <c r="G20" s="58">
        <v>506</v>
      </c>
      <c r="H20" s="6">
        <v>6</v>
      </c>
      <c r="I20" s="6">
        <v>19</v>
      </c>
    </row>
    <row r="21" spans="2:9" ht="15.6" x14ac:dyDescent="0.3">
      <c r="B21" s="28" t="s">
        <v>39</v>
      </c>
      <c r="C21" s="114" t="s">
        <v>40</v>
      </c>
      <c r="D21" s="6">
        <v>147</v>
      </c>
      <c r="E21" s="6">
        <v>183</v>
      </c>
      <c r="F21" s="6">
        <v>169</v>
      </c>
      <c r="G21" s="58">
        <v>499</v>
      </c>
      <c r="H21" s="6">
        <v>13</v>
      </c>
      <c r="I21" s="6">
        <v>10</v>
      </c>
    </row>
    <row r="22" spans="2:9" ht="15.6" x14ac:dyDescent="0.3">
      <c r="B22" s="50" t="s">
        <v>32</v>
      </c>
      <c r="C22" s="96" t="s">
        <v>190</v>
      </c>
      <c r="D22" s="6">
        <v>165</v>
      </c>
      <c r="E22" s="6">
        <v>157</v>
      </c>
      <c r="F22" s="6">
        <v>174</v>
      </c>
      <c r="G22" s="58">
        <v>496</v>
      </c>
      <c r="H22" s="6">
        <v>10</v>
      </c>
      <c r="I22" s="6">
        <v>13</v>
      </c>
    </row>
    <row r="23" spans="2:9" ht="15.6" x14ac:dyDescent="0.3">
      <c r="B23" s="25" t="s">
        <v>105</v>
      </c>
      <c r="C23" s="99" t="s">
        <v>60</v>
      </c>
      <c r="D23" s="6">
        <v>204</v>
      </c>
      <c r="E23" s="6">
        <v>126</v>
      </c>
      <c r="F23" s="6">
        <v>155</v>
      </c>
      <c r="G23" s="58">
        <v>485</v>
      </c>
      <c r="H23" s="6">
        <v>7</v>
      </c>
      <c r="I23" s="6">
        <v>12</v>
      </c>
    </row>
    <row r="24" spans="2:9" ht="15.6" x14ac:dyDescent="0.3">
      <c r="B24" s="28" t="s">
        <v>39</v>
      </c>
      <c r="C24" s="114" t="s">
        <v>36</v>
      </c>
      <c r="D24" s="6">
        <v>154</v>
      </c>
      <c r="E24" s="6">
        <v>162</v>
      </c>
      <c r="F24" s="6">
        <v>168</v>
      </c>
      <c r="G24" s="58">
        <v>484</v>
      </c>
      <c r="H24" s="6">
        <v>8</v>
      </c>
      <c r="I24" s="6">
        <v>12</v>
      </c>
    </row>
    <row r="25" spans="2:9" ht="15.6" x14ac:dyDescent="0.3">
      <c r="B25" s="22" t="s">
        <v>21</v>
      </c>
      <c r="C25" s="103" t="s">
        <v>22</v>
      </c>
      <c r="D25" s="6">
        <v>180</v>
      </c>
      <c r="E25" s="6">
        <v>174</v>
      </c>
      <c r="F25" s="6">
        <v>130</v>
      </c>
      <c r="G25" s="58">
        <v>484</v>
      </c>
      <c r="H25" s="6">
        <v>7</v>
      </c>
      <c r="I25" s="6">
        <v>16</v>
      </c>
    </row>
    <row r="26" spans="2:9" ht="15.6" x14ac:dyDescent="0.3">
      <c r="B26" s="31" t="s">
        <v>46</v>
      </c>
      <c r="C26" s="97" t="s">
        <v>52</v>
      </c>
      <c r="D26" s="6">
        <v>167</v>
      </c>
      <c r="E26" s="6">
        <v>170</v>
      </c>
      <c r="F26" s="6">
        <v>145</v>
      </c>
      <c r="G26" s="58">
        <v>482</v>
      </c>
      <c r="H26" s="6">
        <v>9</v>
      </c>
      <c r="I26" s="6">
        <v>11</v>
      </c>
    </row>
    <row r="27" spans="2:9" ht="15.6" x14ac:dyDescent="0.3">
      <c r="B27" s="20" t="s">
        <v>17</v>
      </c>
      <c r="C27" s="64" t="s">
        <v>34</v>
      </c>
      <c r="D27" s="6">
        <v>161</v>
      </c>
      <c r="E27" s="6">
        <v>147</v>
      </c>
      <c r="F27" s="6">
        <v>172</v>
      </c>
      <c r="G27" s="58">
        <v>480</v>
      </c>
      <c r="H27" s="6">
        <v>11</v>
      </c>
      <c r="I27" s="6">
        <v>9</v>
      </c>
    </row>
    <row r="28" spans="2:9" ht="15.6" x14ac:dyDescent="0.3">
      <c r="B28" s="22" t="s">
        <v>21</v>
      </c>
      <c r="C28" s="92" t="s">
        <v>30</v>
      </c>
      <c r="D28" s="6">
        <v>114</v>
      </c>
      <c r="E28" s="6">
        <v>181</v>
      </c>
      <c r="F28" s="6">
        <v>169</v>
      </c>
      <c r="G28" s="58">
        <v>464</v>
      </c>
      <c r="H28" s="6">
        <v>9</v>
      </c>
      <c r="I28" s="6">
        <v>8</v>
      </c>
    </row>
    <row r="29" spans="2:9" ht="15.6" x14ac:dyDescent="0.3">
      <c r="B29" s="31" t="s">
        <v>46</v>
      </c>
      <c r="C29" s="97" t="s">
        <v>54</v>
      </c>
      <c r="D29" s="6">
        <v>143</v>
      </c>
      <c r="E29" s="6">
        <v>147</v>
      </c>
      <c r="F29" s="6">
        <v>164</v>
      </c>
      <c r="G29" s="58">
        <v>454</v>
      </c>
      <c r="H29" s="6">
        <v>7</v>
      </c>
      <c r="I29" s="6">
        <v>13</v>
      </c>
    </row>
    <row r="30" spans="2:9" ht="15.6" x14ac:dyDescent="0.3">
      <c r="B30" s="50" t="s">
        <v>32</v>
      </c>
      <c r="C30" s="96" t="s">
        <v>50</v>
      </c>
      <c r="D30" s="6">
        <v>164</v>
      </c>
      <c r="E30" s="6">
        <v>122</v>
      </c>
      <c r="F30" s="6">
        <v>165</v>
      </c>
      <c r="G30" s="58">
        <v>451</v>
      </c>
      <c r="H30" s="6">
        <v>8</v>
      </c>
      <c r="I30" s="6">
        <v>11</v>
      </c>
    </row>
    <row r="31" spans="2:9" ht="15.6" x14ac:dyDescent="0.3">
      <c r="B31" s="22" t="s">
        <v>21</v>
      </c>
      <c r="C31" s="226" t="s">
        <v>31</v>
      </c>
      <c r="D31" s="6">
        <v>170</v>
      </c>
      <c r="E31" s="6">
        <v>151</v>
      </c>
      <c r="F31" s="6">
        <v>129</v>
      </c>
      <c r="G31" s="58">
        <v>450</v>
      </c>
      <c r="H31" s="6">
        <v>7</v>
      </c>
      <c r="I31" s="6">
        <v>11</v>
      </c>
    </row>
    <row r="32" spans="2:9" ht="15.6" x14ac:dyDescent="0.3">
      <c r="B32" s="31" t="s">
        <v>46</v>
      </c>
      <c r="C32" s="91" t="s">
        <v>55</v>
      </c>
      <c r="D32" s="6">
        <v>144</v>
      </c>
      <c r="E32" s="6">
        <v>152</v>
      </c>
      <c r="F32" s="6">
        <v>145</v>
      </c>
      <c r="G32" s="58">
        <v>441</v>
      </c>
      <c r="H32" s="6">
        <v>4</v>
      </c>
      <c r="I32" s="6">
        <v>16</v>
      </c>
    </row>
    <row r="33" spans="2:9" ht="15.6" x14ac:dyDescent="0.3">
      <c r="B33" s="50" t="s">
        <v>32</v>
      </c>
      <c r="C33" s="96" t="s">
        <v>42</v>
      </c>
      <c r="D33" s="6">
        <v>135</v>
      </c>
      <c r="E33" s="6">
        <v>175</v>
      </c>
      <c r="F33" s="6">
        <v>126</v>
      </c>
      <c r="G33" s="58">
        <v>436</v>
      </c>
      <c r="H33" s="6">
        <v>9</v>
      </c>
      <c r="I33" s="6">
        <v>9</v>
      </c>
    </row>
    <row r="34" spans="2:9" ht="15.6" x14ac:dyDescent="0.3">
      <c r="B34" s="25" t="s">
        <v>105</v>
      </c>
      <c r="C34" s="99" t="s">
        <v>47</v>
      </c>
      <c r="D34" s="6">
        <v>181</v>
      </c>
      <c r="E34" s="6">
        <v>106</v>
      </c>
      <c r="F34" s="6">
        <v>147</v>
      </c>
      <c r="G34" s="58">
        <v>434</v>
      </c>
      <c r="H34" s="6">
        <v>6</v>
      </c>
      <c r="I34" s="6">
        <v>11</v>
      </c>
    </row>
    <row r="35" spans="2:9" ht="15.6" x14ac:dyDescent="0.3">
      <c r="B35" s="13" t="s">
        <v>5</v>
      </c>
      <c r="C35" s="90" t="s">
        <v>15</v>
      </c>
      <c r="D35" s="6">
        <v>123</v>
      </c>
      <c r="E35" s="6">
        <v>150</v>
      </c>
      <c r="F35" s="6">
        <v>161</v>
      </c>
      <c r="G35" s="58">
        <v>434</v>
      </c>
      <c r="H35" s="6">
        <v>8</v>
      </c>
      <c r="I35" s="6">
        <v>8</v>
      </c>
    </row>
    <row r="36" spans="2:9" ht="15.6" x14ac:dyDescent="0.3">
      <c r="B36" s="31" t="s">
        <v>46</v>
      </c>
      <c r="C36" s="91" t="s">
        <v>44</v>
      </c>
      <c r="D36" s="6">
        <v>158</v>
      </c>
      <c r="E36" s="6">
        <v>123</v>
      </c>
      <c r="F36" s="6">
        <v>150</v>
      </c>
      <c r="G36" s="58">
        <v>431</v>
      </c>
      <c r="H36" s="6">
        <v>7</v>
      </c>
      <c r="I36" s="6">
        <v>9</v>
      </c>
    </row>
    <row r="37" spans="2:9" ht="15.6" x14ac:dyDescent="0.3">
      <c r="B37" s="25" t="s">
        <v>105</v>
      </c>
      <c r="C37" s="99" t="s">
        <v>57</v>
      </c>
      <c r="D37" s="6">
        <v>118</v>
      </c>
      <c r="E37" s="6">
        <v>167</v>
      </c>
      <c r="F37" s="6">
        <v>142</v>
      </c>
      <c r="G37" s="58">
        <v>427</v>
      </c>
      <c r="H37" s="6">
        <v>5</v>
      </c>
      <c r="I37" s="6">
        <v>14</v>
      </c>
    </row>
    <row r="38" spans="2:9" ht="15.6" x14ac:dyDescent="0.3">
      <c r="B38" s="22" t="s">
        <v>21</v>
      </c>
      <c r="C38" s="92" t="s">
        <v>24</v>
      </c>
      <c r="D38" s="6">
        <v>134</v>
      </c>
      <c r="E38" s="6">
        <v>137</v>
      </c>
      <c r="F38" s="6">
        <v>154</v>
      </c>
      <c r="G38" s="58">
        <v>425</v>
      </c>
      <c r="H38" s="6">
        <v>9</v>
      </c>
      <c r="I38" s="6">
        <v>8</v>
      </c>
    </row>
    <row r="39" spans="2:9" ht="15.6" x14ac:dyDescent="0.3">
      <c r="B39" s="50" t="s">
        <v>32</v>
      </c>
      <c r="C39" s="96" t="s">
        <v>51</v>
      </c>
      <c r="D39" s="6">
        <v>150</v>
      </c>
      <c r="E39" s="6">
        <v>151</v>
      </c>
      <c r="F39" s="6">
        <v>115</v>
      </c>
      <c r="G39" s="58">
        <v>416</v>
      </c>
      <c r="H39" s="6">
        <v>5</v>
      </c>
      <c r="I39" s="6">
        <v>9</v>
      </c>
    </row>
    <row r="40" spans="2:9" ht="15.6" x14ac:dyDescent="0.3">
      <c r="B40" s="50" t="s">
        <v>32</v>
      </c>
      <c r="C40" s="96" t="s">
        <v>218</v>
      </c>
      <c r="D40" s="6">
        <v>146</v>
      </c>
      <c r="E40" s="6">
        <v>131</v>
      </c>
      <c r="F40" s="6">
        <v>135</v>
      </c>
      <c r="G40" s="58">
        <v>412</v>
      </c>
      <c r="H40" s="6">
        <v>9</v>
      </c>
      <c r="I40" s="6">
        <v>4</v>
      </c>
    </row>
    <row r="41" spans="2:9" ht="15.6" x14ac:dyDescent="0.3">
      <c r="B41" s="50" t="s">
        <v>32</v>
      </c>
      <c r="C41" s="96" t="s">
        <v>61</v>
      </c>
      <c r="D41" s="6">
        <v>147</v>
      </c>
      <c r="E41" s="6">
        <v>141</v>
      </c>
      <c r="F41" s="6">
        <v>124</v>
      </c>
      <c r="G41" s="58">
        <v>412</v>
      </c>
      <c r="H41" s="6">
        <v>6</v>
      </c>
      <c r="I41" s="6">
        <v>9</v>
      </c>
    </row>
    <row r="42" spans="2:9" ht="15.6" x14ac:dyDescent="0.3">
      <c r="B42" s="22" t="s">
        <v>21</v>
      </c>
      <c r="C42" s="103" t="s">
        <v>38</v>
      </c>
      <c r="D42" s="6">
        <v>130</v>
      </c>
      <c r="E42" s="6">
        <v>142</v>
      </c>
      <c r="F42" s="6">
        <v>135</v>
      </c>
      <c r="G42" s="58">
        <v>407</v>
      </c>
      <c r="H42" s="6">
        <v>3</v>
      </c>
      <c r="I42" s="6">
        <v>13</v>
      </c>
    </row>
    <row r="43" spans="2:9" ht="15.6" x14ac:dyDescent="0.3">
      <c r="B43" s="50" t="s">
        <v>32</v>
      </c>
      <c r="C43" s="96" t="s">
        <v>43</v>
      </c>
      <c r="D43" s="6">
        <v>160</v>
      </c>
      <c r="E43" s="6">
        <v>132</v>
      </c>
      <c r="F43" s="6">
        <v>108</v>
      </c>
      <c r="G43" s="58">
        <v>400</v>
      </c>
      <c r="H43" s="6">
        <v>4</v>
      </c>
      <c r="I43" s="6">
        <v>10</v>
      </c>
    </row>
    <row r="44" spans="2:9" ht="15.6" x14ac:dyDescent="0.3">
      <c r="B44" s="50" t="s">
        <v>32</v>
      </c>
      <c r="C44" s="96" t="s">
        <v>63</v>
      </c>
      <c r="D44" s="6">
        <v>130</v>
      </c>
      <c r="E44" s="6">
        <v>129</v>
      </c>
      <c r="F44" s="6">
        <v>125</v>
      </c>
      <c r="G44" s="58">
        <v>384</v>
      </c>
      <c r="H44" s="6">
        <v>3</v>
      </c>
      <c r="I44" s="6">
        <v>12</v>
      </c>
    </row>
    <row r="45" spans="2:9" ht="15.6" x14ac:dyDescent="0.3">
      <c r="B45" s="50" t="s">
        <v>32</v>
      </c>
      <c r="C45" s="49" t="s">
        <v>70</v>
      </c>
      <c r="D45" s="6">
        <v>127</v>
      </c>
      <c r="E45" s="6">
        <v>132</v>
      </c>
      <c r="F45" s="6">
        <v>122</v>
      </c>
      <c r="G45" s="58">
        <v>381</v>
      </c>
      <c r="H45" s="6">
        <v>2</v>
      </c>
      <c r="I45" s="6">
        <v>13</v>
      </c>
    </row>
    <row r="46" spans="2:9" ht="15.6" x14ac:dyDescent="0.3">
      <c r="B46" s="50" t="s">
        <v>32</v>
      </c>
      <c r="C46" s="49" t="s">
        <v>69</v>
      </c>
      <c r="D46" s="6">
        <v>116</v>
      </c>
      <c r="E46" s="6">
        <v>167</v>
      </c>
      <c r="F46" s="6">
        <v>96</v>
      </c>
      <c r="G46" s="58">
        <v>379</v>
      </c>
      <c r="H46" s="6">
        <v>7</v>
      </c>
      <c r="I46" s="6">
        <v>6</v>
      </c>
    </row>
    <row r="47" spans="2:9" ht="15.6" x14ac:dyDescent="0.3">
      <c r="B47" s="31" t="s">
        <v>46</v>
      </c>
      <c r="C47" s="91" t="s">
        <v>48</v>
      </c>
      <c r="D47" s="6">
        <v>156</v>
      </c>
      <c r="E47" s="6">
        <v>84</v>
      </c>
      <c r="F47" s="6">
        <v>120</v>
      </c>
      <c r="G47" s="58">
        <v>360</v>
      </c>
      <c r="H47" s="6">
        <v>4</v>
      </c>
      <c r="I47" s="6">
        <v>9</v>
      </c>
    </row>
    <row r="48" spans="2:9" ht="15.6" x14ac:dyDescent="0.3">
      <c r="B48" s="50" t="s">
        <v>32</v>
      </c>
      <c r="C48" s="96" t="s">
        <v>68</v>
      </c>
      <c r="D48" s="6">
        <v>78</v>
      </c>
      <c r="E48" s="6">
        <v>127</v>
      </c>
      <c r="F48" s="6">
        <v>132</v>
      </c>
      <c r="G48" s="58">
        <v>337</v>
      </c>
      <c r="H48" s="6">
        <v>2</v>
      </c>
      <c r="I48" s="6">
        <v>10</v>
      </c>
    </row>
    <row r="49" spans="2:9" ht="15.6" x14ac:dyDescent="0.3">
      <c r="B49" s="50" t="s">
        <v>32</v>
      </c>
      <c r="C49" s="49" t="s">
        <v>297</v>
      </c>
      <c r="D49" s="6">
        <v>86</v>
      </c>
      <c r="E49" s="6">
        <v>116</v>
      </c>
      <c r="F49" s="6">
        <v>134</v>
      </c>
      <c r="G49" s="58">
        <v>336</v>
      </c>
      <c r="H49" s="6">
        <v>6</v>
      </c>
      <c r="I49" s="6">
        <v>4</v>
      </c>
    </row>
    <row r="50" spans="2:9" ht="15.6" x14ac:dyDescent="0.3">
      <c r="B50" s="50" t="s">
        <v>32</v>
      </c>
      <c r="C50" s="49" t="s">
        <v>67</v>
      </c>
      <c r="D50" s="6">
        <v>128</v>
      </c>
      <c r="E50" s="6">
        <v>80</v>
      </c>
      <c r="F50" s="6">
        <v>111</v>
      </c>
      <c r="G50" s="58">
        <v>319</v>
      </c>
      <c r="H50" s="6">
        <v>1</v>
      </c>
      <c r="I50" s="6">
        <v>8</v>
      </c>
    </row>
    <row r="51" spans="2:9" ht="15.6" x14ac:dyDescent="0.3">
      <c r="B51" s="50"/>
      <c r="C51" s="96"/>
      <c r="D51" s="6"/>
      <c r="E51" s="6"/>
      <c r="F51" s="6"/>
      <c r="G51" s="58"/>
      <c r="H51" s="6"/>
      <c r="I51" s="6"/>
    </row>
    <row r="52" spans="2:9" ht="15.6" x14ac:dyDescent="0.3">
      <c r="B52" s="50"/>
      <c r="C52" s="96"/>
      <c r="D52" s="6"/>
      <c r="E52" s="6"/>
      <c r="F52" s="6"/>
      <c r="G52" s="58"/>
      <c r="H52" s="6"/>
      <c r="I52" s="6"/>
    </row>
    <row r="53" spans="2:9" ht="15.6" x14ac:dyDescent="0.3">
      <c r="B53" s="50"/>
      <c r="C53" s="228">
        <v>44998</v>
      </c>
      <c r="D53" s="6"/>
      <c r="E53" s="6"/>
      <c r="F53" s="6"/>
      <c r="G53" s="58"/>
      <c r="H53" s="6"/>
      <c r="I53" s="6"/>
    </row>
    <row r="54" spans="2:9" ht="15.6" x14ac:dyDescent="0.3">
      <c r="B54" s="36" t="s">
        <v>76</v>
      </c>
      <c r="C54" s="94" t="s">
        <v>83</v>
      </c>
      <c r="D54" s="6">
        <v>199</v>
      </c>
      <c r="E54" s="6">
        <v>160</v>
      </c>
      <c r="F54" s="6">
        <v>167</v>
      </c>
      <c r="G54" s="58">
        <v>526</v>
      </c>
      <c r="H54" s="6">
        <v>8</v>
      </c>
      <c r="I54" s="6">
        <v>16</v>
      </c>
    </row>
    <row r="55" spans="2:9" ht="15.6" x14ac:dyDescent="0.3">
      <c r="B55" s="38" t="s">
        <v>86</v>
      </c>
      <c r="C55" s="100" t="s">
        <v>87</v>
      </c>
      <c r="D55" s="6">
        <v>167</v>
      </c>
      <c r="E55" s="6">
        <v>187</v>
      </c>
      <c r="F55" s="6">
        <v>156</v>
      </c>
      <c r="G55" s="58">
        <v>510</v>
      </c>
      <c r="H55" s="6">
        <v>10</v>
      </c>
      <c r="I55" s="6">
        <v>14</v>
      </c>
    </row>
    <row r="56" spans="2:9" ht="15.6" x14ac:dyDescent="0.3">
      <c r="B56" s="34" t="s">
        <v>74</v>
      </c>
      <c r="C56" s="95" t="s">
        <v>106</v>
      </c>
      <c r="D56" s="6">
        <v>169</v>
      </c>
      <c r="E56" s="6">
        <v>176</v>
      </c>
      <c r="F56" s="6">
        <v>147</v>
      </c>
      <c r="G56" s="58">
        <v>492</v>
      </c>
      <c r="H56" s="6">
        <v>5</v>
      </c>
      <c r="I56" s="6">
        <v>18</v>
      </c>
    </row>
    <row r="57" spans="2:9" ht="15.6" x14ac:dyDescent="0.3">
      <c r="B57" s="34" t="s">
        <v>74</v>
      </c>
      <c r="C57" s="95" t="s">
        <v>84</v>
      </c>
      <c r="D57" s="6">
        <v>197</v>
      </c>
      <c r="E57" s="6">
        <v>157</v>
      </c>
      <c r="F57" s="6">
        <v>133</v>
      </c>
      <c r="G57" s="58">
        <v>487</v>
      </c>
      <c r="H57" s="6">
        <v>8</v>
      </c>
      <c r="I57" s="6">
        <v>14</v>
      </c>
    </row>
    <row r="58" spans="2:9" ht="15.6" x14ac:dyDescent="0.3">
      <c r="B58" s="40" t="s">
        <v>88</v>
      </c>
      <c r="C58" s="101" t="s">
        <v>139</v>
      </c>
      <c r="D58" s="6">
        <v>145</v>
      </c>
      <c r="E58" s="6">
        <v>164</v>
      </c>
      <c r="F58" s="6">
        <v>169</v>
      </c>
      <c r="G58" s="58">
        <v>478</v>
      </c>
      <c r="H58" s="6">
        <v>11</v>
      </c>
      <c r="I58" s="6">
        <v>11</v>
      </c>
    </row>
    <row r="59" spans="2:9" ht="15.6" x14ac:dyDescent="0.3">
      <c r="B59" s="34" t="s">
        <v>74</v>
      </c>
      <c r="C59" s="95" t="s">
        <v>77</v>
      </c>
      <c r="D59" s="6">
        <v>167</v>
      </c>
      <c r="E59" s="6">
        <v>155</v>
      </c>
      <c r="F59" s="6">
        <v>155</v>
      </c>
      <c r="G59" s="58">
        <v>477</v>
      </c>
      <c r="H59" s="6">
        <v>9</v>
      </c>
      <c r="I59" s="6">
        <v>12</v>
      </c>
    </row>
    <row r="60" spans="2:9" ht="15.6" x14ac:dyDescent="0.3">
      <c r="B60" s="50" t="s">
        <v>91</v>
      </c>
      <c r="C60" s="96" t="s">
        <v>92</v>
      </c>
      <c r="D60" s="6">
        <v>128</v>
      </c>
      <c r="E60" s="6">
        <v>168</v>
      </c>
      <c r="F60" s="6">
        <v>181</v>
      </c>
      <c r="G60" s="58">
        <v>477</v>
      </c>
      <c r="H60" s="6">
        <v>15</v>
      </c>
      <c r="I60" s="6">
        <v>3</v>
      </c>
    </row>
    <row r="61" spans="2:9" ht="15.6" x14ac:dyDescent="0.3">
      <c r="B61" s="36" t="s">
        <v>76</v>
      </c>
      <c r="C61" s="94" t="s">
        <v>81</v>
      </c>
      <c r="D61" s="6">
        <v>162</v>
      </c>
      <c r="E61" s="6">
        <v>137</v>
      </c>
      <c r="F61" s="6">
        <v>175</v>
      </c>
      <c r="G61" s="58">
        <v>474</v>
      </c>
      <c r="H61" s="6">
        <v>7</v>
      </c>
      <c r="I61" s="6">
        <v>12</v>
      </c>
    </row>
    <row r="62" spans="2:9" ht="15.6" x14ac:dyDescent="0.3">
      <c r="B62" s="38" t="s">
        <v>86</v>
      </c>
      <c r="C62" s="100" t="s">
        <v>79</v>
      </c>
      <c r="D62" s="6">
        <v>140</v>
      </c>
      <c r="E62" s="6">
        <v>129</v>
      </c>
      <c r="F62" s="6">
        <v>200</v>
      </c>
      <c r="G62" s="58">
        <v>469</v>
      </c>
      <c r="H62" s="6">
        <v>12</v>
      </c>
      <c r="I62" s="6">
        <v>7</v>
      </c>
    </row>
    <row r="63" spans="2:9" ht="15.6" x14ac:dyDescent="0.3">
      <c r="B63" s="38" t="s">
        <v>86</v>
      </c>
      <c r="C63" s="100" t="s">
        <v>93</v>
      </c>
      <c r="D63" s="6">
        <v>168</v>
      </c>
      <c r="E63" s="6">
        <v>124</v>
      </c>
      <c r="F63" s="6">
        <v>168</v>
      </c>
      <c r="G63" s="58">
        <v>460</v>
      </c>
      <c r="H63" s="6">
        <v>7</v>
      </c>
      <c r="I63" s="6">
        <v>11</v>
      </c>
    </row>
    <row r="64" spans="2:9" ht="15.6" x14ac:dyDescent="0.3">
      <c r="B64" s="36" t="s">
        <v>76</v>
      </c>
      <c r="C64" s="94" t="s">
        <v>80</v>
      </c>
      <c r="D64" s="6">
        <v>160</v>
      </c>
      <c r="E64" s="6">
        <v>129</v>
      </c>
      <c r="F64" s="6">
        <v>164</v>
      </c>
      <c r="G64" s="58">
        <v>453</v>
      </c>
      <c r="H64" s="6">
        <v>5</v>
      </c>
      <c r="I64" s="6">
        <v>13</v>
      </c>
    </row>
    <row r="65" spans="2:9" ht="15.6" x14ac:dyDescent="0.3">
      <c r="B65" s="38" t="s">
        <v>86</v>
      </c>
      <c r="C65" s="100" t="s">
        <v>98</v>
      </c>
      <c r="D65" s="6">
        <v>134</v>
      </c>
      <c r="E65" s="6">
        <v>143</v>
      </c>
      <c r="F65" s="6">
        <v>171</v>
      </c>
      <c r="G65" s="58">
        <v>448</v>
      </c>
      <c r="H65" s="6">
        <v>9</v>
      </c>
      <c r="I65" s="6">
        <v>12</v>
      </c>
    </row>
    <row r="66" spans="2:9" ht="15.6" x14ac:dyDescent="0.3">
      <c r="B66" s="34" t="s">
        <v>74</v>
      </c>
      <c r="C66" s="95" t="s">
        <v>82</v>
      </c>
      <c r="D66" s="6">
        <v>133</v>
      </c>
      <c r="E66" s="6">
        <v>156</v>
      </c>
      <c r="F66" s="6">
        <v>148</v>
      </c>
      <c r="G66" s="58">
        <v>437</v>
      </c>
      <c r="H66" s="6">
        <v>9</v>
      </c>
      <c r="I66" s="6">
        <v>9</v>
      </c>
    </row>
    <row r="67" spans="2:9" ht="15.6" x14ac:dyDescent="0.3">
      <c r="B67" s="40" t="s">
        <v>88</v>
      </c>
      <c r="C67" s="102" t="s">
        <v>109</v>
      </c>
      <c r="D67" s="6">
        <v>145</v>
      </c>
      <c r="E67" s="6">
        <v>129</v>
      </c>
      <c r="F67" s="6">
        <v>143</v>
      </c>
      <c r="G67" s="58">
        <v>417</v>
      </c>
      <c r="H67" s="6">
        <v>6</v>
      </c>
      <c r="I67" s="6">
        <v>10</v>
      </c>
    </row>
    <row r="68" spans="2:9" ht="15.6" x14ac:dyDescent="0.3">
      <c r="B68" s="38" t="s">
        <v>86</v>
      </c>
      <c r="C68" s="100" t="s">
        <v>90</v>
      </c>
      <c r="D68" s="6">
        <v>126</v>
      </c>
      <c r="E68" s="6">
        <v>137</v>
      </c>
      <c r="F68" s="6">
        <v>147</v>
      </c>
      <c r="G68" s="58">
        <v>410</v>
      </c>
      <c r="H68" s="6">
        <v>7</v>
      </c>
      <c r="I68" s="6">
        <v>7</v>
      </c>
    </row>
    <row r="69" spans="2:9" ht="15.6" x14ac:dyDescent="0.3">
      <c r="B69" s="50" t="s">
        <v>91</v>
      </c>
      <c r="C69" s="96" t="s">
        <v>237</v>
      </c>
      <c r="D69" s="6">
        <v>156</v>
      </c>
      <c r="E69" s="6">
        <v>127</v>
      </c>
      <c r="F69" s="6">
        <v>122</v>
      </c>
      <c r="G69" s="58">
        <v>405</v>
      </c>
      <c r="H69" s="6">
        <v>6</v>
      </c>
      <c r="I69" s="6">
        <v>9</v>
      </c>
    </row>
    <row r="70" spans="2:9" ht="15.6" x14ac:dyDescent="0.3">
      <c r="B70" s="50" t="s">
        <v>91</v>
      </c>
      <c r="C70" s="96" t="s">
        <v>97</v>
      </c>
      <c r="D70" s="6">
        <v>121</v>
      </c>
      <c r="E70" s="6">
        <v>149</v>
      </c>
      <c r="F70" s="6">
        <v>131</v>
      </c>
      <c r="G70" s="58">
        <v>401</v>
      </c>
      <c r="H70" s="6">
        <v>4</v>
      </c>
      <c r="I70" s="6">
        <v>11</v>
      </c>
    </row>
    <row r="71" spans="2:9" ht="15.6" x14ac:dyDescent="0.3">
      <c r="B71" s="40" t="s">
        <v>88</v>
      </c>
      <c r="C71" s="101" t="s">
        <v>95</v>
      </c>
      <c r="D71" s="6">
        <v>114</v>
      </c>
      <c r="E71" s="6">
        <v>151</v>
      </c>
      <c r="F71" s="6">
        <v>129</v>
      </c>
      <c r="G71" s="58">
        <v>394</v>
      </c>
      <c r="H71" s="6">
        <v>6</v>
      </c>
      <c r="I71" s="6">
        <v>8</v>
      </c>
    </row>
    <row r="72" spans="2:9" ht="15.6" x14ac:dyDescent="0.3">
      <c r="B72" s="50" t="s">
        <v>91</v>
      </c>
      <c r="C72" s="96" t="s">
        <v>100</v>
      </c>
      <c r="D72" s="6">
        <v>107</v>
      </c>
      <c r="E72" s="6">
        <v>130</v>
      </c>
      <c r="F72" s="6">
        <v>149</v>
      </c>
      <c r="G72" s="58">
        <v>386</v>
      </c>
      <c r="H72" s="6">
        <v>8</v>
      </c>
      <c r="I72" s="6">
        <v>6</v>
      </c>
    </row>
    <row r="73" spans="2:9" ht="15.6" x14ac:dyDescent="0.3">
      <c r="B73" s="40" t="s">
        <v>88</v>
      </c>
      <c r="C73" s="41" t="s">
        <v>99</v>
      </c>
      <c r="D73" s="6">
        <v>135</v>
      </c>
      <c r="E73" s="6">
        <v>112</v>
      </c>
      <c r="F73" s="6">
        <v>128</v>
      </c>
      <c r="G73" s="58">
        <v>375</v>
      </c>
      <c r="H73" s="6">
        <v>3</v>
      </c>
      <c r="I73" s="6">
        <v>11</v>
      </c>
    </row>
    <row r="74" spans="2:9" ht="15.6" x14ac:dyDescent="0.3">
      <c r="B74" s="40" t="s">
        <v>88</v>
      </c>
      <c r="C74" s="43" t="s">
        <v>94</v>
      </c>
      <c r="D74" s="6">
        <v>145</v>
      </c>
      <c r="E74" s="6">
        <v>124</v>
      </c>
      <c r="F74" s="6">
        <v>106</v>
      </c>
      <c r="G74" s="58">
        <v>375</v>
      </c>
      <c r="H74" s="6">
        <v>3</v>
      </c>
      <c r="I74" s="6">
        <v>11</v>
      </c>
    </row>
    <row r="75" spans="2:9" ht="15.6" x14ac:dyDescent="0.3">
      <c r="B75" s="50" t="s">
        <v>91</v>
      </c>
      <c r="C75" s="49" t="s">
        <v>96</v>
      </c>
      <c r="D75" s="6">
        <v>142</v>
      </c>
      <c r="E75" s="6">
        <v>85</v>
      </c>
      <c r="F75" s="6">
        <v>128</v>
      </c>
      <c r="G75" s="58">
        <v>355</v>
      </c>
      <c r="H75" s="6">
        <v>2</v>
      </c>
      <c r="I75" s="6">
        <v>9</v>
      </c>
    </row>
    <row r="76" spans="2:9" ht="15.6" x14ac:dyDescent="0.3">
      <c r="B76" s="50" t="s">
        <v>91</v>
      </c>
      <c r="C76" s="49" t="s">
        <v>233</v>
      </c>
      <c r="D76" s="6">
        <v>119</v>
      </c>
      <c r="E76" s="6">
        <v>94</v>
      </c>
      <c r="F76" s="6">
        <v>129</v>
      </c>
      <c r="G76" s="58">
        <v>342</v>
      </c>
      <c r="H76" s="6">
        <v>6</v>
      </c>
      <c r="I76" s="6">
        <v>4</v>
      </c>
    </row>
    <row r="77" spans="2:9" ht="15.6" x14ac:dyDescent="0.3">
      <c r="B77" s="38" t="s">
        <v>86</v>
      </c>
      <c r="C77" s="39" t="s">
        <v>89</v>
      </c>
      <c r="D77" s="6">
        <v>104</v>
      </c>
      <c r="E77" s="6">
        <v>99</v>
      </c>
      <c r="F77" s="6">
        <v>120</v>
      </c>
      <c r="G77" s="58">
        <v>323</v>
      </c>
      <c r="H77" s="6">
        <v>3</v>
      </c>
      <c r="I77" s="6">
        <v>8</v>
      </c>
    </row>
    <row r="78" spans="2:9" ht="15.6" x14ac:dyDescent="0.3">
      <c r="B78" s="50" t="s">
        <v>91</v>
      </c>
      <c r="C78" s="96" t="s">
        <v>263</v>
      </c>
      <c r="D78" s="6">
        <v>102</v>
      </c>
      <c r="E78" s="6">
        <v>79</v>
      </c>
      <c r="F78" s="6">
        <v>142</v>
      </c>
      <c r="G78" s="58">
        <v>323</v>
      </c>
      <c r="H78" s="6">
        <v>1</v>
      </c>
      <c r="I78" s="6">
        <v>8</v>
      </c>
    </row>
    <row r="79" spans="2:9" ht="15.6" x14ac:dyDescent="0.3">
      <c r="B79" s="50" t="s">
        <v>91</v>
      </c>
      <c r="C79" s="96" t="s">
        <v>235</v>
      </c>
      <c r="D79" s="6">
        <v>111</v>
      </c>
      <c r="E79" s="6">
        <v>96</v>
      </c>
      <c r="F79" s="6">
        <v>85</v>
      </c>
      <c r="G79" s="58">
        <v>292</v>
      </c>
      <c r="H79" s="6">
        <v>1</v>
      </c>
      <c r="I79" s="6">
        <v>6</v>
      </c>
    </row>
    <row r="80" spans="2:9" ht="15.6" x14ac:dyDescent="0.3">
      <c r="B80" s="50" t="s">
        <v>91</v>
      </c>
      <c r="C80" s="49" t="s">
        <v>226</v>
      </c>
      <c r="D80" s="6">
        <v>105</v>
      </c>
      <c r="E80" s="6">
        <v>75</v>
      </c>
      <c r="F80" s="6">
        <v>110</v>
      </c>
      <c r="G80" s="58">
        <v>290</v>
      </c>
      <c r="H80" s="6">
        <v>4</v>
      </c>
      <c r="I80" s="6">
        <v>4</v>
      </c>
    </row>
    <row r="81" spans="2:9" ht="15.6" x14ac:dyDescent="0.3">
      <c r="B81" s="50" t="s">
        <v>91</v>
      </c>
      <c r="C81" s="49" t="s">
        <v>345</v>
      </c>
      <c r="D81" s="6">
        <v>88</v>
      </c>
      <c r="E81" s="6">
        <v>105</v>
      </c>
      <c r="F81" s="6">
        <v>97</v>
      </c>
      <c r="G81" s="58">
        <v>290</v>
      </c>
      <c r="H81" s="6">
        <v>2</v>
      </c>
      <c r="I81" s="6">
        <v>5</v>
      </c>
    </row>
    <row r="82" spans="2:9" ht="15.6" x14ac:dyDescent="0.3">
      <c r="B82" s="50" t="s">
        <v>91</v>
      </c>
      <c r="C82" s="49" t="s">
        <v>236</v>
      </c>
      <c r="D82" s="6">
        <v>97</v>
      </c>
      <c r="E82" s="6">
        <v>106</v>
      </c>
      <c r="F82" s="6">
        <v>84</v>
      </c>
      <c r="G82" s="58">
        <v>287</v>
      </c>
      <c r="H82" s="6">
        <v>4</v>
      </c>
      <c r="I82" s="6">
        <v>4</v>
      </c>
    </row>
    <row r="83" spans="2:9" ht="15.6" x14ac:dyDescent="0.3">
      <c r="B83" s="50" t="s">
        <v>91</v>
      </c>
      <c r="C83" s="49" t="s">
        <v>225</v>
      </c>
      <c r="D83" s="6">
        <v>88</v>
      </c>
      <c r="E83" s="6">
        <v>95</v>
      </c>
      <c r="F83" s="6">
        <v>93</v>
      </c>
      <c r="G83" s="58">
        <v>276</v>
      </c>
      <c r="H83" s="6">
        <v>4</v>
      </c>
      <c r="I83" s="6">
        <v>4</v>
      </c>
    </row>
    <row r="84" spans="2:9" ht="15.6" x14ac:dyDescent="0.3">
      <c r="B84" s="50" t="s">
        <v>91</v>
      </c>
      <c r="C84" s="96" t="s">
        <v>232</v>
      </c>
      <c r="D84" s="6">
        <v>53</v>
      </c>
      <c r="E84" s="6">
        <v>108</v>
      </c>
      <c r="F84" s="6">
        <v>114</v>
      </c>
      <c r="G84" s="58">
        <v>275</v>
      </c>
      <c r="H84" s="6">
        <v>3</v>
      </c>
      <c r="I84" s="6">
        <v>4</v>
      </c>
    </row>
    <row r="85" spans="2:9" ht="15.6" x14ac:dyDescent="0.3">
      <c r="B85" s="50" t="s">
        <v>91</v>
      </c>
      <c r="C85" s="49" t="s">
        <v>259</v>
      </c>
      <c r="D85" s="6">
        <v>41</v>
      </c>
      <c r="E85" s="6">
        <v>80</v>
      </c>
      <c r="F85" s="6">
        <v>81</v>
      </c>
      <c r="G85" s="58">
        <v>202</v>
      </c>
      <c r="H85" s="6">
        <v>2</v>
      </c>
      <c r="I85" s="6">
        <v>2</v>
      </c>
    </row>
    <row r="87" spans="2:9" x14ac:dyDescent="0.3">
      <c r="B87" s="63">
        <v>1</v>
      </c>
      <c r="C87" t="s">
        <v>343</v>
      </c>
      <c r="D87">
        <v>166</v>
      </c>
      <c r="E87">
        <v>147</v>
      </c>
      <c r="F87">
        <v>227</v>
      </c>
      <c r="G87">
        <v>540</v>
      </c>
      <c r="H87">
        <v>10</v>
      </c>
      <c r="I87">
        <v>16</v>
      </c>
    </row>
    <row r="88" spans="2:9" x14ac:dyDescent="0.3">
      <c r="B88" s="63">
        <v>2</v>
      </c>
      <c r="C88" t="s">
        <v>344</v>
      </c>
      <c r="D88">
        <v>170</v>
      </c>
      <c r="E88">
        <v>149</v>
      </c>
      <c r="F88">
        <v>164</v>
      </c>
      <c r="G88">
        <v>483</v>
      </c>
      <c r="H88">
        <v>10</v>
      </c>
      <c r="I88">
        <v>13</v>
      </c>
    </row>
    <row r="89" spans="2:9" x14ac:dyDescent="0.3">
      <c r="B89" s="63">
        <v>4</v>
      </c>
      <c r="C89" t="s">
        <v>339</v>
      </c>
      <c r="D89">
        <v>170</v>
      </c>
      <c r="E89">
        <v>167</v>
      </c>
      <c r="F89">
        <v>135</v>
      </c>
      <c r="G89">
        <v>472</v>
      </c>
      <c r="H89">
        <v>6</v>
      </c>
      <c r="I89">
        <v>15</v>
      </c>
    </row>
  </sheetData>
  <sortState xmlns:xlrd2="http://schemas.microsoft.com/office/spreadsheetml/2017/richdata2" ref="B54:I85">
    <sortCondition descending="1" ref="G54:G8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D33C-CCAE-4CA9-9991-6B967CB6DE28}">
  <dimension ref="A1:J91"/>
  <sheetViews>
    <sheetView topLeftCell="A45" workbookViewId="0">
      <selection activeCell="L62" sqref="L62"/>
    </sheetView>
  </sheetViews>
  <sheetFormatPr defaultRowHeight="14.4" x14ac:dyDescent="0.3"/>
  <cols>
    <col min="2" max="2" width="4.5546875" customWidth="1"/>
    <col min="3" max="3" width="14.6640625" customWidth="1"/>
    <col min="4" max="9" width="8.88671875" style="1"/>
  </cols>
  <sheetData>
    <row r="1" spans="1:9" x14ac:dyDescent="0.3">
      <c r="D1" s="1" t="s">
        <v>340</v>
      </c>
    </row>
    <row r="2" spans="1:9" ht="15.6" x14ac:dyDescent="0.3">
      <c r="A2">
        <v>1</v>
      </c>
      <c r="B2" s="13" t="s">
        <v>5</v>
      </c>
      <c r="C2" s="89" t="s">
        <v>6</v>
      </c>
      <c r="D2" s="6">
        <v>234</v>
      </c>
      <c r="E2" s="6">
        <v>214</v>
      </c>
      <c r="F2" s="6">
        <v>234</v>
      </c>
      <c r="G2" s="58">
        <v>682</v>
      </c>
      <c r="H2" s="6">
        <v>21</v>
      </c>
      <c r="I2" s="6">
        <v>11</v>
      </c>
    </row>
    <row r="3" spans="1:9" ht="15.6" x14ac:dyDescent="0.3">
      <c r="A3">
        <v>2</v>
      </c>
      <c r="B3" s="13" t="s">
        <v>5</v>
      </c>
      <c r="C3" s="90" t="s">
        <v>8</v>
      </c>
      <c r="D3" s="6">
        <v>258</v>
      </c>
      <c r="E3" s="6">
        <v>204</v>
      </c>
      <c r="F3" s="6">
        <v>180</v>
      </c>
      <c r="G3" s="58">
        <v>642</v>
      </c>
      <c r="H3" s="6">
        <v>17</v>
      </c>
      <c r="I3" s="6">
        <v>12</v>
      </c>
    </row>
    <row r="4" spans="1:9" ht="15.6" x14ac:dyDescent="0.3">
      <c r="A4">
        <v>3</v>
      </c>
      <c r="B4" s="13" t="s">
        <v>5</v>
      </c>
      <c r="C4" s="90" t="s">
        <v>15</v>
      </c>
      <c r="D4" s="6">
        <v>211</v>
      </c>
      <c r="E4" s="6">
        <v>215</v>
      </c>
      <c r="F4" s="6">
        <v>195</v>
      </c>
      <c r="G4" s="58">
        <v>621</v>
      </c>
      <c r="H4" s="6">
        <v>17</v>
      </c>
      <c r="I4" s="6">
        <v>10</v>
      </c>
    </row>
    <row r="5" spans="1:9" ht="15.6" x14ac:dyDescent="0.3">
      <c r="A5">
        <v>4</v>
      </c>
      <c r="B5" s="17" t="s">
        <v>9</v>
      </c>
      <c r="C5" s="93" t="s">
        <v>13</v>
      </c>
      <c r="D5" s="6">
        <v>227</v>
      </c>
      <c r="E5" s="6">
        <v>186</v>
      </c>
      <c r="F5" s="6">
        <v>192</v>
      </c>
      <c r="G5" s="58">
        <v>605</v>
      </c>
      <c r="H5" s="6">
        <v>19</v>
      </c>
      <c r="I5" s="6">
        <v>7</v>
      </c>
    </row>
    <row r="6" spans="1:9" ht="15.6" x14ac:dyDescent="0.3">
      <c r="A6">
        <v>5</v>
      </c>
      <c r="B6" s="20" t="s">
        <v>17</v>
      </c>
      <c r="C6" s="64" t="s">
        <v>16</v>
      </c>
      <c r="D6" s="6">
        <v>224</v>
      </c>
      <c r="E6" s="6">
        <v>210</v>
      </c>
      <c r="F6" s="6">
        <v>170</v>
      </c>
      <c r="G6" s="58">
        <v>604</v>
      </c>
      <c r="H6" s="6">
        <v>14</v>
      </c>
      <c r="I6" s="6">
        <v>13</v>
      </c>
    </row>
    <row r="7" spans="1:9" ht="15.6" x14ac:dyDescent="0.3">
      <c r="A7">
        <v>6</v>
      </c>
      <c r="B7" s="17" t="s">
        <v>9</v>
      </c>
      <c r="C7" s="98" t="s">
        <v>19</v>
      </c>
      <c r="D7" s="6">
        <v>181</v>
      </c>
      <c r="E7" s="6">
        <v>205</v>
      </c>
      <c r="F7" s="6">
        <v>207</v>
      </c>
      <c r="G7" s="58">
        <v>593</v>
      </c>
      <c r="H7" s="6">
        <v>15</v>
      </c>
      <c r="I7" s="6">
        <v>14</v>
      </c>
    </row>
    <row r="8" spans="1:9" ht="15.6" x14ac:dyDescent="0.3">
      <c r="A8">
        <v>7</v>
      </c>
      <c r="B8" s="13" t="s">
        <v>5</v>
      </c>
      <c r="C8" s="225" t="s">
        <v>11</v>
      </c>
      <c r="D8" s="6">
        <v>210</v>
      </c>
      <c r="E8" s="6">
        <v>165</v>
      </c>
      <c r="F8" s="6">
        <v>203</v>
      </c>
      <c r="G8" s="58">
        <v>578</v>
      </c>
      <c r="H8" s="6">
        <v>14</v>
      </c>
      <c r="I8" s="6">
        <v>12</v>
      </c>
    </row>
    <row r="9" spans="1:9" ht="15.6" x14ac:dyDescent="0.3">
      <c r="A9">
        <v>8</v>
      </c>
      <c r="B9" s="20" t="s">
        <v>17</v>
      </c>
      <c r="C9" s="64" t="s">
        <v>18</v>
      </c>
      <c r="D9" s="6">
        <v>176</v>
      </c>
      <c r="E9" s="6">
        <v>196</v>
      </c>
      <c r="F9" s="6">
        <v>192</v>
      </c>
      <c r="G9" s="58">
        <v>564</v>
      </c>
      <c r="H9" s="6">
        <v>10</v>
      </c>
      <c r="I9" s="6">
        <v>17</v>
      </c>
    </row>
    <row r="10" spans="1:9" ht="15.6" x14ac:dyDescent="0.3">
      <c r="A10">
        <v>9</v>
      </c>
      <c r="B10" s="17" t="s">
        <v>9</v>
      </c>
      <c r="C10" s="98" t="s">
        <v>20</v>
      </c>
      <c r="D10" s="6">
        <v>171</v>
      </c>
      <c r="E10" s="6">
        <v>224</v>
      </c>
      <c r="F10" s="6">
        <v>163</v>
      </c>
      <c r="G10" s="58">
        <v>558</v>
      </c>
      <c r="H10" s="6">
        <v>15</v>
      </c>
      <c r="I10" s="6">
        <v>8</v>
      </c>
    </row>
    <row r="11" spans="1:9" ht="15.6" x14ac:dyDescent="0.3">
      <c r="A11">
        <v>10</v>
      </c>
      <c r="B11" s="17" t="s">
        <v>9</v>
      </c>
      <c r="C11" s="98" t="s">
        <v>10</v>
      </c>
      <c r="D11" s="6">
        <v>190</v>
      </c>
      <c r="E11" s="6">
        <v>199</v>
      </c>
      <c r="F11" s="6">
        <v>168</v>
      </c>
      <c r="G11" s="58">
        <v>557</v>
      </c>
      <c r="H11" s="6">
        <v>15</v>
      </c>
      <c r="I11" s="6">
        <v>13</v>
      </c>
    </row>
    <row r="12" spans="1:9" ht="15.6" x14ac:dyDescent="0.3">
      <c r="A12">
        <v>11</v>
      </c>
      <c r="B12" s="22" t="s">
        <v>21</v>
      </c>
      <c r="C12" s="92" t="s">
        <v>31</v>
      </c>
      <c r="D12" s="6">
        <v>225</v>
      </c>
      <c r="E12" s="6">
        <v>176</v>
      </c>
      <c r="F12" s="6">
        <v>155</v>
      </c>
      <c r="G12" s="58">
        <v>556</v>
      </c>
      <c r="H12" s="6">
        <v>11</v>
      </c>
      <c r="I12" s="6">
        <v>15</v>
      </c>
    </row>
    <row r="13" spans="1:9" ht="15.6" x14ac:dyDescent="0.3">
      <c r="A13">
        <v>12</v>
      </c>
      <c r="B13" s="20" t="s">
        <v>17</v>
      </c>
      <c r="C13" s="64" t="s">
        <v>14</v>
      </c>
      <c r="D13" s="6">
        <v>181</v>
      </c>
      <c r="E13" s="6">
        <v>203</v>
      </c>
      <c r="F13" s="6">
        <v>171</v>
      </c>
      <c r="G13" s="58">
        <v>555</v>
      </c>
      <c r="H13" s="6">
        <v>17</v>
      </c>
      <c r="I13" s="6">
        <v>8</v>
      </c>
    </row>
    <row r="14" spans="1:9" ht="15.6" x14ac:dyDescent="0.3">
      <c r="A14">
        <v>13</v>
      </c>
      <c r="B14" s="20" t="s">
        <v>17</v>
      </c>
      <c r="C14" s="64" t="s">
        <v>29</v>
      </c>
      <c r="D14" s="6">
        <v>220</v>
      </c>
      <c r="E14" s="6">
        <v>162</v>
      </c>
      <c r="F14" s="6">
        <v>172</v>
      </c>
      <c r="G14" s="58">
        <v>554</v>
      </c>
      <c r="H14" s="6">
        <v>13</v>
      </c>
      <c r="I14" s="6">
        <v>14</v>
      </c>
    </row>
    <row r="15" spans="1:9" ht="15.6" x14ac:dyDescent="0.3">
      <c r="A15">
        <v>14</v>
      </c>
      <c r="B15" s="22" t="s">
        <v>21</v>
      </c>
      <c r="C15" s="92" t="s">
        <v>37</v>
      </c>
      <c r="D15" s="6">
        <v>213</v>
      </c>
      <c r="E15" s="6">
        <v>172</v>
      </c>
      <c r="F15" s="6">
        <v>167</v>
      </c>
      <c r="G15" s="58">
        <v>552</v>
      </c>
      <c r="H15" s="6">
        <v>13</v>
      </c>
      <c r="I15" s="6">
        <v>12</v>
      </c>
    </row>
    <row r="16" spans="1:9" ht="15.6" x14ac:dyDescent="0.3">
      <c r="A16">
        <v>15</v>
      </c>
      <c r="B16" s="20" t="s">
        <v>17</v>
      </c>
      <c r="C16" s="64" t="s">
        <v>28</v>
      </c>
      <c r="D16" s="6">
        <v>156</v>
      </c>
      <c r="E16" s="6">
        <v>203</v>
      </c>
      <c r="F16" s="6">
        <v>190</v>
      </c>
      <c r="G16" s="58">
        <v>549</v>
      </c>
      <c r="H16" s="6">
        <v>13</v>
      </c>
      <c r="I16" s="6">
        <v>12</v>
      </c>
    </row>
    <row r="17" spans="1:9" ht="15.6" x14ac:dyDescent="0.3">
      <c r="A17">
        <v>16</v>
      </c>
      <c r="B17" s="31" t="s">
        <v>46</v>
      </c>
      <c r="C17" s="91" t="s">
        <v>104</v>
      </c>
      <c r="D17" s="6">
        <v>198</v>
      </c>
      <c r="E17" s="6">
        <v>210</v>
      </c>
      <c r="F17" s="6">
        <v>137</v>
      </c>
      <c r="G17" s="58">
        <v>545</v>
      </c>
      <c r="H17" s="6">
        <v>14</v>
      </c>
      <c r="I17" s="6">
        <v>9</v>
      </c>
    </row>
    <row r="18" spans="1:9" ht="15.6" x14ac:dyDescent="0.3">
      <c r="A18">
        <v>17</v>
      </c>
      <c r="B18" s="50" t="s">
        <v>32</v>
      </c>
      <c r="C18" s="96" t="s">
        <v>190</v>
      </c>
      <c r="D18" s="6">
        <v>207</v>
      </c>
      <c r="E18" s="6">
        <v>161</v>
      </c>
      <c r="F18" s="6">
        <v>176</v>
      </c>
      <c r="G18" s="58">
        <v>544</v>
      </c>
      <c r="H18" s="6">
        <v>11</v>
      </c>
      <c r="I18" s="6">
        <v>14</v>
      </c>
    </row>
    <row r="19" spans="1:9" ht="15.6" x14ac:dyDescent="0.3">
      <c r="A19">
        <v>18</v>
      </c>
      <c r="B19" s="22" t="s">
        <v>21</v>
      </c>
      <c r="C19" s="92" t="s">
        <v>24</v>
      </c>
      <c r="D19" s="6">
        <v>156</v>
      </c>
      <c r="E19" s="6">
        <v>190</v>
      </c>
      <c r="F19" s="6">
        <v>197</v>
      </c>
      <c r="G19" s="58">
        <v>543</v>
      </c>
      <c r="H19" s="6">
        <v>9</v>
      </c>
      <c r="I19" s="6">
        <v>16</v>
      </c>
    </row>
    <row r="20" spans="1:9" ht="15.6" x14ac:dyDescent="0.3">
      <c r="A20">
        <v>19</v>
      </c>
      <c r="B20" s="28" t="s">
        <v>39</v>
      </c>
      <c r="C20" s="114" t="s">
        <v>36</v>
      </c>
      <c r="D20" s="6">
        <v>162</v>
      </c>
      <c r="E20" s="6">
        <v>203</v>
      </c>
      <c r="F20" s="6">
        <v>168</v>
      </c>
      <c r="G20" s="58">
        <v>533</v>
      </c>
      <c r="H20" s="6">
        <v>11</v>
      </c>
      <c r="I20" s="6">
        <v>14</v>
      </c>
    </row>
    <row r="21" spans="1:9" ht="15.6" x14ac:dyDescent="0.3">
      <c r="A21">
        <v>20</v>
      </c>
      <c r="B21" s="28" t="s">
        <v>39</v>
      </c>
      <c r="C21" s="114" t="s">
        <v>103</v>
      </c>
      <c r="D21" s="6">
        <v>169</v>
      </c>
      <c r="E21" s="6">
        <v>180</v>
      </c>
      <c r="F21" s="6">
        <v>179</v>
      </c>
      <c r="G21" s="58">
        <v>528</v>
      </c>
      <c r="H21" s="6">
        <v>12</v>
      </c>
      <c r="I21" s="6">
        <v>13</v>
      </c>
    </row>
    <row r="22" spans="1:9" ht="15.6" x14ac:dyDescent="0.3">
      <c r="A22">
        <v>21</v>
      </c>
      <c r="B22" s="31" t="s">
        <v>46</v>
      </c>
      <c r="C22" s="97" t="s">
        <v>54</v>
      </c>
      <c r="D22" s="6">
        <v>169</v>
      </c>
      <c r="E22" s="6">
        <v>147</v>
      </c>
      <c r="F22" s="6">
        <v>211</v>
      </c>
      <c r="G22" s="58">
        <v>527</v>
      </c>
      <c r="H22" s="6">
        <v>9</v>
      </c>
      <c r="I22" s="6">
        <v>14</v>
      </c>
    </row>
    <row r="23" spans="1:9" ht="15.6" x14ac:dyDescent="0.3">
      <c r="A23">
        <v>22</v>
      </c>
      <c r="B23" s="13" t="s">
        <v>5</v>
      </c>
      <c r="C23" s="90" t="s">
        <v>102</v>
      </c>
      <c r="D23" s="6">
        <v>179</v>
      </c>
      <c r="E23" s="6">
        <v>171</v>
      </c>
      <c r="F23" s="6">
        <v>173</v>
      </c>
      <c r="G23" s="58">
        <v>523</v>
      </c>
      <c r="H23" s="6">
        <v>9</v>
      </c>
      <c r="I23" s="6">
        <v>17</v>
      </c>
    </row>
    <row r="24" spans="1:9" ht="15.6" x14ac:dyDescent="0.3">
      <c r="A24">
        <v>23</v>
      </c>
      <c r="B24" s="22" t="s">
        <v>21</v>
      </c>
      <c r="C24" s="103" t="s">
        <v>38</v>
      </c>
      <c r="D24" s="6">
        <v>171</v>
      </c>
      <c r="E24" s="6">
        <v>171</v>
      </c>
      <c r="F24" s="6">
        <v>154</v>
      </c>
      <c r="G24" s="58">
        <v>496</v>
      </c>
      <c r="H24" s="6">
        <v>8</v>
      </c>
      <c r="I24" s="6">
        <v>15</v>
      </c>
    </row>
    <row r="25" spans="1:9" ht="15.6" x14ac:dyDescent="0.3">
      <c r="A25">
        <v>24</v>
      </c>
      <c r="B25" s="22" t="s">
        <v>21</v>
      </c>
      <c r="C25" s="92" t="s">
        <v>30</v>
      </c>
      <c r="D25" s="6">
        <v>158</v>
      </c>
      <c r="E25" s="6">
        <v>164</v>
      </c>
      <c r="F25" s="6">
        <v>166</v>
      </c>
      <c r="G25" s="58">
        <v>488</v>
      </c>
      <c r="H25" s="6">
        <v>9</v>
      </c>
      <c r="I25" s="6">
        <v>13</v>
      </c>
    </row>
    <row r="26" spans="1:9" ht="15.6" x14ac:dyDescent="0.3">
      <c r="A26">
        <v>25</v>
      </c>
      <c r="B26" s="22" t="s">
        <v>21</v>
      </c>
      <c r="C26" s="92" t="s">
        <v>41</v>
      </c>
      <c r="D26" s="6">
        <v>160</v>
      </c>
      <c r="E26" s="6">
        <v>122</v>
      </c>
      <c r="F26" s="6">
        <v>205</v>
      </c>
      <c r="G26" s="58">
        <v>487</v>
      </c>
      <c r="H26" s="6">
        <v>10</v>
      </c>
      <c r="I26" s="6">
        <v>8</v>
      </c>
    </row>
    <row r="27" spans="1:9" ht="15.6" x14ac:dyDescent="0.3">
      <c r="A27">
        <v>26</v>
      </c>
      <c r="B27" s="28" t="s">
        <v>39</v>
      </c>
      <c r="C27" s="114" t="s">
        <v>40</v>
      </c>
      <c r="D27" s="6">
        <v>156</v>
      </c>
      <c r="E27" s="6">
        <v>152</v>
      </c>
      <c r="F27" s="6">
        <v>178</v>
      </c>
      <c r="G27" s="58">
        <v>486</v>
      </c>
      <c r="H27" s="6">
        <v>6</v>
      </c>
      <c r="I27" s="6">
        <v>14</v>
      </c>
    </row>
    <row r="28" spans="1:9" ht="15.6" x14ac:dyDescent="0.3">
      <c r="A28">
        <v>27</v>
      </c>
      <c r="B28" s="28" t="s">
        <v>39</v>
      </c>
      <c r="C28" s="114" t="s">
        <v>58</v>
      </c>
      <c r="D28" s="6">
        <v>182</v>
      </c>
      <c r="E28" s="6">
        <v>153</v>
      </c>
      <c r="F28" s="6">
        <v>149</v>
      </c>
      <c r="G28" s="58">
        <v>482</v>
      </c>
      <c r="H28" s="6">
        <v>8</v>
      </c>
      <c r="I28" s="6">
        <v>12</v>
      </c>
    </row>
    <row r="29" spans="1:9" ht="15.6" x14ac:dyDescent="0.3">
      <c r="A29">
        <v>28</v>
      </c>
      <c r="B29" s="50" t="s">
        <v>32</v>
      </c>
      <c r="C29" s="96" t="s">
        <v>218</v>
      </c>
      <c r="D29" s="6">
        <v>149</v>
      </c>
      <c r="E29" s="6">
        <v>169</v>
      </c>
      <c r="F29" s="6">
        <v>164</v>
      </c>
      <c r="G29" s="58">
        <v>482</v>
      </c>
      <c r="H29" s="6">
        <v>9</v>
      </c>
      <c r="I29" s="6">
        <v>15</v>
      </c>
    </row>
    <row r="30" spans="1:9" ht="15.6" x14ac:dyDescent="0.3">
      <c r="A30">
        <v>29</v>
      </c>
      <c r="B30" s="25" t="s">
        <v>105</v>
      </c>
      <c r="C30" s="99" t="s">
        <v>57</v>
      </c>
      <c r="D30" s="6">
        <v>152</v>
      </c>
      <c r="E30" s="6">
        <v>186</v>
      </c>
      <c r="F30" s="6">
        <v>142</v>
      </c>
      <c r="G30" s="58">
        <v>480</v>
      </c>
      <c r="H30" s="6">
        <v>9</v>
      </c>
      <c r="I30" s="6">
        <v>10</v>
      </c>
    </row>
    <row r="31" spans="1:9" ht="15.6" x14ac:dyDescent="0.3">
      <c r="A31">
        <v>30</v>
      </c>
      <c r="B31" s="20" t="s">
        <v>17</v>
      </c>
      <c r="C31" s="64" t="s">
        <v>26</v>
      </c>
      <c r="D31" s="6">
        <v>148</v>
      </c>
      <c r="E31" s="6">
        <v>180</v>
      </c>
      <c r="F31" s="6">
        <v>149</v>
      </c>
      <c r="G31" s="58">
        <v>477</v>
      </c>
      <c r="H31" s="6">
        <v>11</v>
      </c>
      <c r="I31" s="6">
        <v>10</v>
      </c>
    </row>
    <row r="32" spans="1:9" ht="15.6" x14ac:dyDescent="0.3">
      <c r="A32">
        <v>31</v>
      </c>
      <c r="B32" s="50" t="s">
        <v>32</v>
      </c>
      <c r="C32" s="96" t="s">
        <v>43</v>
      </c>
      <c r="D32" s="6">
        <v>167</v>
      </c>
      <c r="E32" s="6">
        <v>134</v>
      </c>
      <c r="F32" s="6">
        <v>158</v>
      </c>
      <c r="G32" s="58">
        <v>459</v>
      </c>
      <c r="H32" s="6">
        <v>9</v>
      </c>
      <c r="I32" s="6">
        <v>8</v>
      </c>
    </row>
    <row r="33" spans="1:9" ht="15.6" x14ac:dyDescent="0.3">
      <c r="A33">
        <v>32</v>
      </c>
      <c r="B33" s="31" t="s">
        <v>46</v>
      </c>
      <c r="C33" s="91" t="s">
        <v>55</v>
      </c>
      <c r="D33" s="6">
        <v>146</v>
      </c>
      <c r="E33" s="6">
        <v>184</v>
      </c>
      <c r="F33" s="6">
        <v>127</v>
      </c>
      <c r="G33" s="58">
        <v>457</v>
      </c>
      <c r="H33" s="6">
        <v>9</v>
      </c>
      <c r="I33" s="6">
        <v>10</v>
      </c>
    </row>
    <row r="34" spans="1:9" ht="15.6" x14ac:dyDescent="0.3">
      <c r="A34">
        <v>33</v>
      </c>
      <c r="B34" s="25" t="s">
        <v>105</v>
      </c>
      <c r="C34" s="99" t="s">
        <v>59</v>
      </c>
      <c r="D34" s="6">
        <v>158</v>
      </c>
      <c r="E34" s="6">
        <v>134</v>
      </c>
      <c r="F34" s="6">
        <v>131</v>
      </c>
      <c r="G34" s="58">
        <v>423</v>
      </c>
      <c r="H34" s="6">
        <v>5</v>
      </c>
      <c r="I34" s="6">
        <v>11</v>
      </c>
    </row>
    <row r="35" spans="1:9" ht="15.6" x14ac:dyDescent="0.3">
      <c r="A35">
        <v>34</v>
      </c>
      <c r="B35" s="31" t="s">
        <v>46</v>
      </c>
      <c r="C35" s="91" t="s">
        <v>48</v>
      </c>
      <c r="D35" s="6">
        <v>133</v>
      </c>
      <c r="E35" s="6">
        <v>122</v>
      </c>
      <c r="F35" s="6">
        <v>162</v>
      </c>
      <c r="G35" s="58">
        <v>417</v>
      </c>
      <c r="H35" s="6">
        <v>3</v>
      </c>
      <c r="I35" s="6">
        <v>14</v>
      </c>
    </row>
    <row r="36" spans="1:9" ht="15.6" x14ac:dyDescent="0.3">
      <c r="A36">
        <v>35</v>
      </c>
      <c r="B36" s="25" t="s">
        <v>105</v>
      </c>
      <c r="C36" s="99" t="s">
        <v>47</v>
      </c>
      <c r="D36" s="6">
        <v>131</v>
      </c>
      <c r="E36" s="6">
        <v>146</v>
      </c>
      <c r="F36" s="6">
        <v>136</v>
      </c>
      <c r="G36" s="58">
        <v>413</v>
      </c>
      <c r="H36" s="6">
        <v>5</v>
      </c>
      <c r="I36" s="6">
        <v>9</v>
      </c>
    </row>
    <row r="37" spans="1:9" ht="15.6" x14ac:dyDescent="0.3">
      <c r="A37">
        <v>36</v>
      </c>
      <c r="B37" s="50" t="s">
        <v>32</v>
      </c>
      <c r="C37" s="96" t="s">
        <v>191</v>
      </c>
      <c r="D37" s="6">
        <v>133</v>
      </c>
      <c r="E37" s="6">
        <v>121</v>
      </c>
      <c r="F37" s="6">
        <v>156</v>
      </c>
      <c r="G37" s="58">
        <v>410</v>
      </c>
      <c r="H37" s="6">
        <v>2</v>
      </c>
      <c r="I37" s="6">
        <v>16</v>
      </c>
    </row>
    <row r="38" spans="1:9" ht="15.6" x14ac:dyDescent="0.3">
      <c r="A38">
        <v>37</v>
      </c>
      <c r="B38" s="31" t="s">
        <v>46</v>
      </c>
      <c r="C38" s="91" t="s">
        <v>44</v>
      </c>
      <c r="D38" s="6">
        <v>131</v>
      </c>
      <c r="E38" s="6">
        <v>129</v>
      </c>
      <c r="F38" s="6">
        <v>147</v>
      </c>
      <c r="G38" s="58">
        <v>407</v>
      </c>
      <c r="H38" s="6">
        <v>6</v>
      </c>
      <c r="I38" s="6">
        <v>11</v>
      </c>
    </row>
    <row r="39" spans="1:9" ht="15.6" x14ac:dyDescent="0.3">
      <c r="A39">
        <v>38</v>
      </c>
      <c r="B39" s="50" t="s">
        <v>32</v>
      </c>
      <c r="C39" s="96" t="s">
        <v>50</v>
      </c>
      <c r="D39" s="6">
        <v>124</v>
      </c>
      <c r="E39" s="6">
        <v>145</v>
      </c>
      <c r="F39" s="6">
        <v>138</v>
      </c>
      <c r="G39" s="58">
        <v>407</v>
      </c>
      <c r="H39" s="6">
        <v>7</v>
      </c>
      <c r="I39" s="6">
        <v>7</v>
      </c>
    </row>
    <row r="40" spans="1:9" ht="15.6" x14ac:dyDescent="0.3">
      <c r="A40">
        <v>39</v>
      </c>
      <c r="B40" s="50" t="s">
        <v>32</v>
      </c>
      <c r="C40" s="96" t="s">
        <v>67</v>
      </c>
      <c r="D40" s="6">
        <v>112</v>
      </c>
      <c r="E40" s="6">
        <v>116</v>
      </c>
      <c r="F40" s="6">
        <v>177</v>
      </c>
      <c r="G40" s="58">
        <v>405</v>
      </c>
      <c r="H40" s="6">
        <v>6</v>
      </c>
      <c r="I40" s="6">
        <v>10</v>
      </c>
    </row>
    <row r="41" spans="1:9" ht="15.6" x14ac:dyDescent="0.3">
      <c r="A41">
        <v>40</v>
      </c>
      <c r="B41" s="28" t="s">
        <v>39</v>
      </c>
      <c r="C41" s="105" t="s">
        <v>53</v>
      </c>
      <c r="D41" s="6">
        <v>160</v>
      </c>
      <c r="E41" s="6">
        <v>132</v>
      </c>
      <c r="F41" s="6">
        <v>112</v>
      </c>
      <c r="G41" s="58">
        <v>404</v>
      </c>
      <c r="H41" s="6">
        <v>7</v>
      </c>
      <c r="I41" s="6">
        <v>8</v>
      </c>
    </row>
    <row r="42" spans="1:9" ht="15.6" x14ac:dyDescent="0.3">
      <c r="A42">
        <v>41</v>
      </c>
      <c r="B42" s="50" t="s">
        <v>32</v>
      </c>
      <c r="C42" s="96" t="s">
        <v>63</v>
      </c>
      <c r="D42" s="6">
        <v>130</v>
      </c>
      <c r="E42" s="6">
        <v>125</v>
      </c>
      <c r="F42" s="6">
        <v>141</v>
      </c>
      <c r="G42" s="58">
        <v>396</v>
      </c>
      <c r="H42" s="6">
        <v>5</v>
      </c>
      <c r="I42" s="6">
        <v>10</v>
      </c>
    </row>
    <row r="43" spans="1:9" ht="15.6" x14ac:dyDescent="0.3">
      <c r="A43">
        <v>42</v>
      </c>
      <c r="B43" s="25" t="s">
        <v>105</v>
      </c>
      <c r="C43" s="99" t="s">
        <v>64</v>
      </c>
      <c r="D43" s="6">
        <v>124</v>
      </c>
      <c r="E43" s="6">
        <v>141</v>
      </c>
      <c r="F43" s="6">
        <v>129</v>
      </c>
      <c r="G43" s="58">
        <v>394</v>
      </c>
      <c r="H43" s="6">
        <v>5</v>
      </c>
      <c r="I43" s="6">
        <v>10</v>
      </c>
    </row>
    <row r="44" spans="1:9" ht="15.6" x14ac:dyDescent="0.3">
      <c r="A44">
        <v>43</v>
      </c>
      <c r="B44" s="25" t="s">
        <v>105</v>
      </c>
      <c r="C44" s="99" t="s">
        <v>60</v>
      </c>
      <c r="D44" s="6">
        <v>125</v>
      </c>
      <c r="E44" s="6">
        <v>152</v>
      </c>
      <c r="F44" s="6">
        <v>111</v>
      </c>
      <c r="G44" s="58">
        <v>388</v>
      </c>
      <c r="H44" s="6">
        <v>6</v>
      </c>
      <c r="I44" s="6">
        <v>8</v>
      </c>
    </row>
    <row r="45" spans="1:9" ht="15.6" x14ac:dyDescent="0.3">
      <c r="A45">
        <v>44</v>
      </c>
      <c r="B45" s="50" t="s">
        <v>32</v>
      </c>
      <c r="C45" s="96" t="s">
        <v>61</v>
      </c>
      <c r="D45" s="6">
        <v>135</v>
      </c>
      <c r="E45" s="6">
        <v>122</v>
      </c>
      <c r="F45" s="6">
        <v>131</v>
      </c>
      <c r="G45" s="58">
        <v>388</v>
      </c>
      <c r="H45" s="6">
        <v>3</v>
      </c>
      <c r="I45" s="6">
        <v>10</v>
      </c>
    </row>
    <row r="46" spans="1:9" ht="15.6" x14ac:dyDescent="0.3">
      <c r="A46">
        <v>45</v>
      </c>
      <c r="B46" s="50" t="s">
        <v>32</v>
      </c>
      <c r="C46" s="96" t="s">
        <v>51</v>
      </c>
      <c r="D46" s="6">
        <v>101</v>
      </c>
      <c r="E46" s="6">
        <v>150</v>
      </c>
      <c r="F46" s="6">
        <v>131</v>
      </c>
      <c r="G46" s="58">
        <v>382</v>
      </c>
      <c r="H46" s="6">
        <v>5</v>
      </c>
      <c r="I46" s="6">
        <v>9</v>
      </c>
    </row>
    <row r="47" spans="1:9" ht="15.6" x14ac:dyDescent="0.3">
      <c r="A47">
        <v>46</v>
      </c>
      <c r="B47" s="50" t="s">
        <v>32</v>
      </c>
      <c r="C47" s="96" t="s">
        <v>65</v>
      </c>
      <c r="D47" s="6">
        <v>103</v>
      </c>
      <c r="E47" s="6">
        <v>161</v>
      </c>
      <c r="F47" s="6">
        <v>93</v>
      </c>
      <c r="G47" s="58">
        <v>357</v>
      </c>
      <c r="H47" s="6">
        <v>5</v>
      </c>
      <c r="I47" s="6">
        <v>6</v>
      </c>
    </row>
    <row r="48" spans="1:9" ht="15.6" x14ac:dyDescent="0.3">
      <c r="A48">
        <v>47</v>
      </c>
      <c r="B48" s="50" t="s">
        <v>32</v>
      </c>
      <c r="C48" s="96" t="s">
        <v>297</v>
      </c>
      <c r="D48" s="6">
        <v>129</v>
      </c>
      <c r="E48" s="6">
        <v>104</v>
      </c>
      <c r="F48" s="6">
        <v>112</v>
      </c>
      <c r="G48" s="58">
        <v>345</v>
      </c>
      <c r="H48" s="6">
        <v>2</v>
      </c>
      <c r="I48" s="6">
        <v>10</v>
      </c>
    </row>
    <row r="49" spans="1:9" ht="15.6" x14ac:dyDescent="0.3">
      <c r="A49">
        <v>48</v>
      </c>
      <c r="B49" s="50" t="s">
        <v>32</v>
      </c>
      <c r="C49" s="96" t="s">
        <v>70</v>
      </c>
      <c r="D49" s="6">
        <v>116</v>
      </c>
      <c r="E49" s="6">
        <v>117</v>
      </c>
      <c r="F49" s="6">
        <v>100</v>
      </c>
      <c r="G49" s="58">
        <v>333</v>
      </c>
      <c r="H49" s="6">
        <v>4</v>
      </c>
      <c r="I49" s="6">
        <v>7</v>
      </c>
    </row>
    <row r="50" spans="1:9" ht="15.6" x14ac:dyDescent="0.3">
      <c r="A50">
        <v>49</v>
      </c>
      <c r="B50" s="50" t="s">
        <v>32</v>
      </c>
      <c r="C50" s="96" t="s">
        <v>69</v>
      </c>
      <c r="D50" s="6">
        <v>103</v>
      </c>
      <c r="E50" s="6">
        <v>132</v>
      </c>
      <c r="F50" s="6">
        <v>97</v>
      </c>
      <c r="G50" s="58">
        <v>332</v>
      </c>
      <c r="H50" s="6">
        <v>1</v>
      </c>
      <c r="I50" s="6">
        <v>8</v>
      </c>
    </row>
    <row r="51" spans="1:9" ht="15.6" x14ac:dyDescent="0.3">
      <c r="A51">
        <v>50</v>
      </c>
      <c r="B51" s="50" t="s">
        <v>32</v>
      </c>
      <c r="C51" s="96" t="s">
        <v>322</v>
      </c>
      <c r="D51" s="6">
        <v>91</v>
      </c>
      <c r="E51" s="6">
        <v>92</v>
      </c>
      <c r="F51" s="6">
        <v>131</v>
      </c>
      <c r="G51" s="58">
        <v>314</v>
      </c>
      <c r="H51" s="6">
        <v>3</v>
      </c>
      <c r="I51" s="6">
        <v>7</v>
      </c>
    </row>
    <row r="52" spans="1:9" ht="15.6" x14ac:dyDescent="0.3">
      <c r="B52" s="50"/>
      <c r="C52" s="96"/>
      <c r="D52" s="6"/>
      <c r="E52" s="6"/>
      <c r="F52" s="6"/>
      <c r="G52" s="58"/>
      <c r="H52" s="6"/>
      <c r="I52" s="6"/>
    </row>
    <row r="53" spans="1:9" ht="15.6" x14ac:dyDescent="0.3">
      <c r="B53" s="50"/>
      <c r="C53" s="96"/>
      <c r="D53" s="6" t="s">
        <v>341</v>
      </c>
      <c r="E53" s="6"/>
      <c r="F53" s="6"/>
      <c r="G53" s="58"/>
      <c r="H53" s="6"/>
      <c r="I53" s="6"/>
    </row>
    <row r="54" spans="1:9" ht="15.6" x14ac:dyDescent="0.3">
      <c r="B54" s="40" t="s">
        <v>88</v>
      </c>
      <c r="C54" s="101" t="s">
        <v>139</v>
      </c>
      <c r="D54" s="6">
        <v>206</v>
      </c>
      <c r="E54" s="6">
        <v>222</v>
      </c>
      <c r="F54" s="6">
        <v>167</v>
      </c>
      <c r="G54" s="58">
        <v>595</v>
      </c>
      <c r="H54" s="6">
        <v>12</v>
      </c>
      <c r="I54" s="6">
        <v>13</v>
      </c>
    </row>
    <row r="55" spans="1:9" ht="15.6" x14ac:dyDescent="0.3">
      <c r="B55" s="34" t="s">
        <v>74</v>
      </c>
      <c r="C55" s="95" t="s">
        <v>75</v>
      </c>
      <c r="D55" s="6">
        <v>179</v>
      </c>
      <c r="E55" s="6">
        <v>179</v>
      </c>
      <c r="F55" s="6">
        <v>191</v>
      </c>
      <c r="G55" s="58">
        <v>549</v>
      </c>
      <c r="H55" s="6">
        <v>9</v>
      </c>
      <c r="I55" s="6">
        <v>19</v>
      </c>
    </row>
    <row r="56" spans="1:9" ht="15.6" x14ac:dyDescent="0.3">
      <c r="B56" s="36" t="s">
        <v>76</v>
      </c>
      <c r="C56" s="94" t="s">
        <v>80</v>
      </c>
      <c r="D56" s="6">
        <v>196</v>
      </c>
      <c r="E56" s="6">
        <v>175</v>
      </c>
      <c r="F56" s="6">
        <v>168</v>
      </c>
      <c r="G56" s="58">
        <v>539</v>
      </c>
      <c r="H56" s="6">
        <v>9</v>
      </c>
      <c r="I56" s="6">
        <v>16</v>
      </c>
    </row>
    <row r="57" spans="1:9" ht="15.6" x14ac:dyDescent="0.3">
      <c r="B57" s="36" t="s">
        <v>76</v>
      </c>
      <c r="C57" s="94" t="s">
        <v>81</v>
      </c>
      <c r="D57" s="6">
        <v>159</v>
      </c>
      <c r="E57" s="6">
        <v>178</v>
      </c>
      <c r="F57" s="6">
        <v>192</v>
      </c>
      <c r="G57" s="58">
        <v>529</v>
      </c>
      <c r="H57" s="6">
        <v>15</v>
      </c>
      <c r="I57" s="6">
        <v>6</v>
      </c>
    </row>
    <row r="58" spans="1:9" ht="15.6" x14ac:dyDescent="0.3">
      <c r="B58" s="36" t="s">
        <v>76</v>
      </c>
      <c r="C58" s="94" t="s">
        <v>85</v>
      </c>
      <c r="D58" s="6">
        <v>167</v>
      </c>
      <c r="E58" s="6">
        <v>179</v>
      </c>
      <c r="F58" s="6">
        <v>167</v>
      </c>
      <c r="G58" s="58">
        <v>513</v>
      </c>
      <c r="H58" s="6">
        <v>8</v>
      </c>
      <c r="I58" s="6">
        <v>18</v>
      </c>
    </row>
    <row r="59" spans="1:9" ht="15.6" x14ac:dyDescent="0.3">
      <c r="B59" s="34" t="s">
        <v>74</v>
      </c>
      <c r="C59" s="95" t="s">
        <v>106</v>
      </c>
      <c r="D59" s="6">
        <v>184</v>
      </c>
      <c r="E59" s="6">
        <v>181</v>
      </c>
      <c r="F59" s="6">
        <v>145</v>
      </c>
      <c r="G59" s="58">
        <v>510</v>
      </c>
      <c r="H59" s="6">
        <v>7</v>
      </c>
      <c r="I59" s="6">
        <v>16</v>
      </c>
    </row>
    <row r="60" spans="1:9" ht="15.6" x14ac:dyDescent="0.3">
      <c r="B60" s="38" t="s">
        <v>86</v>
      </c>
      <c r="C60" s="100" t="s">
        <v>98</v>
      </c>
      <c r="D60" s="6">
        <v>209</v>
      </c>
      <c r="E60" s="6">
        <v>126</v>
      </c>
      <c r="F60" s="6">
        <v>171</v>
      </c>
      <c r="G60" s="58">
        <v>506</v>
      </c>
      <c r="H60" s="6">
        <v>9</v>
      </c>
      <c r="I60" s="6">
        <v>13</v>
      </c>
    </row>
    <row r="61" spans="1:9" ht="15.6" x14ac:dyDescent="0.3">
      <c r="B61" s="50" t="s">
        <v>91</v>
      </c>
      <c r="C61" s="96" t="s">
        <v>92</v>
      </c>
      <c r="D61" s="6">
        <v>156</v>
      </c>
      <c r="E61" s="6">
        <v>190</v>
      </c>
      <c r="F61" s="6">
        <v>157</v>
      </c>
      <c r="G61" s="58">
        <v>503</v>
      </c>
      <c r="H61" s="6">
        <v>11</v>
      </c>
      <c r="I61" s="6">
        <v>11</v>
      </c>
    </row>
    <row r="62" spans="1:9" ht="15.6" x14ac:dyDescent="0.3">
      <c r="B62" s="50" t="s">
        <v>91</v>
      </c>
      <c r="C62" s="96" t="s">
        <v>238</v>
      </c>
      <c r="D62" s="6">
        <v>146</v>
      </c>
      <c r="E62" s="6">
        <v>186</v>
      </c>
      <c r="F62" s="6">
        <v>165</v>
      </c>
      <c r="G62" s="58">
        <v>497</v>
      </c>
      <c r="H62" s="6">
        <v>10</v>
      </c>
      <c r="I62" s="6">
        <v>12</v>
      </c>
    </row>
    <row r="63" spans="1:9" ht="15.6" x14ac:dyDescent="0.3">
      <c r="B63" s="38" t="s">
        <v>86</v>
      </c>
      <c r="C63" s="100" t="s">
        <v>87</v>
      </c>
      <c r="D63" s="6">
        <v>176</v>
      </c>
      <c r="E63" s="6">
        <v>162</v>
      </c>
      <c r="F63" s="6">
        <v>145</v>
      </c>
      <c r="G63" s="58">
        <v>483</v>
      </c>
      <c r="H63" s="6">
        <v>7</v>
      </c>
      <c r="I63" s="6">
        <v>14</v>
      </c>
    </row>
    <row r="64" spans="1:9" ht="15.6" x14ac:dyDescent="0.3">
      <c r="B64" s="38" t="s">
        <v>86</v>
      </c>
      <c r="C64" s="100" t="s">
        <v>89</v>
      </c>
      <c r="D64" s="6">
        <v>187</v>
      </c>
      <c r="E64" s="6">
        <v>157</v>
      </c>
      <c r="F64" s="6">
        <v>138</v>
      </c>
      <c r="G64" s="58">
        <v>482</v>
      </c>
      <c r="H64" s="6">
        <v>7</v>
      </c>
      <c r="I64" s="6">
        <v>14</v>
      </c>
    </row>
    <row r="65" spans="2:10" ht="15.6" x14ac:dyDescent="0.3">
      <c r="B65" s="38" t="s">
        <v>86</v>
      </c>
      <c r="C65" s="100" t="s">
        <v>79</v>
      </c>
      <c r="D65" s="6">
        <v>142</v>
      </c>
      <c r="E65" s="6">
        <v>150</v>
      </c>
      <c r="F65" s="6">
        <v>161</v>
      </c>
      <c r="G65" s="58">
        <v>453</v>
      </c>
      <c r="H65" s="6">
        <v>10</v>
      </c>
      <c r="I65" s="6">
        <v>10</v>
      </c>
    </row>
    <row r="66" spans="2:10" ht="15.6" x14ac:dyDescent="0.3">
      <c r="B66" s="34" t="s">
        <v>74</v>
      </c>
      <c r="C66" s="95" t="s">
        <v>82</v>
      </c>
      <c r="D66" s="6">
        <v>166</v>
      </c>
      <c r="E66" s="6">
        <v>137</v>
      </c>
      <c r="F66" s="6">
        <v>148</v>
      </c>
      <c r="G66" s="58">
        <v>451</v>
      </c>
      <c r="H66" s="6">
        <v>5</v>
      </c>
      <c r="I66" s="6">
        <v>14</v>
      </c>
    </row>
    <row r="67" spans="2:10" ht="15.6" x14ac:dyDescent="0.3">
      <c r="B67" s="34" t="s">
        <v>74</v>
      </c>
      <c r="C67" s="95" t="s">
        <v>84</v>
      </c>
      <c r="D67" s="6">
        <v>147</v>
      </c>
      <c r="E67" s="6">
        <v>159</v>
      </c>
      <c r="F67" s="6">
        <v>145</v>
      </c>
      <c r="G67" s="58">
        <v>451</v>
      </c>
      <c r="H67" s="6">
        <v>5</v>
      </c>
      <c r="I67" s="6">
        <v>15</v>
      </c>
    </row>
    <row r="68" spans="2:10" ht="15.6" x14ac:dyDescent="0.3">
      <c r="B68" s="34" t="s">
        <v>74</v>
      </c>
      <c r="C68" s="95" t="s">
        <v>77</v>
      </c>
      <c r="D68" s="6">
        <v>138</v>
      </c>
      <c r="E68" s="6">
        <v>145</v>
      </c>
      <c r="F68" s="6">
        <v>166</v>
      </c>
      <c r="G68" s="58">
        <v>449</v>
      </c>
      <c r="H68" s="6">
        <v>4</v>
      </c>
      <c r="I68" s="6">
        <v>15</v>
      </c>
    </row>
    <row r="69" spans="2:10" ht="15.6" x14ac:dyDescent="0.3">
      <c r="B69" s="50" t="s">
        <v>91</v>
      </c>
      <c r="C69" s="96" t="s">
        <v>100</v>
      </c>
      <c r="D69" s="6">
        <v>157</v>
      </c>
      <c r="E69" s="6">
        <v>120</v>
      </c>
      <c r="F69" s="6">
        <v>163</v>
      </c>
      <c r="G69" s="58">
        <v>440</v>
      </c>
      <c r="H69" s="6">
        <v>4</v>
      </c>
      <c r="I69" s="6">
        <v>15</v>
      </c>
    </row>
    <row r="70" spans="2:10" ht="15.6" x14ac:dyDescent="0.3">
      <c r="B70" s="36" t="s">
        <v>76</v>
      </c>
      <c r="C70" s="94" t="s">
        <v>83</v>
      </c>
      <c r="D70" s="6">
        <v>128</v>
      </c>
      <c r="E70" s="6">
        <v>148</v>
      </c>
      <c r="F70" s="6">
        <v>163</v>
      </c>
      <c r="G70" s="58">
        <v>439</v>
      </c>
      <c r="H70" s="6">
        <v>2</v>
      </c>
      <c r="I70" s="6">
        <v>17</v>
      </c>
    </row>
    <row r="71" spans="2:10" ht="15.6" x14ac:dyDescent="0.3">
      <c r="B71" s="50" t="s">
        <v>91</v>
      </c>
      <c r="C71" s="96" t="s">
        <v>96</v>
      </c>
      <c r="D71" s="6">
        <v>153</v>
      </c>
      <c r="E71" s="6">
        <v>142</v>
      </c>
      <c r="F71" s="6">
        <v>132</v>
      </c>
      <c r="G71" s="58">
        <v>427</v>
      </c>
      <c r="H71" s="6">
        <v>4</v>
      </c>
      <c r="I71" s="6">
        <v>13</v>
      </c>
    </row>
    <row r="72" spans="2:10" ht="15.6" x14ac:dyDescent="0.3">
      <c r="B72" s="40" t="s">
        <v>88</v>
      </c>
      <c r="C72" s="102" t="s">
        <v>109</v>
      </c>
      <c r="D72" s="6">
        <v>100</v>
      </c>
      <c r="E72" s="6">
        <v>148</v>
      </c>
      <c r="F72" s="6">
        <v>156</v>
      </c>
      <c r="G72" s="58">
        <v>404</v>
      </c>
      <c r="H72" s="6">
        <v>3</v>
      </c>
      <c r="I72" s="6">
        <v>12</v>
      </c>
    </row>
    <row r="73" spans="2:10" ht="15.6" x14ac:dyDescent="0.3">
      <c r="B73" s="38" t="s">
        <v>86</v>
      </c>
      <c r="C73" s="100" t="s">
        <v>93</v>
      </c>
      <c r="D73" s="6">
        <v>118</v>
      </c>
      <c r="E73" s="6">
        <v>124</v>
      </c>
      <c r="F73" s="6">
        <v>145</v>
      </c>
      <c r="G73" s="58">
        <v>387</v>
      </c>
      <c r="H73" s="6">
        <v>6</v>
      </c>
      <c r="I73" s="6">
        <v>6</v>
      </c>
    </row>
    <row r="74" spans="2:10" ht="15.6" x14ac:dyDescent="0.3">
      <c r="B74" s="38" t="s">
        <v>86</v>
      </c>
      <c r="C74" s="100" t="s">
        <v>90</v>
      </c>
      <c r="D74" s="6">
        <v>130</v>
      </c>
      <c r="E74" s="6">
        <v>130</v>
      </c>
      <c r="F74" s="6">
        <v>127</v>
      </c>
      <c r="G74" s="58">
        <v>387</v>
      </c>
      <c r="H74" s="6">
        <v>3</v>
      </c>
      <c r="I74" s="6">
        <v>11</v>
      </c>
    </row>
    <row r="75" spans="2:10" ht="15.6" x14ac:dyDescent="0.3">
      <c r="B75" s="40" t="s">
        <v>88</v>
      </c>
      <c r="C75" s="101" t="s">
        <v>95</v>
      </c>
      <c r="D75" s="6">
        <v>96</v>
      </c>
      <c r="E75" s="6">
        <v>139</v>
      </c>
      <c r="F75" s="6">
        <v>123</v>
      </c>
      <c r="G75" s="58">
        <v>358</v>
      </c>
      <c r="H75" s="6">
        <v>3</v>
      </c>
      <c r="I75" s="6">
        <v>7</v>
      </c>
    </row>
    <row r="76" spans="2:10" ht="15.6" x14ac:dyDescent="0.3">
      <c r="B76" s="50" t="s">
        <v>91</v>
      </c>
      <c r="C76" s="96" t="s">
        <v>237</v>
      </c>
      <c r="D76" s="6">
        <v>113</v>
      </c>
      <c r="E76" s="6">
        <v>108</v>
      </c>
      <c r="F76" s="6">
        <v>134</v>
      </c>
      <c r="G76" s="58">
        <v>355</v>
      </c>
      <c r="H76" s="6">
        <v>2</v>
      </c>
      <c r="I76" s="6">
        <v>10</v>
      </c>
    </row>
    <row r="77" spans="2:10" ht="15.6" x14ac:dyDescent="0.3">
      <c r="B77" s="40" t="s">
        <v>88</v>
      </c>
      <c r="C77" s="101" t="s">
        <v>99</v>
      </c>
      <c r="D77" s="6">
        <v>97</v>
      </c>
      <c r="E77" s="6">
        <v>123</v>
      </c>
      <c r="F77" s="6">
        <v>132</v>
      </c>
      <c r="G77" s="58">
        <v>352</v>
      </c>
      <c r="H77" s="6">
        <v>2</v>
      </c>
      <c r="I77" s="6">
        <v>10</v>
      </c>
    </row>
    <row r="78" spans="2:10" ht="15.6" x14ac:dyDescent="0.3">
      <c r="B78" s="40" t="s">
        <v>88</v>
      </c>
      <c r="C78" s="102" t="s">
        <v>94</v>
      </c>
      <c r="D78" s="6">
        <v>110</v>
      </c>
      <c r="E78" s="6">
        <v>117</v>
      </c>
      <c r="F78" s="6">
        <v>117</v>
      </c>
      <c r="G78" s="58">
        <v>344</v>
      </c>
      <c r="H78" s="6">
        <v>1</v>
      </c>
      <c r="I78" s="6">
        <v>11</v>
      </c>
    </row>
    <row r="79" spans="2:10" ht="15.6" x14ac:dyDescent="0.3">
      <c r="B79" s="50" t="s">
        <v>91</v>
      </c>
      <c r="C79" s="96" t="s">
        <v>235</v>
      </c>
      <c r="D79" s="6">
        <v>94</v>
      </c>
      <c r="E79" s="6">
        <v>110</v>
      </c>
      <c r="F79" s="6">
        <v>114</v>
      </c>
      <c r="G79" s="58">
        <v>318</v>
      </c>
      <c r="H79" s="6">
        <v>2</v>
      </c>
      <c r="I79" s="6">
        <v>9</v>
      </c>
    </row>
    <row r="80" spans="2:10" ht="15.6" x14ac:dyDescent="0.3">
      <c r="B80" s="50" t="s">
        <v>91</v>
      </c>
      <c r="C80" s="96" t="s">
        <v>263</v>
      </c>
      <c r="D80" s="6">
        <v>97</v>
      </c>
      <c r="E80" s="6">
        <v>124</v>
      </c>
      <c r="F80" s="6">
        <v>87</v>
      </c>
      <c r="G80" s="58">
        <v>308</v>
      </c>
      <c r="H80" s="6">
        <v>5</v>
      </c>
      <c r="I80" s="6">
        <v>5</v>
      </c>
      <c r="J80" t="s">
        <v>0</v>
      </c>
    </row>
    <row r="81" spans="2:10" ht="15.6" x14ac:dyDescent="0.3">
      <c r="B81" s="50" t="s">
        <v>91</v>
      </c>
      <c r="C81" s="96" t="s">
        <v>226</v>
      </c>
      <c r="D81" s="6">
        <v>104</v>
      </c>
      <c r="E81" s="6">
        <v>85</v>
      </c>
      <c r="F81" s="6">
        <v>111</v>
      </c>
      <c r="G81" s="58">
        <v>300</v>
      </c>
      <c r="H81" s="6">
        <v>5</v>
      </c>
      <c r="I81" s="6">
        <v>4</v>
      </c>
    </row>
    <row r="82" spans="2:10" ht="15.6" x14ac:dyDescent="0.3">
      <c r="B82" s="50" t="s">
        <v>91</v>
      </c>
      <c r="C82" s="96" t="s">
        <v>233</v>
      </c>
      <c r="D82" s="6">
        <v>107</v>
      </c>
      <c r="E82" s="6">
        <v>103</v>
      </c>
      <c r="F82" s="6">
        <v>0</v>
      </c>
      <c r="G82" s="58">
        <v>210</v>
      </c>
      <c r="H82" s="6">
        <v>3</v>
      </c>
      <c r="I82" s="6">
        <v>3</v>
      </c>
    </row>
    <row r="83" spans="2:10" ht="15.6" x14ac:dyDescent="0.3">
      <c r="B83" s="50" t="s">
        <v>91</v>
      </c>
      <c r="C83" s="96" t="s">
        <v>236</v>
      </c>
      <c r="D83" s="6">
        <v>63</v>
      </c>
      <c r="E83" s="6">
        <v>73</v>
      </c>
      <c r="F83" s="6">
        <v>56</v>
      </c>
      <c r="G83" s="58">
        <v>192</v>
      </c>
      <c r="H83" s="6">
        <v>1</v>
      </c>
      <c r="I83" s="6">
        <v>4</v>
      </c>
      <c r="J83" t="s">
        <v>0</v>
      </c>
    </row>
    <row r="84" spans="2:10" ht="15.6" x14ac:dyDescent="0.3">
      <c r="B84" s="50" t="s">
        <v>91</v>
      </c>
      <c r="C84" s="96" t="s">
        <v>325</v>
      </c>
      <c r="D84" s="6">
        <v>71</v>
      </c>
      <c r="E84" s="6">
        <v>33</v>
      </c>
      <c r="F84" s="6">
        <v>56</v>
      </c>
      <c r="G84" s="58">
        <v>160</v>
      </c>
      <c r="H84" s="6">
        <v>2</v>
      </c>
      <c r="I84" s="6">
        <v>1</v>
      </c>
    </row>
    <row r="86" spans="2:10" x14ac:dyDescent="0.3">
      <c r="B86" s="63">
        <v>16</v>
      </c>
      <c r="C86" t="s">
        <v>336</v>
      </c>
      <c r="D86" s="1">
        <v>147</v>
      </c>
      <c r="E86" s="1">
        <v>150</v>
      </c>
      <c r="F86" s="1">
        <v>125</v>
      </c>
      <c r="G86" s="1">
        <v>422</v>
      </c>
      <c r="H86" s="1">
        <v>5</v>
      </c>
      <c r="I86" s="1">
        <v>12</v>
      </c>
    </row>
    <row r="87" spans="2:10" x14ac:dyDescent="0.3">
      <c r="B87" s="63">
        <v>1</v>
      </c>
      <c r="C87" t="s">
        <v>142</v>
      </c>
      <c r="D87" s="1">
        <v>172</v>
      </c>
      <c r="E87" s="1">
        <v>236</v>
      </c>
      <c r="F87" s="1">
        <v>164</v>
      </c>
      <c r="G87" s="1">
        <v>572</v>
      </c>
      <c r="H87" s="1">
        <v>15</v>
      </c>
      <c r="I87" s="1">
        <v>12</v>
      </c>
    </row>
    <row r="88" spans="2:10" x14ac:dyDescent="0.3">
      <c r="B88" s="63">
        <v>2</v>
      </c>
      <c r="C88" t="s">
        <v>337</v>
      </c>
      <c r="D88" s="1">
        <v>191</v>
      </c>
      <c r="E88" s="1">
        <v>148</v>
      </c>
      <c r="F88" s="1">
        <v>174</v>
      </c>
      <c r="G88" s="1">
        <v>513</v>
      </c>
      <c r="H88" s="1">
        <v>10</v>
      </c>
      <c r="I88" s="1">
        <v>12</v>
      </c>
    </row>
    <row r="89" spans="2:10" x14ac:dyDescent="0.3">
      <c r="B89" s="63">
        <v>3</v>
      </c>
      <c r="C89" t="s">
        <v>338</v>
      </c>
      <c r="D89" s="1">
        <v>163</v>
      </c>
      <c r="E89" s="1">
        <v>155</v>
      </c>
      <c r="F89" s="1">
        <v>189</v>
      </c>
      <c r="G89" s="1">
        <v>507</v>
      </c>
      <c r="H89" s="1">
        <v>10</v>
      </c>
      <c r="I89" s="1">
        <v>14</v>
      </c>
    </row>
    <row r="90" spans="2:10" x14ac:dyDescent="0.3">
      <c r="B90" s="63">
        <v>6</v>
      </c>
      <c r="C90" t="s">
        <v>339</v>
      </c>
      <c r="D90" s="1">
        <v>163</v>
      </c>
      <c r="E90" s="1">
        <v>136</v>
      </c>
      <c r="F90" s="1">
        <v>161</v>
      </c>
      <c r="G90" s="1">
        <v>460</v>
      </c>
      <c r="H90" s="1">
        <v>7</v>
      </c>
      <c r="I90" s="1">
        <v>14</v>
      </c>
    </row>
    <row r="91" spans="2:10" x14ac:dyDescent="0.3">
      <c r="B91" s="63">
        <v>12</v>
      </c>
      <c r="C91" t="s">
        <v>141</v>
      </c>
      <c r="D91" s="1">
        <v>133</v>
      </c>
      <c r="E91" s="1">
        <v>155</v>
      </c>
      <c r="F91" s="1">
        <v>107</v>
      </c>
      <c r="G91" s="1">
        <v>395</v>
      </c>
      <c r="H91" s="1">
        <v>5</v>
      </c>
      <c r="I91" s="1">
        <v>9</v>
      </c>
    </row>
  </sheetData>
  <sortState xmlns:xlrd2="http://schemas.microsoft.com/office/spreadsheetml/2017/richdata2" ref="B54:I84">
    <sortCondition descending="1" ref="G54:G8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9401-3A1D-4D22-9FE7-85CDA62842B8}">
  <dimension ref="A2:J95"/>
  <sheetViews>
    <sheetView workbookViewId="0">
      <selection activeCell="L45" sqref="L45"/>
    </sheetView>
  </sheetViews>
  <sheetFormatPr defaultRowHeight="14.4" x14ac:dyDescent="0.3"/>
  <cols>
    <col min="2" max="2" width="3.21875" bestFit="1" customWidth="1"/>
    <col min="3" max="3" width="16" customWidth="1"/>
    <col min="4" max="10" width="8.88671875" style="1"/>
  </cols>
  <sheetData>
    <row r="2" spans="1:10" x14ac:dyDescent="0.3">
      <c r="D2" s="59" t="s">
        <v>332</v>
      </c>
    </row>
    <row r="3" spans="1:10" ht="15.6" x14ac:dyDescent="0.3">
      <c r="A3">
        <v>1</v>
      </c>
      <c r="B3" s="13" t="s">
        <v>5</v>
      </c>
      <c r="C3" s="16" t="s">
        <v>8</v>
      </c>
      <c r="D3" s="6">
        <v>244</v>
      </c>
      <c r="E3" s="6">
        <v>230</v>
      </c>
      <c r="F3" s="6">
        <v>278</v>
      </c>
      <c r="G3" s="58">
        <v>752</v>
      </c>
      <c r="H3" s="6">
        <v>25</v>
      </c>
      <c r="I3" s="6">
        <v>5</v>
      </c>
      <c r="J3" s="6">
        <v>2</v>
      </c>
    </row>
    <row r="4" spans="1:10" ht="15.6" x14ac:dyDescent="0.3">
      <c r="A4">
        <v>2</v>
      </c>
      <c r="B4" s="13" t="s">
        <v>5</v>
      </c>
      <c r="C4" s="14" t="s">
        <v>6</v>
      </c>
      <c r="D4" s="6">
        <v>248</v>
      </c>
      <c r="E4" s="6">
        <v>239</v>
      </c>
      <c r="F4" s="6">
        <v>236</v>
      </c>
      <c r="G4" s="58">
        <v>723</v>
      </c>
      <c r="H4" s="6">
        <v>24</v>
      </c>
      <c r="I4" s="6">
        <v>8</v>
      </c>
      <c r="J4" s="6">
        <v>1</v>
      </c>
    </row>
    <row r="5" spans="1:10" ht="15.6" x14ac:dyDescent="0.3">
      <c r="A5">
        <v>3</v>
      </c>
      <c r="B5" s="20" t="s">
        <v>17</v>
      </c>
      <c r="C5" s="21" t="s">
        <v>18</v>
      </c>
      <c r="D5" s="6">
        <v>236</v>
      </c>
      <c r="E5" s="6">
        <v>216</v>
      </c>
      <c r="F5" s="6">
        <v>194</v>
      </c>
      <c r="G5" s="58">
        <v>646</v>
      </c>
      <c r="H5" s="6">
        <v>18</v>
      </c>
      <c r="I5" s="6">
        <v>14</v>
      </c>
      <c r="J5" s="6">
        <v>1</v>
      </c>
    </row>
    <row r="6" spans="1:10" ht="15.6" x14ac:dyDescent="0.3">
      <c r="A6">
        <v>4</v>
      </c>
      <c r="B6" s="13" t="s">
        <v>5</v>
      </c>
      <c r="C6" s="16" t="s">
        <v>15</v>
      </c>
      <c r="D6" s="6">
        <v>215</v>
      </c>
      <c r="E6" s="6">
        <v>236</v>
      </c>
      <c r="F6" s="6">
        <v>191</v>
      </c>
      <c r="G6" s="58">
        <v>642</v>
      </c>
      <c r="H6" s="6">
        <v>19</v>
      </c>
      <c r="I6" s="6">
        <v>9</v>
      </c>
      <c r="J6" s="6">
        <v>3</v>
      </c>
    </row>
    <row r="7" spans="1:10" ht="15.6" x14ac:dyDescent="0.3">
      <c r="A7">
        <v>5</v>
      </c>
      <c r="B7" s="20" t="s">
        <v>17</v>
      </c>
      <c r="C7" s="21" t="s">
        <v>28</v>
      </c>
      <c r="D7" s="6">
        <v>243</v>
      </c>
      <c r="E7" s="6">
        <v>211</v>
      </c>
      <c r="F7" s="6">
        <v>150</v>
      </c>
      <c r="G7" s="58">
        <v>604</v>
      </c>
      <c r="H7" s="6">
        <v>16</v>
      </c>
      <c r="I7" s="6">
        <v>9</v>
      </c>
      <c r="J7" s="6">
        <v>4</v>
      </c>
    </row>
    <row r="8" spans="1:10" ht="15.6" x14ac:dyDescent="0.3">
      <c r="A8">
        <v>6</v>
      </c>
      <c r="B8" s="13" t="s">
        <v>5</v>
      </c>
      <c r="C8" s="16" t="s">
        <v>11</v>
      </c>
      <c r="D8" s="6">
        <v>200</v>
      </c>
      <c r="E8" s="6">
        <v>209</v>
      </c>
      <c r="F8" s="6">
        <v>170</v>
      </c>
      <c r="G8" s="58">
        <v>579</v>
      </c>
      <c r="H8" s="6">
        <v>12</v>
      </c>
      <c r="I8" s="6">
        <v>14</v>
      </c>
      <c r="J8" s="6">
        <v>2</v>
      </c>
    </row>
    <row r="9" spans="1:10" ht="15.6" x14ac:dyDescent="0.3">
      <c r="A9">
        <v>7</v>
      </c>
      <c r="B9" s="17" t="s">
        <v>9</v>
      </c>
      <c r="C9" s="18" t="s">
        <v>19</v>
      </c>
      <c r="D9" s="6">
        <v>182</v>
      </c>
      <c r="E9" s="6">
        <v>203</v>
      </c>
      <c r="F9" s="6">
        <v>189</v>
      </c>
      <c r="G9" s="58">
        <v>574</v>
      </c>
      <c r="H9" s="6">
        <v>13</v>
      </c>
      <c r="I9" s="6">
        <v>15</v>
      </c>
      <c r="J9" s="6">
        <v>1</v>
      </c>
    </row>
    <row r="10" spans="1:10" ht="15.6" x14ac:dyDescent="0.3">
      <c r="A10">
        <v>8</v>
      </c>
      <c r="B10" s="13" t="s">
        <v>5</v>
      </c>
      <c r="C10" s="16" t="s">
        <v>12</v>
      </c>
      <c r="D10" s="6">
        <v>159</v>
      </c>
      <c r="E10" s="6">
        <v>210</v>
      </c>
      <c r="F10" s="6">
        <v>196</v>
      </c>
      <c r="G10" s="58">
        <v>565</v>
      </c>
      <c r="H10" s="6">
        <v>13</v>
      </c>
      <c r="I10" s="6">
        <v>11</v>
      </c>
      <c r="J10" s="6">
        <v>5</v>
      </c>
    </row>
    <row r="11" spans="1:10" ht="15.6" x14ac:dyDescent="0.3">
      <c r="A11">
        <v>9</v>
      </c>
      <c r="B11" s="31" t="s">
        <v>46</v>
      </c>
      <c r="C11" s="27" t="s">
        <v>104</v>
      </c>
      <c r="D11" s="6">
        <v>182</v>
      </c>
      <c r="E11" s="6">
        <v>173</v>
      </c>
      <c r="F11" s="6">
        <v>203</v>
      </c>
      <c r="G11" s="58">
        <v>558</v>
      </c>
      <c r="H11" s="6">
        <v>13</v>
      </c>
      <c r="I11" s="6">
        <v>13</v>
      </c>
      <c r="J11" s="6">
        <v>5</v>
      </c>
    </row>
    <row r="12" spans="1:10" ht="15.6" x14ac:dyDescent="0.3">
      <c r="A12">
        <v>10</v>
      </c>
      <c r="B12" s="20" t="s">
        <v>17</v>
      </c>
      <c r="C12" s="21" t="s">
        <v>14</v>
      </c>
      <c r="D12" s="6">
        <v>225</v>
      </c>
      <c r="E12" s="6">
        <v>197</v>
      </c>
      <c r="F12" s="6">
        <v>135</v>
      </c>
      <c r="G12" s="58">
        <v>557</v>
      </c>
      <c r="H12" s="6">
        <v>14</v>
      </c>
      <c r="I12" s="6">
        <v>12</v>
      </c>
      <c r="J12" s="6">
        <v>5</v>
      </c>
    </row>
    <row r="13" spans="1:10" ht="15.6" x14ac:dyDescent="0.3">
      <c r="A13">
        <v>11</v>
      </c>
      <c r="B13" s="50" t="s">
        <v>32</v>
      </c>
      <c r="C13" s="49" t="s">
        <v>190</v>
      </c>
      <c r="D13" s="6">
        <v>204</v>
      </c>
      <c r="E13" s="6">
        <v>196</v>
      </c>
      <c r="F13" s="6">
        <v>150</v>
      </c>
      <c r="G13" s="58">
        <v>550</v>
      </c>
      <c r="H13" s="6">
        <v>10</v>
      </c>
      <c r="I13" s="6">
        <v>14</v>
      </c>
      <c r="J13" s="6">
        <v>3</v>
      </c>
    </row>
    <row r="14" spans="1:10" ht="15.6" x14ac:dyDescent="0.3">
      <c r="A14">
        <v>12</v>
      </c>
      <c r="B14" s="20" t="s">
        <v>17</v>
      </c>
      <c r="C14" s="21" t="s">
        <v>29</v>
      </c>
      <c r="D14" s="6">
        <v>180</v>
      </c>
      <c r="E14" s="6">
        <v>205</v>
      </c>
      <c r="F14" s="6">
        <v>164</v>
      </c>
      <c r="G14" s="58">
        <v>549</v>
      </c>
      <c r="H14" s="6">
        <v>11</v>
      </c>
      <c r="I14" s="6">
        <v>16</v>
      </c>
      <c r="J14" s="6">
        <v>3</v>
      </c>
    </row>
    <row r="15" spans="1:10" ht="15.6" x14ac:dyDescent="0.3">
      <c r="A15">
        <v>13</v>
      </c>
      <c r="B15" s="17" t="s">
        <v>9</v>
      </c>
      <c r="C15" s="18" t="s">
        <v>20</v>
      </c>
      <c r="D15" s="6">
        <v>186</v>
      </c>
      <c r="E15" s="6">
        <v>184</v>
      </c>
      <c r="F15" s="6">
        <v>165</v>
      </c>
      <c r="G15" s="58">
        <v>535</v>
      </c>
      <c r="H15" s="6">
        <v>14</v>
      </c>
      <c r="I15" s="6">
        <v>9</v>
      </c>
      <c r="J15" s="6">
        <v>5</v>
      </c>
    </row>
    <row r="16" spans="1:10" ht="15.6" x14ac:dyDescent="0.3">
      <c r="A16">
        <v>14</v>
      </c>
      <c r="B16" s="25" t="s">
        <v>105</v>
      </c>
      <c r="C16" s="42" t="s">
        <v>59</v>
      </c>
      <c r="D16" s="6">
        <v>171</v>
      </c>
      <c r="E16" s="6">
        <v>198</v>
      </c>
      <c r="F16" s="6">
        <v>158</v>
      </c>
      <c r="G16" s="58">
        <v>527</v>
      </c>
      <c r="H16" s="6">
        <v>12</v>
      </c>
      <c r="I16" s="6">
        <v>10</v>
      </c>
      <c r="J16" s="6">
        <v>7</v>
      </c>
    </row>
    <row r="17" spans="1:10" ht="15.6" x14ac:dyDescent="0.3">
      <c r="A17">
        <v>15</v>
      </c>
      <c r="B17" s="22" t="s">
        <v>21</v>
      </c>
      <c r="C17" s="24" t="s">
        <v>41</v>
      </c>
      <c r="D17" s="6">
        <v>148</v>
      </c>
      <c r="E17" s="6">
        <v>188</v>
      </c>
      <c r="F17" s="6">
        <v>190</v>
      </c>
      <c r="G17" s="58">
        <v>526</v>
      </c>
      <c r="H17" s="6">
        <v>15</v>
      </c>
      <c r="I17" s="6">
        <v>6</v>
      </c>
      <c r="J17" s="6">
        <v>9</v>
      </c>
    </row>
    <row r="18" spans="1:10" ht="15.6" x14ac:dyDescent="0.3">
      <c r="A18">
        <v>16</v>
      </c>
      <c r="B18" s="17" t="s">
        <v>9</v>
      </c>
      <c r="C18" s="19" t="s">
        <v>13</v>
      </c>
      <c r="D18" s="6">
        <v>203</v>
      </c>
      <c r="E18" s="6">
        <v>140</v>
      </c>
      <c r="F18" s="6">
        <v>182</v>
      </c>
      <c r="G18" s="58">
        <v>525</v>
      </c>
      <c r="H18" s="6">
        <v>10</v>
      </c>
      <c r="I18" s="6">
        <v>15</v>
      </c>
      <c r="J18" s="6">
        <v>4</v>
      </c>
    </row>
    <row r="19" spans="1:10" ht="15.6" x14ac:dyDescent="0.3">
      <c r="A19">
        <v>17</v>
      </c>
      <c r="B19" s="17" t="s">
        <v>9</v>
      </c>
      <c r="C19" s="19" t="s">
        <v>25</v>
      </c>
      <c r="D19" s="6">
        <v>168</v>
      </c>
      <c r="E19" s="6">
        <v>198</v>
      </c>
      <c r="F19" s="6">
        <v>157</v>
      </c>
      <c r="G19" s="58">
        <v>523</v>
      </c>
      <c r="H19" s="6">
        <v>9</v>
      </c>
      <c r="I19" s="6">
        <v>16</v>
      </c>
      <c r="J19" s="6">
        <v>1</v>
      </c>
    </row>
    <row r="20" spans="1:10" ht="15.6" x14ac:dyDescent="0.3">
      <c r="A20">
        <v>18</v>
      </c>
      <c r="B20" s="20" t="s">
        <v>17</v>
      </c>
      <c r="C20" s="21" t="s">
        <v>16</v>
      </c>
      <c r="D20" s="6">
        <v>144</v>
      </c>
      <c r="E20" s="6">
        <v>164</v>
      </c>
      <c r="F20" s="6">
        <v>212</v>
      </c>
      <c r="G20" s="58">
        <v>520</v>
      </c>
      <c r="H20" s="6">
        <v>13</v>
      </c>
      <c r="I20" s="6">
        <v>9</v>
      </c>
      <c r="J20" s="6">
        <v>7</v>
      </c>
    </row>
    <row r="21" spans="1:10" ht="15.6" x14ac:dyDescent="0.3">
      <c r="A21">
        <v>19</v>
      </c>
      <c r="B21" s="22" t="s">
        <v>21</v>
      </c>
      <c r="C21" s="24" t="s">
        <v>37</v>
      </c>
      <c r="D21" s="6">
        <v>181</v>
      </c>
      <c r="E21" s="6">
        <v>160</v>
      </c>
      <c r="F21" s="6">
        <v>178</v>
      </c>
      <c r="G21" s="58">
        <v>519</v>
      </c>
      <c r="H21" s="6">
        <v>13</v>
      </c>
      <c r="I21" s="6">
        <v>9</v>
      </c>
      <c r="J21" s="6">
        <v>6</v>
      </c>
    </row>
    <row r="22" spans="1:10" ht="15.6" x14ac:dyDescent="0.3">
      <c r="A22">
        <v>20</v>
      </c>
      <c r="B22" s="17" t="s">
        <v>9</v>
      </c>
      <c r="C22" s="18" t="s">
        <v>10</v>
      </c>
      <c r="D22" s="6">
        <v>214</v>
      </c>
      <c r="E22" s="6">
        <v>161</v>
      </c>
      <c r="F22" s="6">
        <v>139</v>
      </c>
      <c r="G22" s="58">
        <v>514</v>
      </c>
      <c r="H22" s="6">
        <v>11</v>
      </c>
      <c r="I22" s="6">
        <v>12</v>
      </c>
      <c r="J22" s="6">
        <v>6</v>
      </c>
    </row>
    <row r="23" spans="1:10" ht="15.6" x14ac:dyDescent="0.3">
      <c r="A23">
        <v>21</v>
      </c>
      <c r="B23" s="13" t="s">
        <v>5</v>
      </c>
      <c r="C23" s="16" t="s">
        <v>102</v>
      </c>
      <c r="D23" s="6">
        <v>164</v>
      </c>
      <c r="E23" s="6">
        <v>160</v>
      </c>
      <c r="F23" s="6">
        <v>182</v>
      </c>
      <c r="G23" s="58">
        <v>506</v>
      </c>
      <c r="H23" s="6">
        <v>11</v>
      </c>
      <c r="I23" s="6">
        <v>14</v>
      </c>
      <c r="J23" s="6">
        <v>4</v>
      </c>
    </row>
    <row r="24" spans="1:10" ht="15.6" x14ac:dyDescent="0.3">
      <c r="A24">
        <v>22</v>
      </c>
      <c r="B24" s="22" t="s">
        <v>21</v>
      </c>
      <c r="C24" s="24" t="s">
        <v>24</v>
      </c>
      <c r="D24" s="6">
        <v>175</v>
      </c>
      <c r="E24" s="6">
        <v>157</v>
      </c>
      <c r="F24" s="6">
        <v>168</v>
      </c>
      <c r="G24" s="58">
        <v>500</v>
      </c>
      <c r="H24" s="6">
        <v>7</v>
      </c>
      <c r="I24" s="6">
        <v>17</v>
      </c>
      <c r="J24" s="6">
        <v>5</v>
      </c>
    </row>
    <row r="25" spans="1:10" ht="15.6" x14ac:dyDescent="0.3">
      <c r="A25">
        <v>23</v>
      </c>
      <c r="B25" s="31" t="s">
        <v>46</v>
      </c>
      <c r="C25" s="27" t="s">
        <v>55</v>
      </c>
      <c r="D25" s="6">
        <v>189</v>
      </c>
      <c r="E25" s="6">
        <v>147</v>
      </c>
      <c r="F25" s="6">
        <v>158</v>
      </c>
      <c r="G25" s="58">
        <v>494</v>
      </c>
      <c r="H25" s="6">
        <v>7</v>
      </c>
      <c r="I25" s="6">
        <v>15</v>
      </c>
      <c r="J25" s="6">
        <v>8</v>
      </c>
    </row>
    <row r="26" spans="1:10" ht="15.6" x14ac:dyDescent="0.3">
      <c r="A26">
        <v>24</v>
      </c>
      <c r="B26" s="22" t="s">
        <v>21</v>
      </c>
      <c r="C26" s="23" t="s">
        <v>38</v>
      </c>
      <c r="D26" s="6">
        <v>137</v>
      </c>
      <c r="E26" s="6">
        <v>202</v>
      </c>
      <c r="F26" s="6">
        <v>154</v>
      </c>
      <c r="G26" s="58">
        <v>493</v>
      </c>
      <c r="H26" s="6">
        <v>8</v>
      </c>
      <c r="I26" s="6">
        <v>17</v>
      </c>
      <c r="J26" s="6">
        <v>5</v>
      </c>
    </row>
    <row r="27" spans="1:10" ht="15.6" x14ac:dyDescent="0.3">
      <c r="A27">
        <v>25</v>
      </c>
      <c r="B27" s="50" t="s">
        <v>32</v>
      </c>
      <c r="C27" s="49" t="s">
        <v>51</v>
      </c>
      <c r="D27" s="6">
        <v>161</v>
      </c>
      <c r="E27" s="6">
        <v>179</v>
      </c>
      <c r="F27" s="6">
        <v>149</v>
      </c>
      <c r="G27" s="58">
        <v>489</v>
      </c>
      <c r="H27" s="6">
        <v>9</v>
      </c>
      <c r="I27" s="6">
        <v>9</v>
      </c>
      <c r="J27" s="6">
        <v>11</v>
      </c>
    </row>
    <row r="28" spans="1:10" ht="15.6" x14ac:dyDescent="0.3">
      <c r="A28">
        <v>26</v>
      </c>
      <c r="B28" s="22" t="s">
        <v>21</v>
      </c>
      <c r="C28" s="24" t="s">
        <v>30</v>
      </c>
      <c r="D28" s="6">
        <v>172</v>
      </c>
      <c r="E28" s="6">
        <v>157</v>
      </c>
      <c r="F28" s="6">
        <v>153</v>
      </c>
      <c r="G28" s="58">
        <v>482</v>
      </c>
      <c r="H28" s="6">
        <v>7</v>
      </c>
      <c r="I28" s="6">
        <v>14</v>
      </c>
      <c r="J28" s="6">
        <v>4</v>
      </c>
    </row>
    <row r="29" spans="1:10" ht="15.6" x14ac:dyDescent="0.3">
      <c r="A29">
        <v>27</v>
      </c>
      <c r="B29" s="20" t="s">
        <v>17</v>
      </c>
      <c r="C29" s="21" t="s">
        <v>34</v>
      </c>
      <c r="D29" s="6">
        <v>114</v>
      </c>
      <c r="E29" s="6">
        <v>185</v>
      </c>
      <c r="F29" s="6">
        <v>177</v>
      </c>
      <c r="G29" s="58">
        <v>476</v>
      </c>
      <c r="H29" s="6">
        <v>7</v>
      </c>
      <c r="I29" s="6">
        <v>12</v>
      </c>
      <c r="J29" s="6">
        <v>6</v>
      </c>
    </row>
    <row r="30" spans="1:10" ht="15.6" x14ac:dyDescent="0.3">
      <c r="A30">
        <v>28</v>
      </c>
      <c r="B30" s="22" t="s">
        <v>21</v>
      </c>
      <c r="C30" s="23" t="s">
        <v>22</v>
      </c>
      <c r="D30" s="6">
        <v>138</v>
      </c>
      <c r="E30" s="6">
        <v>167</v>
      </c>
      <c r="F30" s="6">
        <v>168</v>
      </c>
      <c r="G30" s="58">
        <v>473</v>
      </c>
      <c r="H30" s="6">
        <v>5</v>
      </c>
      <c r="I30" s="6">
        <v>16</v>
      </c>
      <c r="J30" s="6">
        <v>6</v>
      </c>
    </row>
    <row r="31" spans="1:10" ht="15.6" x14ac:dyDescent="0.3">
      <c r="A31">
        <v>29</v>
      </c>
      <c r="B31" s="50" t="s">
        <v>32</v>
      </c>
      <c r="C31" s="49" t="s">
        <v>43</v>
      </c>
      <c r="D31" s="6">
        <v>155</v>
      </c>
      <c r="E31" s="6">
        <v>190</v>
      </c>
      <c r="F31" s="6">
        <v>121</v>
      </c>
      <c r="G31" s="58">
        <v>466</v>
      </c>
      <c r="H31" s="6">
        <v>5</v>
      </c>
      <c r="I31" s="6">
        <v>15</v>
      </c>
      <c r="J31" s="6">
        <v>6</v>
      </c>
    </row>
    <row r="32" spans="1:10" ht="15.6" x14ac:dyDescent="0.3">
      <c r="A32">
        <v>30</v>
      </c>
      <c r="B32" s="28" t="s">
        <v>39</v>
      </c>
      <c r="C32" s="29" t="s">
        <v>36</v>
      </c>
      <c r="D32" s="6">
        <v>97</v>
      </c>
      <c r="E32" s="6">
        <v>194</v>
      </c>
      <c r="F32" s="6">
        <v>169</v>
      </c>
      <c r="G32" s="58">
        <v>460</v>
      </c>
      <c r="H32" s="6">
        <v>10</v>
      </c>
      <c r="I32" s="6">
        <v>10</v>
      </c>
      <c r="J32" s="6">
        <v>10</v>
      </c>
    </row>
    <row r="33" spans="1:10" ht="15.6" x14ac:dyDescent="0.3">
      <c r="A33">
        <v>31</v>
      </c>
      <c r="B33" s="28" t="s">
        <v>39</v>
      </c>
      <c r="C33" s="29" t="s">
        <v>58</v>
      </c>
      <c r="D33" s="6">
        <v>178</v>
      </c>
      <c r="E33" s="6">
        <v>138</v>
      </c>
      <c r="F33" s="6">
        <v>142</v>
      </c>
      <c r="G33" s="58">
        <v>458</v>
      </c>
      <c r="H33" s="6">
        <v>9</v>
      </c>
      <c r="I33" s="6">
        <v>11</v>
      </c>
      <c r="J33" s="6">
        <v>9</v>
      </c>
    </row>
    <row r="34" spans="1:10" ht="15.6" x14ac:dyDescent="0.3">
      <c r="A34">
        <v>32</v>
      </c>
      <c r="B34" s="31" t="s">
        <v>46</v>
      </c>
      <c r="C34" s="27" t="s">
        <v>56</v>
      </c>
      <c r="D34" s="6">
        <v>154</v>
      </c>
      <c r="E34" s="6">
        <v>168</v>
      </c>
      <c r="F34" s="6">
        <v>132</v>
      </c>
      <c r="G34" s="58">
        <v>454</v>
      </c>
      <c r="H34" s="6">
        <v>4</v>
      </c>
      <c r="I34" s="6">
        <v>17</v>
      </c>
      <c r="J34" s="6">
        <v>7</v>
      </c>
    </row>
    <row r="35" spans="1:10" ht="15.6" x14ac:dyDescent="0.3">
      <c r="A35">
        <v>33</v>
      </c>
      <c r="B35" s="50" t="s">
        <v>32</v>
      </c>
      <c r="C35" s="49" t="s">
        <v>50</v>
      </c>
      <c r="D35" s="6">
        <v>171</v>
      </c>
      <c r="E35" s="6">
        <v>106</v>
      </c>
      <c r="F35" s="6">
        <v>177</v>
      </c>
      <c r="G35" s="58">
        <v>454</v>
      </c>
      <c r="H35" s="6">
        <v>7</v>
      </c>
      <c r="I35" s="6">
        <v>12</v>
      </c>
      <c r="J35" s="6">
        <v>8</v>
      </c>
    </row>
    <row r="36" spans="1:10" ht="15.6" x14ac:dyDescent="0.3">
      <c r="A36">
        <v>34</v>
      </c>
      <c r="B36" s="28" t="s">
        <v>39</v>
      </c>
      <c r="C36" s="29" t="s">
        <v>40</v>
      </c>
      <c r="D36" s="6">
        <v>150</v>
      </c>
      <c r="E36" s="6">
        <v>149</v>
      </c>
      <c r="F36" s="6">
        <v>152</v>
      </c>
      <c r="G36" s="58">
        <v>451</v>
      </c>
      <c r="H36" s="6">
        <v>3</v>
      </c>
      <c r="I36" s="6">
        <v>15</v>
      </c>
      <c r="J36" s="6">
        <v>7</v>
      </c>
    </row>
    <row r="37" spans="1:10" ht="15.6" x14ac:dyDescent="0.3">
      <c r="A37">
        <v>35</v>
      </c>
      <c r="B37" s="31" t="s">
        <v>46</v>
      </c>
      <c r="C37" s="27" t="s">
        <v>44</v>
      </c>
      <c r="D37" s="6">
        <v>182</v>
      </c>
      <c r="E37" s="6">
        <v>116</v>
      </c>
      <c r="F37" s="6">
        <v>139</v>
      </c>
      <c r="G37" s="58">
        <v>437</v>
      </c>
      <c r="H37" s="6">
        <v>7</v>
      </c>
      <c r="I37" s="6">
        <v>10</v>
      </c>
      <c r="J37" s="6">
        <v>10</v>
      </c>
    </row>
    <row r="38" spans="1:10" ht="15.6" x14ac:dyDescent="0.3">
      <c r="A38">
        <v>36</v>
      </c>
      <c r="B38" s="50" t="s">
        <v>32</v>
      </c>
      <c r="C38" s="49" t="s">
        <v>191</v>
      </c>
      <c r="D38" s="6">
        <v>145</v>
      </c>
      <c r="E38" s="6">
        <v>159</v>
      </c>
      <c r="F38" s="6">
        <v>133</v>
      </c>
      <c r="G38" s="58">
        <v>437</v>
      </c>
      <c r="H38" s="6">
        <v>7</v>
      </c>
      <c r="I38" s="6">
        <v>11</v>
      </c>
      <c r="J38" s="6">
        <v>8</v>
      </c>
    </row>
    <row r="39" spans="1:10" ht="15.6" x14ac:dyDescent="0.3">
      <c r="A39">
        <v>37</v>
      </c>
      <c r="B39" s="31" t="s">
        <v>46</v>
      </c>
      <c r="C39" s="32" t="s">
        <v>54</v>
      </c>
      <c r="D39" s="6">
        <v>161</v>
      </c>
      <c r="E39" s="6">
        <v>139</v>
      </c>
      <c r="F39" s="6">
        <v>134</v>
      </c>
      <c r="G39" s="58">
        <v>434</v>
      </c>
      <c r="H39" s="6">
        <v>8</v>
      </c>
      <c r="I39" s="6">
        <v>8</v>
      </c>
      <c r="J39" s="6">
        <v>11</v>
      </c>
    </row>
    <row r="40" spans="1:10" ht="15.6" x14ac:dyDescent="0.3">
      <c r="A40">
        <v>38</v>
      </c>
      <c r="B40" s="28" t="s">
        <v>39</v>
      </c>
      <c r="C40" s="29" t="s">
        <v>103</v>
      </c>
      <c r="D40" s="6">
        <v>144</v>
      </c>
      <c r="E40" s="6">
        <v>135</v>
      </c>
      <c r="F40" s="6">
        <v>151</v>
      </c>
      <c r="G40" s="58">
        <v>430</v>
      </c>
      <c r="H40" s="6">
        <v>4</v>
      </c>
      <c r="I40" s="6">
        <v>13</v>
      </c>
      <c r="J40" s="6">
        <v>6</v>
      </c>
    </row>
    <row r="41" spans="1:10" ht="15.6" x14ac:dyDescent="0.3">
      <c r="A41">
        <v>39</v>
      </c>
      <c r="B41" s="50" t="s">
        <v>32</v>
      </c>
      <c r="C41" s="49" t="s">
        <v>61</v>
      </c>
      <c r="D41" s="6">
        <v>130</v>
      </c>
      <c r="E41" s="6">
        <v>137</v>
      </c>
      <c r="F41" s="6">
        <v>150</v>
      </c>
      <c r="G41" s="58">
        <v>417</v>
      </c>
      <c r="H41" s="6">
        <v>6</v>
      </c>
      <c r="I41" s="6">
        <v>9</v>
      </c>
      <c r="J41" s="6">
        <v>13</v>
      </c>
    </row>
    <row r="42" spans="1:10" ht="15.6" x14ac:dyDescent="0.3">
      <c r="A42">
        <v>40</v>
      </c>
      <c r="B42" s="25" t="s">
        <v>105</v>
      </c>
      <c r="C42" s="42" t="s">
        <v>60</v>
      </c>
      <c r="D42" s="6">
        <v>149</v>
      </c>
      <c r="E42" s="6">
        <v>125</v>
      </c>
      <c r="F42" s="6">
        <v>139</v>
      </c>
      <c r="G42" s="58">
        <v>413</v>
      </c>
      <c r="H42" s="6">
        <v>5</v>
      </c>
      <c r="I42" s="6">
        <v>10</v>
      </c>
      <c r="J42" s="6">
        <v>14</v>
      </c>
    </row>
    <row r="43" spans="1:10" ht="15.6" x14ac:dyDescent="0.3">
      <c r="A43">
        <v>41</v>
      </c>
      <c r="B43" s="25" t="s">
        <v>105</v>
      </c>
      <c r="C43" s="42" t="s">
        <v>47</v>
      </c>
      <c r="D43" s="6">
        <v>125</v>
      </c>
      <c r="E43" s="6">
        <v>136</v>
      </c>
      <c r="F43" s="6">
        <v>148</v>
      </c>
      <c r="G43" s="58">
        <v>409</v>
      </c>
      <c r="H43" s="6">
        <v>6</v>
      </c>
      <c r="I43" s="6">
        <v>9</v>
      </c>
      <c r="J43" s="6">
        <v>13</v>
      </c>
    </row>
    <row r="44" spans="1:10" ht="15.6" x14ac:dyDescent="0.3">
      <c r="A44">
        <v>42</v>
      </c>
      <c r="B44" s="28" t="s">
        <v>39</v>
      </c>
      <c r="C44" s="30" t="s">
        <v>53</v>
      </c>
      <c r="D44" s="6">
        <v>126</v>
      </c>
      <c r="E44" s="6">
        <v>148</v>
      </c>
      <c r="F44" s="6">
        <v>134</v>
      </c>
      <c r="G44" s="58">
        <v>408</v>
      </c>
      <c r="H44" s="6">
        <v>6</v>
      </c>
      <c r="I44" s="6">
        <v>9</v>
      </c>
      <c r="J44" s="6">
        <v>12</v>
      </c>
    </row>
    <row r="45" spans="1:10" ht="15.6" x14ac:dyDescent="0.3">
      <c r="A45">
        <v>43</v>
      </c>
      <c r="B45" s="50" t="s">
        <v>32</v>
      </c>
      <c r="C45" s="49" t="s">
        <v>297</v>
      </c>
      <c r="D45" s="6">
        <v>127</v>
      </c>
      <c r="E45" s="6">
        <v>164</v>
      </c>
      <c r="F45" s="6">
        <v>115</v>
      </c>
      <c r="G45" s="58">
        <v>406</v>
      </c>
      <c r="H45" s="6">
        <v>7</v>
      </c>
      <c r="I45" s="6">
        <v>10</v>
      </c>
      <c r="J45" s="6">
        <v>12</v>
      </c>
    </row>
    <row r="46" spans="1:10" ht="15.6" x14ac:dyDescent="0.3">
      <c r="A46">
        <v>44</v>
      </c>
      <c r="B46" s="50" t="s">
        <v>32</v>
      </c>
      <c r="C46" s="49" t="s">
        <v>218</v>
      </c>
      <c r="D46" s="6">
        <v>150</v>
      </c>
      <c r="E46" s="6">
        <v>128</v>
      </c>
      <c r="F46" s="6">
        <v>119</v>
      </c>
      <c r="G46" s="58">
        <v>397</v>
      </c>
      <c r="H46" s="6">
        <v>7</v>
      </c>
      <c r="I46" s="6">
        <v>6</v>
      </c>
      <c r="J46" s="6">
        <v>13</v>
      </c>
    </row>
    <row r="47" spans="1:10" ht="15.6" x14ac:dyDescent="0.3">
      <c r="A47">
        <v>45</v>
      </c>
      <c r="B47" s="25" t="s">
        <v>105</v>
      </c>
      <c r="C47" s="42" t="s">
        <v>57</v>
      </c>
      <c r="D47" s="6">
        <v>144</v>
      </c>
      <c r="E47" s="6">
        <v>126</v>
      </c>
      <c r="F47" s="6">
        <v>126</v>
      </c>
      <c r="G47" s="58">
        <v>396</v>
      </c>
      <c r="H47" s="6">
        <v>6</v>
      </c>
      <c r="I47" s="6">
        <v>8</v>
      </c>
      <c r="J47" s="6">
        <v>11</v>
      </c>
    </row>
    <row r="48" spans="1:10" ht="15.6" x14ac:dyDescent="0.3">
      <c r="A48">
        <v>46</v>
      </c>
      <c r="B48" s="50" t="s">
        <v>32</v>
      </c>
      <c r="C48" s="49" t="s">
        <v>42</v>
      </c>
      <c r="D48" s="6">
        <v>97</v>
      </c>
      <c r="E48" s="6">
        <v>128</v>
      </c>
      <c r="F48" s="6">
        <v>154</v>
      </c>
      <c r="G48" s="58">
        <v>379</v>
      </c>
      <c r="H48" s="6">
        <v>7</v>
      </c>
      <c r="I48" s="6">
        <v>6</v>
      </c>
      <c r="J48" s="6">
        <v>16</v>
      </c>
    </row>
    <row r="49" spans="1:10" ht="15.6" x14ac:dyDescent="0.3">
      <c r="A49">
        <v>47</v>
      </c>
      <c r="B49" s="50" t="s">
        <v>32</v>
      </c>
      <c r="C49" s="49" t="s">
        <v>69</v>
      </c>
      <c r="D49" s="6">
        <v>135</v>
      </c>
      <c r="E49" s="6">
        <v>139</v>
      </c>
      <c r="F49" s="6">
        <v>100</v>
      </c>
      <c r="G49" s="58">
        <v>374</v>
      </c>
      <c r="H49" s="6">
        <v>5</v>
      </c>
      <c r="I49" s="6">
        <v>10</v>
      </c>
      <c r="J49" s="6">
        <v>11</v>
      </c>
    </row>
    <row r="50" spans="1:10" ht="15.6" x14ac:dyDescent="0.3">
      <c r="A50">
        <v>48</v>
      </c>
      <c r="B50" s="31" t="s">
        <v>46</v>
      </c>
      <c r="C50" s="27" t="s">
        <v>48</v>
      </c>
      <c r="D50" s="6">
        <v>115</v>
      </c>
      <c r="E50" s="6">
        <v>132</v>
      </c>
      <c r="F50" s="6">
        <v>122</v>
      </c>
      <c r="G50" s="58">
        <v>369</v>
      </c>
      <c r="H50" s="6">
        <v>5</v>
      </c>
      <c r="I50" s="6">
        <v>7</v>
      </c>
      <c r="J50" s="6">
        <v>14</v>
      </c>
    </row>
    <row r="51" spans="1:10" ht="15.6" x14ac:dyDescent="0.3">
      <c r="A51">
        <v>49</v>
      </c>
      <c r="B51" s="50" t="s">
        <v>32</v>
      </c>
      <c r="C51" s="49" t="s">
        <v>65</v>
      </c>
      <c r="D51" s="6">
        <v>110</v>
      </c>
      <c r="E51" s="6">
        <v>126</v>
      </c>
      <c r="F51" s="6">
        <v>133</v>
      </c>
      <c r="G51" s="58">
        <v>369</v>
      </c>
      <c r="H51" s="6">
        <v>4</v>
      </c>
      <c r="I51" s="6">
        <v>9</v>
      </c>
      <c r="J51" s="6">
        <v>13</v>
      </c>
    </row>
    <row r="52" spans="1:10" ht="15.6" x14ac:dyDescent="0.3">
      <c r="A52">
        <v>50</v>
      </c>
      <c r="B52" s="50" t="s">
        <v>32</v>
      </c>
      <c r="C52" s="49" t="s">
        <v>67</v>
      </c>
      <c r="D52" s="6">
        <v>125</v>
      </c>
      <c r="E52" s="6">
        <v>126</v>
      </c>
      <c r="F52" s="6">
        <v>101</v>
      </c>
      <c r="G52" s="58">
        <v>352</v>
      </c>
      <c r="H52" s="6">
        <v>4</v>
      </c>
      <c r="I52" s="6">
        <v>10</v>
      </c>
      <c r="J52" s="6">
        <v>16</v>
      </c>
    </row>
    <row r="53" spans="1:10" ht="15.6" x14ac:dyDescent="0.3">
      <c r="A53">
        <v>51</v>
      </c>
      <c r="B53" s="50" t="s">
        <v>32</v>
      </c>
      <c r="C53" s="49" t="s">
        <v>63</v>
      </c>
      <c r="D53" s="6">
        <v>103</v>
      </c>
      <c r="E53" s="6">
        <v>108</v>
      </c>
      <c r="F53" s="6">
        <v>136</v>
      </c>
      <c r="G53" s="58">
        <v>347</v>
      </c>
      <c r="H53" s="6">
        <v>5</v>
      </c>
      <c r="I53" s="6">
        <v>5</v>
      </c>
      <c r="J53" s="6">
        <v>17</v>
      </c>
    </row>
    <row r="54" spans="1:10" ht="15.6" x14ac:dyDescent="0.3">
      <c r="A54">
        <v>52</v>
      </c>
      <c r="B54" s="25" t="s">
        <v>105</v>
      </c>
      <c r="C54" s="42" t="s">
        <v>64</v>
      </c>
      <c r="D54" s="6">
        <v>129</v>
      </c>
      <c r="E54" s="6">
        <v>82</v>
      </c>
      <c r="F54" s="6">
        <v>98</v>
      </c>
      <c r="G54" s="58">
        <v>309</v>
      </c>
      <c r="H54" s="6">
        <v>4</v>
      </c>
      <c r="I54" s="6">
        <v>4</v>
      </c>
      <c r="J54" s="6">
        <v>21</v>
      </c>
    </row>
    <row r="55" spans="1:10" ht="15.6" x14ac:dyDescent="0.3">
      <c r="A55">
        <v>53</v>
      </c>
      <c r="B55" s="50" t="s">
        <v>32</v>
      </c>
      <c r="C55" s="49" t="s">
        <v>70</v>
      </c>
      <c r="D55" s="6">
        <v>88</v>
      </c>
      <c r="E55" s="6">
        <v>115</v>
      </c>
      <c r="F55" s="6">
        <v>102</v>
      </c>
      <c r="G55" s="58">
        <v>305</v>
      </c>
      <c r="H55" s="6">
        <v>1</v>
      </c>
      <c r="I55" s="6">
        <v>7</v>
      </c>
      <c r="J55" s="6">
        <v>22</v>
      </c>
    </row>
    <row r="56" spans="1:10" ht="15.6" x14ac:dyDescent="0.3">
      <c r="B56" s="50"/>
      <c r="C56" s="49"/>
      <c r="D56" s="6"/>
      <c r="E56" s="6"/>
      <c r="F56" s="6"/>
      <c r="G56" s="6"/>
      <c r="H56" s="6"/>
      <c r="I56" s="6"/>
      <c r="J56" s="6"/>
    </row>
    <row r="57" spans="1:10" ht="15.6" x14ac:dyDescent="0.3">
      <c r="B57" s="50"/>
      <c r="C57" s="49"/>
      <c r="D57" s="59" t="s">
        <v>333</v>
      </c>
      <c r="E57" s="6"/>
      <c r="F57" s="6"/>
      <c r="G57" s="6"/>
      <c r="H57" s="6"/>
      <c r="I57" s="6"/>
      <c r="J57" s="6"/>
    </row>
    <row r="58" spans="1:10" ht="15.6" x14ac:dyDescent="0.3">
      <c r="A58">
        <v>1</v>
      </c>
      <c r="B58" s="50" t="s">
        <v>91</v>
      </c>
      <c r="C58" s="49" t="s">
        <v>213</v>
      </c>
      <c r="D58" s="6">
        <v>181</v>
      </c>
      <c r="E58" s="6">
        <v>224</v>
      </c>
      <c r="F58" s="6">
        <v>211</v>
      </c>
      <c r="G58" s="58">
        <v>616</v>
      </c>
      <c r="H58" s="6">
        <v>12</v>
      </c>
      <c r="I58" s="6">
        <v>17</v>
      </c>
      <c r="J58" s="6">
        <v>2</v>
      </c>
    </row>
    <row r="59" spans="1:10" ht="15.6" x14ac:dyDescent="0.3">
      <c r="A59">
        <v>2</v>
      </c>
      <c r="B59" s="34" t="s">
        <v>74</v>
      </c>
      <c r="C59" s="35" t="s">
        <v>106</v>
      </c>
      <c r="D59" s="6">
        <v>154</v>
      </c>
      <c r="E59" s="6">
        <v>177</v>
      </c>
      <c r="F59" s="6">
        <v>202</v>
      </c>
      <c r="G59" s="58">
        <v>533</v>
      </c>
      <c r="H59" s="6">
        <v>8</v>
      </c>
      <c r="I59" s="6">
        <v>18</v>
      </c>
      <c r="J59" s="6">
        <v>2</v>
      </c>
    </row>
    <row r="60" spans="1:10" ht="15.6" x14ac:dyDescent="0.3">
      <c r="A60">
        <v>3</v>
      </c>
      <c r="B60" s="34" t="s">
        <v>74</v>
      </c>
      <c r="C60" s="35" t="s">
        <v>75</v>
      </c>
      <c r="D60" s="6">
        <v>166</v>
      </c>
      <c r="E60" s="6">
        <v>185</v>
      </c>
      <c r="F60" s="6">
        <v>169</v>
      </c>
      <c r="G60" s="58">
        <v>520</v>
      </c>
      <c r="H60" s="6">
        <v>9</v>
      </c>
      <c r="I60" s="6">
        <v>15</v>
      </c>
      <c r="J60" s="6">
        <v>1</v>
      </c>
    </row>
    <row r="61" spans="1:10" ht="15.6" x14ac:dyDescent="0.3">
      <c r="A61">
        <v>4</v>
      </c>
      <c r="B61" s="34" t="s">
        <v>74</v>
      </c>
      <c r="C61" s="35" t="s">
        <v>84</v>
      </c>
      <c r="D61" s="6">
        <v>176</v>
      </c>
      <c r="E61" s="6">
        <v>157</v>
      </c>
      <c r="F61" s="6">
        <v>182</v>
      </c>
      <c r="G61" s="58">
        <v>515</v>
      </c>
      <c r="H61" s="6">
        <v>9</v>
      </c>
      <c r="I61" s="6">
        <v>15</v>
      </c>
      <c r="J61" s="6">
        <v>3</v>
      </c>
    </row>
    <row r="62" spans="1:10" ht="15.6" x14ac:dyDescent="0.3">
      <c r="A62">
        <v>5</v>
      </c>
      <c r="B62" s="34" t="s">
        <v>74</v>
      </c>
      <c r="C62" s="35" t="s">
        <v>77</v>
      </c>
      <c r="D62" s="6">
        <v>191</v>
      </c>
      <c r="E62" s="6">
        <v>150</v>
      </c>
      <c r="F62" s="6">
        <v>169</v>
      </c>
      <c r="G62" s="58">
        <v>510</v>
      </c>
      <c r="H62" s="6">
        <v>9</v>
      </c>
      <c r="I62" s="6">
        <v>12</v>
      </c>
      <c r="J62" s="6">
        <v>6</v>
      </c>
    </row>
    <row r="63" spans="1:10" ht="15.6" x14ac:dyDescent="0.3">
      <c r="A63">
        <v>6</v>
      </c>
      <c r="B63" s="36" t="s">
        <v>76</v>
      </c>
      <c r="C63" s="37" t="s">
        <v>80</v>
      </c>
      <c r="D63" s="6">
        <v>184</v>
      </c>
      <c r="E63" s="6">
        <v>167</v>
      </c>
      <c r="F63" s="6">
        <v>149</v>
      </c>
      <c r="G63" s="58">
        <v>500</v>
      </c>
      <c r="H63" s="6">
        <v>9</v>
      </c>
      <c r="I63" s="6">
        <v>15</v>
      </c>
      <c r="J63" s="6">
        <v>5</v>
      </c>
    </row>
    <row r="64" spans="1:10" ht="15.6" x14ac:dyDescent="0.3">
      <c r="A64">
        <v>7</v>
      </c>
      <c r="B64" s="36" t="s">
        <v>76</v>
      </c>
      <c r="C64" s="37" t="s">
        <v>85</v>
      </c>
      <c r="D64" s="6">
        <v>156</v>
      </c>
      <c r="E64" s="6">
        <v>198</v>
      </c>
      <c r="F64" s="6">
        <v>144</v>
      </c>
      <c r="G64" s="58">
        <v>498</v>
      </c>
      <c r="H64" s="6">
        <v>4</v>
      </c>
      <c r="I64" s="6">
        <v>19</v>
      </c>
      <c r="J64" s="6">
        <v>3</v>
      </c>
    </row>
    <row r="65" spans="1:10" ht="15.6" x14ac:dyDescent="0.3">
      <c r="A65">
        <v>8</v>
      </c>
      <c r="B65" s="36" t="s">
        <v>76</v>
      </c>
      <c r="C65" s="37" t="s">
        <v>83</v>
      </c>
      <c r="D65" s="6">
        <v>137</v>
      </c>
      <c r="E65" s="6">
        <v>169</v>
      </c>
      <c r="F65" s="6">
        <v>188</v>
      </c>
      <c r="G65" s="58">
        <v>494</v>
      </c>
      <c r="H65" s="6">
        <v>7</v>
      </c>
      <c r="I65" s="6">
        <v>16</v>
      </c>
      <c r="J65" s="6">
        <v>8</v>
      </c>
    </row>
    <row r="66" spans="1:10" ht="15.6" x14ac:dyDescent="0.3">
      <c r="A66">
        <v>9</v>
      </c>
      <c r="B66" s="38" t="s">
        <v>86</v>
      </c>
      <c r="C66" s="39" t="s">
        <v>79</v>
      </c>
      <c r="D66" s="6">
        <v>161</v>
      </c>
      <c r="E66" s="6">
        <v>125</v>
      </c>
      <c r="F66" s="6">
        <v>198</v>
      </c>
      <c r="G66" s="58">
        <v>484</v>
      </c>
      <c r="H66" s="6">
        <v>8</v>
      </c>
      <c r="I66" s="6">
        <v>11</v>
      </c>
      <c r="J66" s="6">
        <v>7</v>
      </c>
    </row>
    <row r="67" spans="1:10" ht="15.6" x14ac:dyDescent="0.3">
      <c r="A67">
        <v>10</v>
      </c>
      <c r="B67" s="34" t="s">
        <v>74</v>
      </c>
      <c r="C67" s="35" t="s">
        <v>82</v>
      </c>
      <c r="D67" s="6">
        <v>149</v>
      </c>
      <c r="E67" s="6">
        <v>164</v>
      </c>
      <c r="F67" s="6">
        <v>159</v>
      </c>
      <c r="G67" s="58">
        <v>472</v>
      </c>
      <c r="H67" s="6">
        <v>6</v>
      </c>
      <c r="I67" s="6">
        <v>16</v>
      </c>
      <c r="J67" s="6">
        <v>8</v>
      </c>
    </row>
    <row r="68" spans="1:10" ht="15.6" x14ac:dyDescent="0.3">
      <c r="A68">
        <v>11</v>
      </c>
      <c r="B68" s="36" t="s">
        <v>76</v>
      </c>
      <c r="C68" s="37" t="s">
        <v>81</v>
      </c>
      <c r="D68" s="6">
        <v>155</v>
      </c>
      <c r="E68" s="6">
        <v>137</v>
      </c>
      <c r="F68" s="6">
        <v>177</v>
      </c>
      <c r="G68" s="58">
        <v>469</v>
      </c>
      <c r="H68" s="6">
        <v>7</v>
      </c>
      <c r="I68" s="6">
        <v>15</v>
      </c>
      <c r="J68" s="6">
        <v>8</v>
      </c>
    </row>
    <row r="69" spans="1:10" ht="15.6" x14ac:dyDescent="0.3">
      <c r="A69">
        <v>12</v>
      </c>
      <c r="B69" s="50" t="s">
        <v>91</v>
      </c>
      <c r="C69" s="49" t="s">
        <v>238</v>
      </c>
      <c r="D69" s="6">
        <v>156</v>
      </c>
      <c r="E69" s="6">
        <v>134</v>
      </c>
      <c r="F69" s="6">
        <v>161</v>
      </c>
      <c r="G69" s="58">
        <v>451</v>
      </c>
      <c r="H69" s="6">
        <v>4</v>
      </c>
      <c r="I69" s="6">
        <v>16</v>
      </c>
      <c r="J69" s="6">
        <v>6</v>
      </c>
    </row>
    <row r="70" spans="1:10" ht="15.6" x14ac:dyDescent="0.3">
      <c r="A70">
        <v>13</v>
      </c>
      <c r="B70" s="38" t="s">
        <v>86</v>
      </c>
      <c r="C70" s="39" t="s">
        <v>89</v>
      </c>
      <c r="D70" s="6">
        <v>172</v>
      </c>
      <c r="E70" s="6">
        <v>161</v>
      </c>
      <c r="F70" s="6">
        <v>115</v>
      </c>
      <c r="G70" s="58">
        <v>448</v>
      </c>
      <c r="H70" s="6">
        <v>7</v>
      </c>
      <c r="I70" s="6">
        <v>12</v>
      </c>
      <c r="J70" s="6">
        <v>10</v>
      </c>
    </row>
    <row r="71" spans="1:10" ht="15.6" x14ac:dyDescent="0.3">
      <c r="A71">
        <v>14</v>
      </c>
      <c r="B71" s="38" t="s">
        <v>86</v>
      </c>
      <c r="C71" s="39" t="s">
        <v>90</v>
      </c>
      <c r="D71" s="6">
        <v>155</v>
      </c>
      <c r="E71" s="6">
        <v>116</v>
      </c>
      <c r="F71" s="6">
        <v>162</v>
      </c>
      <c r="G71" s="58">
        <v>433</v>
      </c>
      <c r="H71" s="6">
        <v>9</v>
      </c>
      <c r="I71" s="6">
        <v>10</v>
      </c>
      <c r="J71" s="6">
        <v>13</v>
      </c>
    </row>
    <row r="72" spans="1:10" ht="15.6" x14ac:dyDescent="0.3">
      <c r="A72">
        <v>15</v>
      </c>
      <c r="B72" s="50" t="s">
        <v>91</v>
      </c>
      <c r="C72" s="49" t="s">
        <v>100</v>
      </c>
      <c r="D72" s="6">
        <v>146</v>
      </c>
      <c r="E72" s="6">
        <v>138</v>
      </c>
      <c r="F72" s="6">
        <v>141</v>
      </c>
      <c r="G72" s="58">
        <v>425</v>
      </c>
      <c r="H72" s="6">
        <v>7</v>
      </c>
      <c r="I72" s="6">
        <v>11</v>
      </c>
      <c r="J72" s="6">
        <v>11</v>
      </c>
    </row>
    <row r="73" spans="1:10" ht="15.6" x14ac:dyDescent="0.3">
      <c r="A73">
        <v>16</v>
      </c>
      <c r="B73" s="50" t="s">
        <v>91</v>
      </c>
      <c r="C73" s="49" t="s">
        <v>92</v>
      </c>
      <c r="D73" s="6">
        <v>130</v>
      </c>
      <c r="E73" s="6">
        <v>134</v>
      </c>
      <c r="F73" s="6">
        <v>135</v>
      </c>
      <c r="G73" s="58">
        <v>399</v>
      </c>
      <c r="H73" s="6">
        <v>9</v>
      </c>
      <c r="I73" s="6">
        <v>5</v>
      </c>
      <c r="J73" s="6">
        <v>10</v>
      </c>
    </row>
    <row r="74" spans="1:10" ht="15.6" x14ac:dyDescent="0.3">
      <c r="A74">
        <v>17</v>
      </c>
      <c r="B74" s="50" t="s">
        <v>91</v>
      </c>
      <c r="C74" s="49" t="s">
        <v>96</v>
      </c>
      <c r="D74" s="6">
        <v>152</v>
      </c>
      <c r="E74" s="6">
        <v>137</v>
      </c>
      <c r="F74" s="6">
        <v>104</v>
      </c>
      <c r="G74" s="58">
        <v>393</v>
      </c>
      <c r="H74" s="6">
        <v>4</v>
      </c>
      <c r="I74" s="6">
        <v>13</v>
      </c>
      <c r="J74" s="6">
        <v>9</v>
      </c>
    </row>
    <row r="75" spans="1:10" ht="15.6" x14ac:dyDescent="0.3">
      <c r="A75">
        <v>18</v>
      </c>
      <c r="B75" s="38" t="s">
        <v>86</v>
      </c>
      <c r="C75" s="39" t="s">
        <v>98</v>
      </c>
      <c r="D75" s="6">
        <v>121</v>
      </c>
      <c r="E75" s="6">
        <v>158</v>
      </c>
      <c r="F75" s="6">
        <v>112</v>
      </c>
      <c r="G75" s="58">
        <v>391</v>
      </c>
      <c r="H75" s="6">
        <v>5</v>
      </c>
      <c r="I75" s="6">
        <v>10</v>
      </c>
      <c r="J75" s="6">
        <v>12</v>
      </c>
    </row>
    <row r="76" spans="1:10" ht="15.6" x14ac:dyDescent="0.3">
      <c r="A76">
        <v>19</v>
      </c>
      <c r="B76" s="40" t="s">
        <v>88</v>
      </c>
      <c r="C76" s="43" t="s">
        <v>94</v>
      </c>
      <c r="D76" s="6">
        <v>135</v>
      </c>
      <c r="E76" s="6">
        <v>109</v>
      </c>
      <c r="F76" s="6">
        <v>145</v>
      </c>
      <c r="G76" s="58">
        <v>389</v>
      </c>
      <c r="H76" s="6">
        <v>5</v>
      </c>
      <c r="I76" s="6">
        <v>10</v>
      </c>
      <c r="J76" s="6">
        <v>13</v>
      </c>
    </row>
    <row r="77" spans="1:10" ht="15.6" x14ac:dyDescent="0.3">
      <c r="A77">
        <v>20</v>
      </c>
      <c r="B77" s="50" t="s">
        <v>91</v>
      </c>
      <c r="C77" s="49" t="s">
        <v>237</v>
      </c>
      <c r="D77" s="6">
        <v>128</v>
      </c>
      <c r="E77" s="6">
        <v>123</v>
      </c>
      <c r="F77" s="6">
        <v>138</v>
      </c>
      <c r="G77" s="58">
        <v>389</v>
      </c>
      <c r="H77" s="6">
        <v>6</v>
      </c>
      <c r="I77" s="6">
        <v>8</v>
      </c>
      <c r="J77" s="6">
        <v>15</v>
      </c>
    </row>
    <row r="78" spans="1:10" ht="15.6" x14ac:dyDescent="0.3">
      <c r="A78">
        <v>21</v>
      </c>
      <c r="B78" s="50" t="s">
        <v>91</v>
      </c>
      <c r="C78" s="49" t="s">
        <v>222</v>
      </c>
      <c r="D78" s="6">
        <v>152</v>
      </c>
      <c r="E78" s="6">
        <v>80</v>
      </c>
      <c r="F78" s="6">
        <v>147</v>
      </c>
      <c r="G78" s="58">
        <v>379</v>
      </c>
      <c r="H78" s="6">
        <v>5</v>
      </c>
      <c r="I78" s="6">
        <v>8</v>
      </c>
      <c r="J78" s="6">
        <v>13</v>
      </c>
    </row>
    <row r="79" spans="1:10" ht="15.6" x14ac:dyDescent="0.3">
      <c r="A79">
        <v>22</v>
      </c>
      <c r="B79" s="40" t="s">
        <v>88</v>
      </c>
      <c r="C79" s="41" t="s">
        <v>99</v>
      </c>
      <c r="D79" s="6">
        <v>138</v>
      </c>
      <c r="E79" s="6">
        <v>118</v>
      </c>
      <c r="F79" s="6">
        <v>108</v>
      </c>
      <c r="G79" s="58">
        <v>364</v>
      </c>
      <c r="H79" s="6">
        <v>4</v>
      </c>
      <c r="I79" s="6">
        <v>8</v>
      </c>
      <c r="J79" s="6">
        <v>17</v>
      </c>
    </row>
    <row r="80" spans="1:10" ht="15.6" x14ac:dyDescent="0.3">
      <c r="A80">
        <v>23</v>
      </c>
      <c r="B80" s="40" t="s">
        <v>88</v>
      </c>
      <c r="C80" s="43" t="s">
        <v>109</v>
      </c>
      <c r="D80" s="6">
        <v>158</v>
      </c>
      <c r="E80" s="6">
        <v>100</v>
      </c>
      <c r="F80" s="6">
        <v>104</v>
      </c>
      <c r="G80" s="58">
        <v>362</v>
      </c>
      <c r="H80" s="6">
        <v>6</v>
      </c>
      <c r="I80" s="6">
        <v>4</v>
      </c>
      <c r="J80" s="6">
        <v>17</v>
      </c>
    </row>
    <row r="81" spans="1:10" ht="15.6" x14ac:dyDescent="0.3">
      <c r="A81">
        <v>24</v>
      </c>
      <c r="B81" s="40" t="s">
        <v>88</v>
      </c>
      <c r="C81" s="41" t="s">
        <v>95</v>
      </c>
      <c r="D81" s="6">
        <v>140</v>
      </c>
      <c r="E81" s="6">
        <v>113</v>
      </c>
      <c r="F81" s="6">
        <v>106</v>
      </c>
      <c r="G81" s="58">
        <v>359</v>
      </c>
      <c r="H81" s="6">
        <v>2</v>
      </c>
      <c r="I81" s="6">
        <v>9</v>
      </c>
      <c r="J81" s="6">
        <v>14</v>
      </c>
    </row>
    <row r="82" spans="1:10" ht="15.6" x14ac:dyDescent="0.3">
      <c r="A82">
        <v>25</v>
      </c>
      <c r="B82" s="50" t="s">
        <v>91</v>
      </c>
      <c r="C82" s="49" t="s">
        <v>97</v>
      </c>
      <c r="D82" s="6">
        <v>110</v>
      </c>
      <c r="E82" s="6">
        <v>116</v>
      </c>
      <c r="F82" s="6">
        <v>117</v>
      </c>
      <c r="G82" s="58">
        <v>343</v>
      </c>
      <c r="H82" s="6">
        <v>1</v>
      </c>
      <c r="I82" s="6">
        <v>9</v>
      </c>
      <c r="J82" s="6">
        <v>16</v>
      </c>
    </row>
    <row r="83" spans="1:10" ht="15.6" x14ac:dyDescent="0.3">
      <c r="A83">
        <v>26</v>
      </c>
      <c r="B83" s="50" t="s">
        <v>91</v>
      </c>
      <c r="C83" s="49" t="s">
        <v>226</v>
      </c>
      <c r="D83" s="6">
        <v>120</v>
      </c>
      <c r="E83" s="6">
        <v>111</v>
      </c>
      <c r="F83" s="6">
        <v>104</v>
      </c>
      <c r="G83" s="58">
        <v>335</v>
      </c>
      <c r="H83" s="6">
        <v>5</v>
      </c>
      <c r="I83" s="6">
        <v>6</v>
      </c>
      <c r="J83" s="6">
        <v>18</v>
      </c>
    </row>
    <row r="84" spans="1:10" ht="15.6" x14ac:dyDescent="0.3">
      <c r="A84">
        <v>27</v>
      </c>
      <c r="B84" s="50" t="s">
        <v>91</v>
      </c>
      <c r="C84" s="49" t="s">
        <v>233</v>
      </c>
      <c r="D84" s="6">
        <v>73</v>
      </c>
      <c r="E84" s="6">
        <v>105</v>
      </c>
      <c r="F84" s="6">
        <v>146</v>
      </c>
      <c r="G84" s="58">
        <v>324</v>
      </c>
      <c r="H84" s="6">
        <v>4</v>
      </c>
      <c r="I84" s="6">
        <v>5</v>
      </c>
      <c r="J84" s="6">
        <v>20</v>
      </c>
    </row>
    <row r="85" spans="1:10" ht="15.6" x14ac:dyDescent="0.3">
      <c r="A85">
        <v>28</v>
      </c>
      <c r="B85" s="50" t="s">
        <v>91</v>
      </c>
      <c r="C85" s="49" t="s">
        <v>235</v>
      </c>
      <c r="D85" s="6">
        <v>80</v>
      </c>
      <c r="E85" s="6">
        <v>99</v>
      </c>
      <c r="F85" s="6">
        <v>114</v>
      </c>
      <c r="G85" s="58">
        <v>293</v>
      </c>
      <c r="H85" s="6">
        <v>4</v>
      </c>
      <c r="I85" s="6">
        <v>4</v>
      </c>
      <c r="J85" s="6">
        <v>20</v>
      </c>
    </row>
    <row r="86" spans="1:10" ht="15.6" x14ac:dyDescent="0.3">
      <c r="A86">
        <v>29</v>
      </c>
      <c r="B86" s="50" t="s">
        <v>91</v>
      </c>
      <c r="C86" s="49" t="s">
        <v>263</v>
      </c>
      <c r="D86" s="6">
        <v>109</v>
      </c>
      <c r="E86" s="6">
        <v>97</v>
      </c>
      <c r="F86" s="6">
        <v>80</v>
      </c>
      <c r="G86" s="58">
        <v>286</v>
      </c>
      <c r="H86" s="6">
        <v>2</v>
      </c>
      <c r="I86" s="6">
        <v>4</v>
      </c>
      <c r="J86" s="6">
        <v>19</v>
      </c>
    </row>
    <row r="87" spans="1:10" ht="15.6" x14ac:dyDescent="0.3">
      <c r="A87">
        <v>30</v>
      </c>
      <c r="B87" s="50" t="s">
        <v>91</v>
      </c>
      <c r="C87" s="49" t="s">
        <v>232</v>
      </c>
      <c r="D87" s="6">
        <v>108</v>
      </c>
      <c r="E87" s="6">
        <v>106</v>
      </c>
      <c r="F87" s="6">
        <v>71</v>
      </c>
      <c r="G87" s="58">
        <v>285</v>
      </c>
      <c r="H87" s="6">
        <v>0</v>
      </c>
      <c r="I87" s="6">
        <v>6</v>
      </c>
      <c r="J87" s="6">
        <v>22</v>
      </c>
    </row>
    <row r="88" spans="1:10" ht="15.6" x14ac:dyDescent="0.3">
      <c r="A88">
        <v>31</v>
      </c>
      <c r="B88" s="50" t="s">
        <v>91</v>
      </c>
      <c r="C88" s="49" t="s">
        <v>225</v>
      </c>
      <c r="D88" s="6">
        <v>60</v>
      </c>
      <c r="E88" s="6">
        <v>87</v>
      </c>
      <c r="F88" s="6">
        <v>111</v>
      </c>
      <c r="G88" s="58">
        <v>258</v>
      </c>
      <c r="H88" s="6">
        <v>2</v>
      </c>
      <c r="I88" s="6">
        <v>3</v>
      </c>
      <c r="J88" s="6">
        <v>21</v>
      </c>
    </row>
    <row r="89" spans="1:10" ht="15.6" x14ac:dyDescent="0.3">
      <c r="A89">
        <v>32</v>
      </c>
      <c r="B89" s="50" t="s">
        <v>91</v>
      </c>
      <c r="C89" s="49" t="s">
        <v>236</v>
      </c>
      <c r="D89" s="6">
        <v>66</v>
      </c>
      <c r="E89" s="6">
        <v>71</v>
      </c>
      <c r="F89" s="6">
        <v>82</v>
      </c>
      <c r="G89" s="58">
        <v>219</v>
      </c>
      <c r="H89" s="6">
        <v>4</v>
      </c>
      <c r="I89" s="6">
        <v>2</v>
      </c>
      <c r="J89" s="6">
        <v>20</v>
      </c>
    </row>
    <row r="90" spans="1:10" x14ac:dyDescent="0.3">
      <c r="B90" s="26"/>
      <c r="C90" s="26"/>
      <c r="D90" s="6"/>
      <c r="E90" s="6"/>
      <c r="F90" s="6"/>
      <c r="G90" s="6"/>
      <c r="H90" s="6"/>
      <c r="I90" s="6"/>
      <c r="J90" s="6"/>
    </row>
    <row r="93" spans="1:10" x14ac:dyDescent="0.3">
      <c r="B93" s="63">
        <v>8</v>
      </c>
      <c r="C93" t="s">
        <v>330</v>
      </c>
      <c r="D93" s="1">
        <v>220</v>
      </c>
      <c r="E93" s="1">
        <v>137</v>
      </c>
      <c r="F93" s="1">
        <v>200</v>
      </c>
      <c r="G93" s="1">
        <v>557</v>
      </c>
      <c r="H93" s="1">
        <v>13</v>
      </c>
      <c r="I93" s="1">
        <v>9</v>
      </c>
      <c r="J93" s="1">
        <v>2</v>
      </c>
    </row>
    <row r="94" spans="1:10" x14ac:dyDescent="0.3">
      <c r="B94" s="63">
        <v>6</v>
      </c>
      <c r="C94" t="s">
        <v>255</v>
      </c>
      <c r="D94" s="1">
        <v>150</v>
      </c>
      <c r="E94" s="1">
        <v>187</v>
      </c>
      <c r="F94" s="1">
        <v>166</v>
      </c>
      <c r="G94" s="1">
        <v>503</v>
      </c>
      <c r="H94" s="1">
        <v>10</v>
      </c>
      <c r="I94" s="1">
        <v>13</v>
      </c>
      <c r="J94" s="1">
        <v>2</v>
      </c>
    </row>
    <row r="95" spans="1:10" x14ac:dyDescent="0.3">
      <c r="B95" s="63">
        <v>1</v>
      </c>
      <c r="C95" t="s">
        <v>331</v>
      </c>
      <c r="D95" s="1">
        <v>172</v>
      </c>
      <c r="E95" s="1">
        <v>139</v>
      </c>
      <c r="F95" s="1">
        <v>175</v>
      </c>
      <c r="G95" s="1">
        <v>486</v>
      </c>
      <c r="H95" s="1">
        <v>6</v>
      </c>
      <c r="I95" s="1">
        <v>17</v>
      </c>
      <c r="J95" s="1">
        <v>7</v>
      </c>
    </row>
  </sheetData>
  <sortState xmlns:xlrd2="http://schemas.microsoft.com/office/spreadsheetml/2017/richdata2" ref="B58:J89">
    <sortCondition descending="1" ref="G58:G8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5C06-F906-4705-A381-CED151605BDD}">
  <dimension ref="A2:J100"/>
  <sheetViews>
    <sheetView workbookViewId="0">
      <selection activeCell="M25" sqref="M25"/>
    </sheetView>
  </sheetViews>
  <sheetFormatPr defaultRowHeight="14.4" x14ac:dyDescent="0.3"/>
  <cols>
    <col min="2" max="2" width="3.21875" bestFit="1" customWidth="1"/>
    <col min="3" max="3" width="22" bestFit="1" customWidth="1"/>
    <col min="4" max="6" width="5.109375" style="1" customWidth="1"/>
    <col min="7" max="7" width="8.88671875" style="1"/>
    <col min="8" max="9" width="4.77734375" style="1" customWidth="1"/>
  </cols>
  <sheetData>
    <row r="2" spans="1:9" ht="15.6" x14ac:dyDescent="0.3">
      <c r="C2" s="49" t="s">
        <v>327</v>
      </c>
    </row>
    <row r="3" spans="1:9" ht="15.6" x14ac:dyDescent="0.3">
      <c r="A3">
        <v>1</v>
      </c>
      <c r="B3" s="17" t="s">
        <v>9</v>
      </c>
      <c r="C3" s="98" t="s">
        <v>20</v>
      </c>
      <c r="D3" s="6">
        <v>236</v>
      </c>
      <c r="E3" s="6">
        <v>216</v>
      </c>
      <c r="F3" s="6">
        <v>234</v>
      </c>
      <c r="G3" s="58">
        <v>686</v>
      </c>
      <c r="H3" s="6">
        <v>21</v>
      </c>
      <c r="I3" s="6">
        <v>9</v>
      </c>
    </row>
    <row r="4" spans="1:9" ht="15.6" x14ac:dyDescent="0.3">
      <c r="A4">
        <v>2</v>
      </c>
      <c r="B4" s="17" t="s">
        <v>9</v>
      </c>
      <c r="C4" s="19" t="s">
        <v>13</v>
      </c>
      <c r="D4" s="6">
        <v>199</v>
      </c>
      <c r="E4" s="6">
        <v>237</v>
      </c>
      <c r="F4" s="6">
        <v>192</v>
      </c>
      <c r="G4" s="58">
        <v>628</v>
      </c>
      <c r="H4" s="6">
        <v>16</v>
      </c>
      <c r="I4" s="6">
        <v>14</v>
      </c>
    </row>
    <row r="5" spans="1:9" ht="15.6" x14ac:dyDescent="0.3">
      <c r="A5">
        <v>3</v>
      </c>
      <c r="B5" s="13" t="s">
        <v>5</v>
      </c>
      <c r="C5" s="16" t="s">
        <v>8</v>
      </c>
      <c r="D5" s="6">
        <v>211</v>
      </c>
      <c r="E5" s="6">
        <v>226</v>
      </c>
      <c r="F5" s="6">
        <v>191</v>
      </c>
      <c r="G5" s="58">
        <v>628</v>
      </c>
      <c r="H5" s="6">
        <v>17</v>
      </c>
      <c r="I5" s="6">
        <v>15</v>
      </c>
    </row>
    <row r="6" spans="1:9" ht="15.6" x14ac:dyDescent="0.3">
      <c r="A6">
        <v>4</v>
      </c>
      <c r="B6" s="13" t="s">
        <v>5</v>
      </c>
      <c r="C6" s="14" t="s">
        <v>6</v>
      </c>
      <c r="D6" s="6">
        <v>227</v>
      </c>
      <c r="E6" s="6">
        <v>179</v>
      </c>
      <c r="F6" s="6">
        <v>209</v>
      </c>
      <c r="G6" s="58">
        <v>615</v>
      </c>
      <c r="H6" s="6">
        <v>17</v>
      </c>
      <c r="I6" s="6">
        <v>11</v>
      </c>
    </row>
    <row r="7" spans="1:9" ht="15.6" x14ac:dyDescent="0.3">
      <c r="A7">
        <v>5</v>
      </c>
      <c r="B7" s="13" t="s">
        <v>5</v>
      </c>
      <c r="C7" s="16" t="s">
        <v>12</v>
      </c>
      <c r="D7" s="6">
        <v>251</v>
      </c>
      <c r="E7" s="6">
        <v>154</v>
      </c>
      <c r="F7" s="6">
        <v>189</v>
      </c>
      <c r="G7" s="58">
        <v>594</v>
      </c>
      <c r="H7" s="6">
        <v>13</v>
      </c>
      <c r="I7" s="6">
        <v>15</v>
      </c>
    </row>
    <row r="8" spans="1:9" ht="15.6" x14ac:dyDescent="0.3">
      <c r="A8">
        <v>6</v>
      </c>
      <c r="B8" s="17" t="s">
        <v>9</v>
      </c>
      <c r="C8" s="18" t="s">
        <v>23</v>
      </c>
      <c r="D8" s="6">
        <v>167</v>
      </c>
      <c r="E8" s="6">
        <v>213</v>
      </c>
      <c r="F8" s="6">
        <v>206</v>
      </c>
      <c r="G8" s="58">
        <v>586</v>
      </c>
      <c r="H8" s="6">
        <v>15</v>
      </c>
      <c r="I8" s="6">
        <v>14</v>
      </c>
    </row>
    <row r="9" spans="1:9" ht="15.6" x14ac:dyDescent="0.3">
      <c r="A9">
        <v>7</v>
      </c>
      <c r="B9" s="28" t="s">
        <v>39</v>
      </c>
      <c r="C9" s="29" t="s">
        <v>36</v>
      </c>
      <c r="D9" s="6">
        <v>188</v>
      </c>
      <c r="E9" s="6">
        <v>204</v>
      </c>
      <c r="F9" s="6">
        <v>178</v>
      </c>
      <c r="G9" s="58">
        <v>570</v>
      </c>
      <c r="H9" s="6">
        <v>15</v>
      </c>
      <c r="I9" s="6">
        <v>11</v>
      </c>
    </row>
    <row r="10" spans="1:9" ht="15.6" x14ac:dyDescent="0.3">
      <c r="A10">
        <v>8</v>
      </c>
      <c r="B10" s="13" t="s">
        <v>5</v>
      </c>
      <c r="C10" s="16" t="s">
        <v>11</v>
      </c>
      <c r="D10" s="6">
        <v>194</v>
      </c>
      <c r="E10" s="6">
        <v>223</v>
      </c>
      <c r="F10" s="6">
        <v>150</v>
      </c>
      <c r="G10" s="58">
        <v>567</v>
      </c>
      <c r="H10" s="6">
        <v>16</v>
      </c>
      <c r="I10" s="6">
        <v>9</v>
      </c>
    </row>
    <row r="11" spans="1:9" ht="15.6" x14ac:dyDescent="0.3">
      <c r="A11">
        <v>9</v>
      </c>
      <c r="B11" s="20" t="s">
        <v>17</v>
      </c>
      <c r="C11" s="21" t="s">
        <v>204</v>
      </c>
      <c r="D11" s="6">
        <v>202</v>
      </c>
      <c r="E11" s="6">
        <v>158</v>
      </c>
      <c r="F11" s="6">
        <v>198</v>
      </c>
      <c r="G11" s="58">
        <v>558</v>
      </c>
      <c r="H11" s="6">
        <v>13</v>
      </c>
      <c r="I11" s="6">
        <v>11</v>
      </c>
    </row>
    <row r="12" spans="1:9" ht="15.6" x14ac:dyDescent="0.3">
      <c r="A12">
        <v>10</v>
      </c>
      <c r="B12" s="17" t="s">
        <v>9</v>
      </c>
      <c r="C12" s="18" t="s">
        <v>10</v>
      </c>
      <c r="D12" s="6">
        <v>181</v>
      </c>
      <c r="E12" s="6">
        <v>173</v>
      </c>
      <c r="F12" s="6">
        <v>204</v>
      </c>
      <c r="G12" s="58">
        <v>558</v>
      </c>
      <c r="H12" s="6">
        <v>12</v>
      </c>
      <c r="I12" s="6">
        <v>14</v>
      </c>
    </row>
    <row r="13" spans="1:9" ht="15.6" x14ac:dyDescent="0.3">
      <c r="A13">
        <v>11</v>
      </c>
      <c r="B13" s="20" t="s">
        <v>17</v>
      </c>
      <c r="C13" s="21" t="s">
        <v>34</v>
      </c>
      <c r="D13" s="6">
        <v>186</v>
      </c>
      <c r="E13" s="6">
        <v>203</v>
      </c>
      <c r="F13" s="6">
        <v>165</v>
      </c>
      <c r="G13" s="58">
        <v>554</v>
      </c>
      <c r="H13" s="6">
        <v>15</v>
      </c>
      <c r="I13" s="6">
        <v>11</v>
      </c>
    </row>
    <row r="14" spans="1:9" ht="15.6" x14ac:dyDescent="0.3">
      <c r="A14">
        <v>12</v>
      </c>
      <c r="B14" s="13" t="s">
        <v>5</v>
      </c>
      <c r="C14" s="16" t="s">
        <v>102</v>
      </c>
      <c r="D14" s="6">
        <v>162</v>
      </c>
      <c r="E14" s="6">
        <v>175</v>
      </c>
      <c r="F14" s="6">
        <v>209</v>
      </c>
      <c r="G14" s="58">
        <v>546</v>
      </c>
      <c r="H14" s="6">
        <v>13</v>
      </c>
      <c r="I14" s="6">
        <v>13</v>
      </c>
    </row>
    <row r="15" spans="1:9" ht="15.6" x14ac:dyDescent="0.3">
      <c r="A15">
        <v>13</v>
      </c>
      <c r="B15" s="20" t="s">
        <v>17</v>
      </c>
      <c r="C15" s="21" t="s">
        <v>18</v>
      </c>
      <c r="D15" s="6">
        <v>150</v>
      </c>
      <c r="E15" s="6">
        <v>182</v>
      </c>
      <c r="F15" s="6">
        <v>190</v>
      </c>
      <c r="G15" s="58">
        <v>522</v>
      </c>
      <c r="H15" s="6">
        <v>7</v>
      </c>
      <c r="I15" s="6">
        <v>19</v>
      </c>
    </row>
    <row r="16" spans="1:9" ht="15.6" x14ac:dyDescent="0.3">
      <c r="A16">
        <v>14</v>
      </c>
      <c r="B16" s="20" t="s">
        <v>17</v>
      </c>
      <c r="C16" s="21" t="s">
        <v>28</v>
      </c>
      <c r="D16" s="6">
        <v>182</v>
      </c>
      <c r="E16" s="6">
        <v>180</v>
      </c>
      <c r="F16" s="6">
        <v>159</v>
      </c>
      <c r="G16" s="58">
        <v>521</v>
      </c>
      <c r="H16" s="6">
        <v>9</v>
      </c>
      <c r="I16" s="6">
        <v>14</v>
      </c>
    </row>
    <row r="17" spans="1:9" ht="15.6" x14ac:dyDescent="0.3">
      <c r="A17">
        <v>15</v>
      </c>
      <c r="B17" s="20" t="s">
        <v>17</v>
      </c>
      <c r="C17" s="21" t="s">
        <v>16</v>
      </c>
      <c r="D17" s="6">
        <v>166</v>
      </c>
      <c r="E17" s="6">
        <v>172</v>
      </c>
      <c r="F17" s="6">
        <v>179</v>
      </c>
      <c r="G17" s="58">
        <v>517</v>
      </c>
      <c r="H17" s="6">
        <v>10</v>
      </c>
      <c r="I17" s="6">
        <v>14</v>
      </c>
    </row>
    <row r="18" spans="1:9" ht="15.6" x14ac:dyDescent="0.3">
      <c r="A18">
        <v>16</v>
      </c>
      <c r="B18" s="22" t="s">
        <v>21</v>
      </c>
      <c r="C18" s="24" t="s">
        <v>41</v>
      </c>
      <c r="D18" s="6">
        <v>173</v>
      </c>
      <c r="E18" s="6">
        <v>154</v>
      </c>
      <c r="F18" s="6">
        <v>181</v>
      </c>
      <c r="G18" s="58">
        <v>508</v>
      </c>
      <c r="H18" s="6">
        <v>10</v>
      </c>
      <c r="I18" s="6">
        <v>11</v>
      </c>
    </row>
    <row r="19" spans="1:9" ht="15.6" x14ac:dyDescent="0.3">
      <c r="A19">
        <v>17</v>
      </c>
      <c r="B19" s="13" t="s">
        <v>5</v>
      </c>
      <c r="C19" s="16" t="s">
        <v>15</v>
      </c>
      <c r="D19" s="6">
        <v>178</v>
      </c>
      <c r="E19" s="6">
        <v>136</v>
      </c>
      <c r="F19" s="6">
        <v>194</v>
      </c>
      <c r="G19" s="58">
        <v>508</v>
      </c>
      <c r="H19" s="6">
        <v>11</v>
      </c>
      <c r="I19" s="6">
        <v>11</v>
      </c>
    </row>
    <row r="20" spans="1:9" ht="15.6" x14ac:dyDescent="0.3">
      <c r="A20">
        <v>18</v>
      </c>
      <c r="B20" s="20" t="s">
        <v>17</v>
      </c>
      <c r="C20" s="21" t="s">
        <v>26</v>
      </c>
      <c r="D20" s="6">
        <v>158</v>
      </c>
      <c r="E20" s="6">
        <v>148</v>
      </c>
      <c r="F20" s="6">
        <v>201</v>
      </c>
      <c r="G20" s="58">
        <v>507</v>
      </c>
      <c r="H20" s="6">
        <v>10</v>
      </c>
      <c r="I20" s="6">
        <v>12</v>
      </c>
    </row>
    <row r="21" spans="1:9" ht="15.6" x14ac:dyDescent="0.3">
      <c r="A21">
        <v>19</v>
      </c>
      <c r="B21" s="17" t="s">
        <v>9</v>
      </c>
      <c r="C21" s="98" t="s">
        <v>19</v>
      </c>
      <c r="D21" s="6">
        <v>145</v>
      </c>
      <c r="E21" s="6">
        <v>191</v>
      </c>
      <c r="F21" s="6">
        <v>170</v>
      </c>
      <c r="G21" s="58">
        <v>506</v>
      </c>
      <c r="H21" s="6">
        <v>9</v>
      </c>
      <c r="I21" s="6">
        <v>14</v>
      </c>
    </row>
    <row r="22" spans="1:9" ht="15.6" x14ac:dyDescent="0.3">
      <c r="A22">
        <v>20</v>
      </c>
      <c r="B22" s="50" t="s">
        <v>32</v>
      </c>
      <c r="C22" s="49" t="s">
        <v>43</v>
      </c>
      <c r="D22" s="6">
        <v>153</v>
      </c>
      <c r="E22" s="6">
        <v>165</v>
      </c>
      <c r="F22" s="6">
        <v>181</v>
      </c>
      <c r="G22" s="58">
        <v>499</v>
      </c>
      <c r="H22" s="6">
        <v>7</v>
      </c>
      <c r="I22" s="6">
        <v>16</v>
      </c>
    </row>
    <row r="23" spans="1:9" ht="15.6" x14ac:dyDescent="0.3">
      <c r="A23">
        <v>21</v>
      </c>
      <c r="B23" s="31" t="s">
        <v>46</v>
      </c>
      <c r="C23" s="27" t="s">
        <v>104</v>
      </c>
      <c r="D23" s="6">
        <v>189</v>
      </c>
      <c r="E23" s="6">
        <v>192</v>
      </c>
      <c r="F23" s="6">
        <v>117</v>
      </c>
      <c r="G23" s="58">
        <v>498</v>
      </c>
      <c r="H23" s="6">
        <v>11</v>
      </c>
      <c r="I23" s="6">
        <v>9</v>
      </c>
    </row>
    <row r="24" spans="1:9" ht="15.6" x14ac:dyDescent="0.3">
      <c r="A24">
        <v>22</v>
      </c>
      <c r="B24" s="17" t="s">
        <v>9</v>
      </c>
      <c r="C24" s="19" t="s">
        <v>25</v>
      </c>
      <c r="D24" s="6">
        <v>187</v>
      </c>
      <c r="E24" s="6">
        <v>146</v>
      </c>
      <c r="F24" s="6">
        <v>165</v>
      </c>
      <c r="G24" s="58">
        <v>498</v>
      </c>
      <c r="H24" s="6">
        <v>10</v>
      </c>
      <c r="I24" s="6">
        <v>11</v>
      </c>
    </row>
    <row r="25" spans="1:9" ht="15.6" x14ac:dyDescent="0.3">
      <c r="A25">
        <v>23</v>
      </c>
      <c r="B25" s="22" t="s">
        <v>21</v>
      </c>
      <c r="C25" s="23" t="s">
        <v>38</v>
      </c>
      <c r="D25" s="6">
        <v>163</v>
      </c>
      <c r="E25" s="6">
        <v>166</v>
      </c>
      <c r="F25" s="6">
        <v>167</v>
      </c>
      <c r="G25" s="58">
        <v>496</v>
      </c>
      <c r="H25" s="6">
        <v>10</v>
      </c>
      <c r="I25" s="6">
        <v>11</v>
      </c>
    </row>
    <row r="26" spans="1:9" ht="15.6" x14ac:dyDescent="0.3">
      <c r="A26">
        <v>24</v>
      </c>
      <c r="B26" s="25" t="s">
        <v>105</v>
      </c>
      <c r="C26" s="42" t="s">
        <v>59</v>
      </c>
      <c r="D26" s="6">
        <v>196</v>
      </c>
      <c r="E26" s="6">
        <v>155</v>
      </c>
      <c r="F26" s="6">
        <v>139</v>
      </c>
      <c r="G26" s="58">
        <v>490</v>
      </c>
      <c r="H26" s="6">
        <v>10</v>
      </c>
      <c r="I26" s="6">
        <v>12</v>
      </c>
    </row>
    <row r="27" spans="1:9" ht="15.6" x14ac:dyDescent="0.3">
      <c r="A27">
        <v>25</v>
      </c>
      <c r="B27" s="50" t="s">
        <v>32</v>
      </c>
      <c r="C27" s="49" t="s">
        <v>50</v>
      </c>
      <c r="D27" s="6">
        <v>147</v>
      </c>
      <c r="E27" s="6">
        <v>201</v>
      </c>
      <c r="F27" s="6">
        <v>138</v>
      </c>
      <c r="G27" s="58">
        <v>486</v>
      </c>
      <c r="H27" s="6">
        <v>10</v>
      </c>
      <c r="I27" s="6">
        <v>9</v>
      </c>
    </row>
    <row r="28" spans="1:9" ht="15.6" x14ac:dyDescent="0.3">
      <c r="A28">
        <v>26</v>
      </c>
      <c r="B28" s="22" t="s">
        <v>21</v>
      </c>
      <c r="C28" s="24" t="s">
        <v>24</v>
      </c>
      <c r="D28" s="6">
        <v>159</v>
      </c>
      <c r="E28" s="6">
        <v>153</v>
      </c>
      <c r="F28" s="6">
        <v>170</v>
      </c>
      <c r="G28" s="58">
        <v>482</v>
      </c>
      <c r="H28" s="6">
        <v>8</v>
      </c>
      <c r="I28" s="6">
        <v>13</v>
      </c>
    </row>
    <row r="29" spans="1:9" ht="15.6" x14ac:dyDescent="0.3">
      <c r="A29">
        <v>27</v>
      </c>
      <c r="B29" s="50" t="s">
        <v>32</v>
      </c>
      <c r="C29" s="49" t="s">
        <v>190</v>
      </c>
      <c r="D29" s="6">
        <v>174</v>
      </c>
      <c r="E29" s="6">
        <v>172</v>
      </c>
      <c r="F29" s="6">
        <v>136</v>
      </c>
      <c r="G29" s="58">
        <v>482</v>
      </c>
      <c r="H29" s="6">
        <v>9</v>
      </c>
      <c r="I29" s="6">
        <v>14</v>
      </c>
    </row>
    <row r="30" spans="1:9" ht="15.6" x14ac:dyDescent="0.3">
      <c r="A30">
        <v>28</v>
      </c>
      <c r="B30" s="22" t="s">
        <v>21</v>
      </c>
      <c r="C30" s="23" t="s">
        <v>22</v>
      </c>
      <c r="D30" s="6">
        <v>148</v>
      </c>
      <c r="E30" s="6">
        <v>164</v>
      </c>
      <c r="F30" s="6">
        <v>168</v>
      </c>
      <c r="G30" s="58">
        <v>480</v>
      </c>
      <c r="H30" s="6">
        <v>6</v>
      </c>
      <c r="I30" s="6">
        <v>15</v>
      </c>
    </row>
    <row r="31" spans="1:9" ht="15.6" x14ac:dyDescent="0.3">
      <c r="A31">
        <v>29</v>
      </c>
      <c r="B31" s="22" t="s">
        <v>21</v>
      </c>
      <c r="C31" s="24" t="s">
        <v>37</v>
      </c>
      <c r="D31" s="6">
        <v>190</v>
      </c>
      <c r="E31" s="6">
        <v>165</v>
      </c>
      <c r="F31" s="6">
        <v>124</v>
      </c>
      <c r="G31" s="58">
        <v>479</v>
      </c>
      <c r="H31" s="6">
        <v>12</v>
      </c>
      <c r="I31" s="6">
        <v>6</v>
      </c>
    </row>
    <row r="32" spans="1:9" ht="15.6" x14ac:dyDescent="0.3">
      <c r="A32">
        <v>30</v>
      </c>
      <c r="B32" s="28" t="s">
        <v>39</v>
      </c>
      <c r="C32" s="29" t="s">
        <v>103</v>
      </c>
      <c r="D32" s="6">
        <v>158</v>
      </c>
      <c r="E32" s="6">
        <v>168</v>
      </c>
      <c r="F32" s="6">
        <v>149</v>
      </c>
      <c r="G32" s="58">
        <v>475</v>
      </c>
      <c r="H32" s="6">
        <v>8</v>
      </c>
      <c r="I32" s="6">
        <v>13</v>
      </c>
    </row>
    <row r="33" spans="1:10" ht="15.6" x14ac:dyDescent="0.3">
      <c r="A33">
        <v>31</v>
      </c>
      <c r="B33" s="28" t="s">
        <v>39</v>
      </c>
      <c r="C33" s="29" t="s">
        <v>58</v>
      </c>
      <c r="D33" s="6">
        <v>160</v>
      </c>
      <c r="E33" s="6">
        <v>139</v>
      </c>
      <c r="F33" s="6">
        <v>171</v>
      </c>
      <c r="G33" s="58">
        <v>470</v>
      </c>
      <c r="H33" s="6">
        <v>9</v>
      </c>
      <c r="I33" s="6">
        <v>13</v>
      </c>
    </row>
    <row r="34" spans="1:10" ht="15.6" x14ac:dyDescent="0.3">
      <c r="A34">
        <v>32</v>
      </c>
      <c r="B34" s="50" t="s">
        <v>32</v>
      </c>
      <c r="C34" s="49" t="s">
        <v>218</v>
      </c>
      <c r="D34" s="6">
        <v>143</v>
      </c>
      <c r="E34" s="6">
        <v>180</v>
      </c>
      <c r="F34" s="6">
        <v>144</v>
      </c>
      <c r="G34" s="58">
        <v>467</v>
      </c>
      <c r="H34" s="6">
        <v>5</v>
      </c>
      <c r="I34" s="6">
        <v>16</v>
      </c>
    </row>
    <row r="35" spans="1:10" ht="15.6" x14ac:dyDescent="0.3">
      <c r="A35">
        <v>33</v>
      </c>
      <c r="B35" s="31" t="s">
        <v>46</v>
      </c>
      <c r="C35" s="91" t="s">
        <v>56</v>
      </c>
      <c r="D35" s="6">
        <v>173</v>
      </c>
      <c r="E35" s="6">
        <v>124</v>
      </c>
      <c r="F35" s="6">
        <v>159</v>
      </c>
      <c r="G35" s="58">
        <v>456</v>
      </c>
      <c r="H35" s="6">
        <v>8</v>
      </c>
      <c r="I35" s="6">
        <v>9</v>
      </c>
    </row>
    <row r="36" spans="1:10" ht="15.6" x14ac:dyDescent="0.3">
      <c r="A36">
        <v>34</v>
      </c>
      <c r="B36" s="28" t="s">
        <v>39</v>
      </c>
      <c r="C36" s="30" t="s">
        <v>53</v>
      </c>
      <c r="D36" s="6">
        <v>156</v>
      </c>
      <c r="E36" s="6">
        <v>134</v>
      </c>
      <c r="F36" s="6">
        <v>155</v>
      </c>
      <c r="G36" s="58">
        <v>445</v>
      </c>
      <c r="H36" s="6">
        <v>8</v>
      </c>
      <c r="I36" s="6">
        <v>10</v>
      </c>
    </row>
    <row r="37" spans="1:10" ht="15.6" x14ac:dyDescent="0.3">
      <c r="A37">
        <v>35</v>
      </c>
      <c r="B37" s="25" t="s">
        <v>105</v>
      </c>
      <c r="C37" s="42" t="s">
        <v>47</v>
      </c>
      <c r="D37" s="6">
        <v>146</v>
      </c>
      <c r="E37" s="6">
        <v>150</v>
      </c>
      <c r="F37" s="6">
        <v>145</v>
      </c>
      <c r="G37" s="58">
        <v>441</v>
      </c>
      <c r="H37" s="6">
        <v>11</v>
      </c>
      <c r="I37" s="6">
        <v>7</v>
      </c>
    </row>
    <row r="38" spans="1:10" ht="15.6" x14ac:dyDescent="0.3">
      <c r="A38">
        <v>36</v>
      </c>
      <c r="B38" s="22" t="s">
        <v>21</v>
      </c>
      <c r="C38" s="24" t="s">
        <v>30</v>
      </c>
      <c r="D38" s="6">
        <v>158</v>
      </c>
      <c r="E38" s="6">
        <v>127</v>
      </c>
      <c r="F38" s="6">
        <v>153</v>
      </c>
      <c r="G38" s="58">
        <v>438</v>
      </c>
      <c r="H38" s="6">
        <v>9</v>
      </c>
      <c r="I38" s="6">
        <v>8</v>
      </c>
    </row>
    <row r="39" spans="1:10" ht="15.6" x14ac:dyDescent="0.3">
      <c r="A39">
        <v>37</v>
      </c>
      <c r="B39" s="50" t="s">
        <v>32</v>
      </c>
      <c r="C39" s="49" t="s">
        <v>191</v>
      </c>
      <c r="D39" s="6">
        <v>144</v>
      </c>
      <c r="E39" s="6">
        <v>157</v>
      </c>
      <c r="F39" s="6">
        <v>135</v>
      </c>
      <c r="G39" s="58">
        <v>436</v>
      </c>
      <c r="H39" s="6">
        <v>3</v>
      </c>
      <c r="I39" s="6">
        <v>16</v>
      </c>
    </row>
    <row r="40" spans="1:10" ht="15.6" x14ac:dyDescent="0.3">
      <c r="A40">
        <v>38</v>
      </c>
      <c r="B40" s="50" t="s">
        <v>32</v>
      </c>
      <c r="C40" s="49" t="s">
        <v>51</v>
      </c>
      <c r="D40" s="6">
        <v>120</v>
      </c>
      <c r="E40" s="6">
        <v>156</v>
      </c>
      <c r="F40" s="6">
        <v>155</v>
      </c>
      <c r="G40" s="58">
        <v>431</v>
      </c>
      <c r="H40" s="6">
        <v>5</v>
      </c>
      <c r="I40" s="6">
        <v>13</v>
      </c>
      <c r="J40" t="s">
        <v>0</v>
      </c>
    </row>
    <row r="41" spans="1:10" ht="15.6" x14ac:dyDescent="0.3">
      <c r="A41">
        <v>39</v>
      </c>
      <c r="B41" s="28" t="s">
        <v>39</v>
      </c>
      <c r="C41" s="29" t="s">
        <v>40</v>
      </c>
      <c r="D41" s="6">
        <v>172</v>
      </c>
      <c r="E41" s="6">
        <v>120</v>
      </c>
      <c r="F41" s="6">
        <v>138</v>
      </c>
      <c r="G41" s="58">
        <v>430</v>
      </c>
      <c r="H41" s="6">
        <v>6</v>
      </c>
      <c r="I41" s="6">
        <v>11</v>
      </c>
    </row>
    <row r="42" spans="1:10" ht="15.6" x14ac:dyDescent="0.3">
      <c r="A42">
        <v>40</v>
      </c>
      <c r="B42" s="25" t="s">
        <v>105</v>
      </c>
      <c r="C42" s="42" t="s">
        <v>57</v>
      </c>
      <c r="D42" s="6">
        <v>142</v>
      </c>
      <c r="E42" s="6">
        <v>125</v>
      </c>
      <c r="F42" s="6">
        <v>158</v>
      </c>
      <c r="G42" s="58">
        <v>425</v>
      </c>
      <c r="H42" s="6">
        <v>5</v>
      </c>
      <c r="I42" s="6">
        <v>11</v>
      </c>
    </row>
    <row r="43" spans="1:10" ht="15.6" x14ac:dyDescent="0.3">
      <c r="A43">
        <v>41</v>
      </c>
      <c r="B43" s="50" t="s">
        <v>32</v>
      </c>
      <c r="C43" s="49" t="s">
        <v>297</v>
      </c>
      <c r="D43" s="6">
        <v>129</v>
      </c>
      <c r="E43" s="6">
        <v>110</v>
      </c>
      <c r="F43" s="6">
        <v>173</v>
      </c>
      <c r="G43" s="58">
        <v>412</v>
      </c>
      <c r="H43" s="6">
        <v>7</v>
      </c>
      <c r="I43" s="6">
        <v>9</v>
      </c>
    </row>
    <row r="44" spans="1:10" ht="15.6" x14ac:dyDescent="0.3">
      <c r="A44">
        <v>42</v>
      </c>
      <c r="B44" s="25" t="s">
        <v>105</v>
      </c>
      <c r="C44" s="42" t="s">
        <v>64</v>
      </c>
      <c r="D44" s="6">
        <v>148</v>
      </c>
      <c r="E44" s="6">
        <v>130</v>
      </c>
      <c r="F44" s="6">
        <v>131</v>
      </c>
      <c r="G44" s="58">
        <v>409</v>
      </c>
      <c r="H44" s="6">
        <v>6</v>
      </c>
      <c r="I44" s="6">
        <v>10</v>
      </c>
    </row>
    <row r="45" spans="1:10" ht="15.6" x14ac:dyDescent="0.3">
      <c r="A45">
        <v>43</v>
      </c>
      <c r="B45" s="31" t="s">
        <v>46</v>
      </c>
      <c r="C45" s="27" t="s">
        <v>55</v>
      </c>
      <c r="D45" s="6">
        <v>149</v>
      </c>
      <c r="E45" s="6">
        <v>123</v>
      </c>
      <c r="F45" s="6">
        <v>137</v>
      </c>
      <c r="G45" s="58">
        <v>409</v>
      </c>
      <c r="H45" s="6">
        <v>4</v>
      </c>
      <c r="I45" s="6">
        <v>11</v>
      </c>
    </row>
    <row r="46" spans="1:10" ht="15.6" x14ac:dyDescent="0.3">
      <c r="A46">
        <v>44</v>
      </c>
      <c r="B46" s="31" t="s">
        <v>46</v>
      </c>
      <c r="C46" s="27" t="s">
        <v>44</v>
      </c>
      <c r="D46" s="6">
        <v>137</v>
      </c>
      <c r="E46" s="6">
        <v>143</v>
      </c>
      <c r="F46" s="6">
        <v>127</v>
      </c>
      <c r="G46" s="58">
        <v>407</v>
      </c>
      <c r="H46" s="6">
        <v>5</v>
      </c>
      <c r="I46" s="6">
        <v>10</v>
      </c>
    </row>
    <row r="47" spans="1:10" ht="15.6" x14ac:dyDescent="0.3">
      <c r="A47">
        <v>45</v>
      </c>
      <c r="B47" s="50" t="s">
        <v>32</v>
      </c>
      <c r="C47" s="49" t="s">
        <v>63</v>
      </c>
      <c r="D47" s="6">
        <v>116</v>
      </c>
      <c r="E47" s="6">
        <v>150</v>
      </c>
      <c r="F47" s="6">
        <v>136</v>
      </c>
      <c r="G47" s="58">
        <v>402</v>
      </c>
      <c r="H47" s="6">
        <v>7</v>
      </c>
      <c r="I47" s="6">
        <v>6</v>
      </c>
    </row>
    <row r="48" spans="1:10" ht="15.6" x14ac:dyDescent="0.3">
      <c r="A48">
        <v>46</v>
      </c>
      <c r="B48" s="31" t="s">
        <v>46</v>
      </c>
      <c r="C48" s="32" t="s">
        <v>52</v>
      </c>
      <c r="D48" s="6">
        <v>142</v>
      </c>
      <c r="E48" s="6">
        <v>122</v>
      </c>
      <c r="F48" s="6">
        <v>127</v>
      </c>
      <c r="G48" s="58">
        <v>391</v>
      </c>
      <c r="H48" s="6">
        <v>4</v>
      </c>
      <c r="I48" s="6">
        <v>10</v>
      </c>
    </row>
    <row r="49" spans="1:9" ht="15.6" x14ac:dyDescent="0.3">
      <c r="A49">
        <v>47</v>
      </c>
      <c r="B49" s="50" t="s">
        <v>32</v>
      </c>
      <c r="C49" s="49" t="s">
        <v>65</v>
      </c>
      <c r="D49" s="6">
        <v>149</v>
      </c>
      <c r="E49" s="6">
        <v>120</v>
      </c>
      <c r="F49" s="6">
        <v>118</v>
      </c>
      <c r="G49" s="58">
        <v>387</v>
      </c>
      <c r="H49" s="6">
        <v>7</v>
      </c>
      <c r="I49" s="6">
        <v>8</v>
      </c>
    </row>
    <row r="50" spans="1:9" ht="15.6" x14ac:dyDescent="0.3">
      <c r="A50">
        <v>48</v>
      </c>
      <c r="B50" s="50" t="s">
        <v>32</v>
      </c>
      <c r="C50" s="49" t="s">
        <v>42</v>
      </c>
      <c r="D50" s="6">
        <v>126</v>
      </c>
      <c r="E50" s="6">
        <v>153</v>
      </c>
      <c r="F50" s="6">
        <v>104</v>
      </c>
      <c r="G50" s="58">
        <v>383</v>
      </c>
      <c r="H50" s="6">
        <v>4</v>
      </c>
      <c r="I50" s="6">
        <v>11</v>
      </c>
    </row>
    <row r="51" spans="1:9" ht="15.6" x14ac:dyDescent="0.3">
      <c r="A51">
        <v>49</v>
      </c>
      <c r="B51" s="50" t="s">
        <v>32</v>
      </c>
      <c r="C51" s="49" t="s">
        <v>61</v>
      </c>
      <c r="D51" s="6">
        <v>93</v>
      </c>
      <c r="E51" s="6">
        <v>157</v>
      </c>
      <c r="F51" s="6">
        <v>128</v>
      </c>
      <c r="G51" s="58">
        <v>378</v>
      </c>
      <c r="H51" s="6">
        <v>5</v>
      </c>
      <c r="I51" s="6">
        <v>6</v>
      </c>
    </row>
    <row r="52" spans="1:9" ht="15.6" x14ac:dyDescent="0.3">
      <c r="A52">
        <v>50</v>
      </c>
      <c r="B52" s="50" t="s">
        <v>32</v>
      </c>
      <c r="C52" s="49" t="s">
        <v>68</v>
      </c>
      <c r="D52" s="6">
        <v>136</v>
      </c>
      <c r="E52" s="6">
        <v>97</v>
      </c>
      <c r="F52" s="6">
        <v>134</v>
      </c>
      <c r="G52" s="58">
        <v>367</v>
      </c>
      <c r="H52" s="6">
        <v>4</v>
      </c>
      <c r="I52" s="6">
        <v>9</v>
      </c>
    </row>
    <row r="53" spans="1:9" ht="15.6" x14ac:dyDescent="0.3">
      <c r="A53">
        <v>51</v>
      </c>
      <c r="B53" s="31" t="s">
        <v>46</v>
      </c>
      <c r="C53" s="27" t="s">
        <v>48</v>
      </c>
      <c r="D53" s="6">
        <v>107</v>
      </c>
      <c r="E53" s="6">
        <v>112</v>
      </c>
      <c r="F53" s="6">
        <v>133</v>
      </c>
      <c r="G53" s="58">
        <v>352</v>
      </c>
      <c r="H53" s="6">
        <v>5</v>
      </c>
      <c r="I53" s="6">
        <v>6</v>
      </c>
    </row>
    <row r="54" spans="1:9" ht="15.6" x14ac:dyDescent="0.3">
      <c r="A54">
        <v>52</v>
      </c>
      <c r="B54" s="50" t="s">
        <v>32</v>
      </c>
      <c r="C54" s="49" t="s">
        <v>69</v>
      </c>
      <c r="D54" s="6">
        <v>107</v>
      </c>
      <c r="E54" s="6">
        <v>135</v>
      </c>
      <c r="F54" s="6">
        <v>108</v>
      </c>
      <c r="G54" s="58">
        <v>350</v>
      </c>
      <c r="H54" s="6">
        <v>5</v>
      </c>
      <c r="I54" s="6">
        <v>7</v>
      </c>
    </row>
    <row r="55" spans="1:9" ht="15.6" x14ac:dyDescent="0.3">
      <c r="A55">
        <v>53</v>
      </c>
      <c r="B55" s="50" t="s">
        <v>32</v>
      </c>
      <c r="C55" s="49" t="s">
        <v>67</v>
      </c>
      <c r="D55" s="6">
        <v>118</v>
      </c>
      <c r="E55" s="6">
        <v>131</v>
      </c>
      <c r="F55" s="6">
        <v>98</v>
      </c>
      <c r="G55" s="58">
        <v>347</v>
      </c>
      <c r="H55" s="6">
        <v>3</v>
      </c>
      <c r="I55" s="6">
        <v>8</v>
      </c>
    </row>
    <row r="56" spans="1:9" ht="15.6" x14ac:dyDescent="0.3">
      <c r="A56">
        <v>54</v>
      </c>
      <c r="B56" s="50" t="s">
        <v>32</v>
      </c>
      <c r="C56" s="49" t="s">
        <v>322</v>
      </c>
      <c r="D56" s="6">
        <v>104</v>
      </c>
      <c r="E56" s="6">
        <v>75</v>
      </c>
      <c r="F56" s="6">
        <v>88</v>
      </c>
      <c r="G56" s="58">
        <v>267</v>
      </c>
      <c r="H56" s="6">
        <v>3</v>
      </c>
      <c r="I56" s="6">
        <v>3</v>
      </c>
    </row>
    <row r="57" spans="1:9" ht="15.6" x14ac:dyDescent="0.3">
      <c r="B57" s="50"/>
      <c r="C57" s="49"/>
      <c r="D57" s="6"/>
      <c r="E57" s="6"/>
      <c r="F57" s="6"/>
      <c r="G57" s="58"/>
      <c r="H57" s="6"/>
      <c r="I57" s="6"/>
    </row>
    <row r="58" spans="1:9" ht="15.6" x14ac:dyDescent="0.3">
      <c r="B58" s="50"/>
      <c r="C58" s="49" t="s">
        <v>326</v>
      </c>
      <c r="D58" s="6"/>
      <c r="E58" s="6"/>
      <c r="F58" s="6"/>
      <c r="G58" s="58"/>
      <c r="H58" s="6"/>
      <c r="I58" s="6"/>
    </row>
    <row r="59" spans="1:9" ht="15.6" x14ac:dyDescent="0.3">
      <c r="A59">
        <v>1</v>
      </c>
      <c r="B59" s="34" t="s">
        <v>74</v>
      </c>
      <c r="C59" s="35" t="s">
        <v>75</v>
      </c>
      <c r="D59" s="6">
        <v>195</v>
      </c>
      <c r="E59" s="6">
        <v>183</v>
      </c>
      <c r="F59" s="6">
        <v>207</v>
      </c>
      <c r="G59" s="58">
        <v>585</v>
      </c>
      <c r="H59" s="6">
        <v>17</v>
      </c>
      <c r="I59" s="6">
        <v>11</v>
      </c>
    </row>
    <row r="60" spans="1:9" ht="15.6" x14ac:dyDescent="0.3">
      <c r="A60">
        <v>2</v>
      </c>
      <c r="B60" s="50" t="s">
        <v>91</v>
      </c>
      <c r="C60" s="49" t="s">
        <v>213</v>
      </c>
      <c r="D60" s="6">
        <v>210</v>
      </c>
      <c r="E60" s="6">
        <v>165</v>
      </c>
      <c r="F60" s="6">
        <v>183</v>
      </c>
      <c r="G60" s="58">
        <v>558</v>
      </c>
      <c r="H60" s="6">
        <v>15</v>
      </c>
      <c r="I60" s="6">
        <v>11</v>
      </c>
    </row>
    <row r="61" spans="1:9" ht="15.6" x14ac:dyDescent="0.3">
      <c r="A61">
        <v>3</v>
      </c>
      <c r="B61" s="36" t="s">
        <v>76</v>
      </c>
      <c r="C61" s="37" t="s">
        <v>85</v>
      </c>
      <c r="D61" s="6">
        <v>192</v>
      </c>
      <c r="E61" s="6">
        <v>162</v>
      </c>
      <c r="F61" s="6">
        <v>183</v>
      </c>
      <c r="G61" s="58">
        <v>537</v>
      </c>
      <c r="H61" s="6">
        <v>9</v>
      </c>
      <c r="I61" s="6">
        <v>16</v>
      </c>
    </row>
    <row r="62" spans="1:9" ht="15.6" x14ac:dyDescent="0.3">
      <c r="A62">
        <v>4</v>
      </c>
      <c r="B62" s="34" t="s">
        <v>74</v>
      </c>
      <c r="C62" s="95" t="s">
        <v>106</v>
      </c>
      <c r="D62" s="6">
        <v>170</v>
      </c>
      <c r="E62" s="6">
        <v>181</v>
      </c>
      <c r="F62" s="6">
        <v>184</v>
      </c>
      <c r="G62" s="58">
        <v>535</v>
      </c>
      <c r="H62" s="6">
        <v>12</v>
      </c>
      <c r="I62" s="6">
        <v>12</v>
      </c>
    </row>
    <row r="63" spans="1:9" ht="15.6" x14ac:dyDescent="0.3">
      <c r="A63">
        <v>5</v>
      </c>
      <c r="B63" s="34" t="s">
        <v>74</v>
      </c>
      <c r="C63" s="35" t="s">
        <v>77</v>
      </c>
      <c r="D63" s="6">
        <v>140</v>
      </c>
      <c r="E63" s="6">
        <v>193</v>
      </c>
      <c r="F63" s="6">
        <v>182</v>
      </c>
      <c r="G63" s="58">
        <v>515</v>
      </c>
      <c r="H63" s="6">
        <v>11</v>
      </c>
      <c r="I63" s="6">
        <v>10</v>
      </c>
    </row>
    <row r="64" spans="1:9" ht="15.6" x14ac:dyDescent="0.3">
      <c r="A64">
        <v>6</v>
      </c>
      <c r="B64" s="36" t="s">
        <v>76</v>
      </c>
      <c r="C64" s="37" t="s">
        <v>80</v>
      </c>
      <c r="D64" s="6">
        <v>148</v>
      </c>
      <c r="E64" s="6">
        <v>171</v>
      </c>
      <c r="F64" s="6">
        <v>194</v>
      </c>
      <c r="G64" s="58">
        <v>513</v>
      </c>
      <c r="H64" s="6">
        <v>7</v>
      </c>
      <c r="I64" s="6">
        <v>17</v>
      </c>
    </row>
    <row r="65" spans="1:9" ht="15.6" x14ac:dyDescent="0.3">
      <c r="A65">
        <v>7</v>
      </c>
      <c r="B65" s="34" t="s">
        <v>74</v>
      </c>
      <c r="C65" s="35" t="s">
        <v>84</v>
      </c>
      <c r="D65" s="6">
        <v>181</v>
      </c>
      <c r="E65" s="6">
        <v>172</v>
      </c>
      <c r="F65" s="6">
        <v>150</v>
      </c>
      <c r="G65" s="58">
        <v>503</v>
      </c>
      <c r="H65" s="6">
        <v>12</v>
      </c>
      <c r="I65" s="6">
        <v>11</v>
      </c>
    </row>
    <row r="66" spans="1:9" ht="15.6" x14ac:dyDescent="0.3">
      <c r="A66">
        <v>8</v>
      </c>
      <c r="B66" s="50" t="s">
        <v>91</v>
      </c>
      <c r="C66" s="49" t="s">
        <v>238</v>
      </c>
      <c r="D66" s="6">
        <v>182</v>
      </c>
      <c r="E66" s="6">
        <v>150</v>
      </c>
      <c r="F66" s="6">
        <v>171</v>
      </c>
      <c r="G66" s="58">
        <v>503</v>
      </c>
      <c r="H66" s="6">
        <v>13</v>
      </c>
      <c r="I66" s="6">
        <v>8</v>
      </c>
    </row>
    <row r="67" spans="1:9" ht="15.6" x14ac:dyDescent="0.3">
      <c r="A67">
        <v>9</v>
      </c>
      <c r="B67" s="36" t="s">
        <v>76</v>
      </c>
      <c r="C67" s="37" t="s">
        <v>83</v>
      </c>
      <c r="D67" s="6">
        <v>176</v>
      </c>
      <c r="E67" s="6">
        <v>182</v>
      </c>
      <c r="F67" s="6">
        <v>138</v>
      </c>
      <c r="G67" s="58">
        <v>496</v>
      </c>
      <c r="H67" s="6">
        <v>11</v>
      </c>
      <c r="I67" s="6">
        <v>12</v>
      </c>
    </row>
    <row r="68" spans="1:9" ht="15.6" x14ac:dyDescent="0.3">
      <c r="A68">
        <v>10</v>
      </c>
      <c r="B68" s="50" t="s">
        <v>91</v>
      </c>
      <c r="C68" s="49" t="s">
        <v>92</v>
      </c>
      <c r="D68" s="6">
        <v>173</v>
      </c>
      <c r="E68" s="6">
        <v>148</v>
      </c>
      <c r="F68" s="6">
        <v>168</v>
      </c>
      <c r="G68" s="58">
        <v>489</v>
      </c>
      <c r="H68" s="6">
        <v>5</v>
      </c>
      <c r="I68" s="6">
        <v>18</v>
      </c>
    </row>
    <row r="69" spans="1:9" ht="15.6" x14ac:dyDescent="0.3">
      <c r="A69">
        <v>11</v>
      </c>
      <c r="B69" s="50" t="s">
        <v>91</v>
      </c>
      <c r="C69" s="49" t="s">
        <v>97</v>
      </c>
      <c r="D69" s="6">
        <v>166</v>
      </c>
      <c r="E69" s="6">
        <v>169</v>
      </c>
      <c r="F69" s="6">
        <v>152</v>
      </c>
      <c r="G69" s="58">
        <v>487</v>
      </c>
      <c r="H69" s="6">
        <v>9</v>
      </c>
      <c r="I69" s="6">
        <v>12</v>
      </c>
    </row>
    <row r="70" spans="1:9" ht="15.6" x14ac:dyDescent="0.3">
      <c r="A70">
        <v>12</v>
      </c>
      <c r="B70" s="34" t="s">
        <v>74</v>
      </c>
      <c r="C70" s="35" t="s">
        <v>82</v>
      </c>
      <c r="D70" s="6">
        <v>146</v>
      </c>
      <c r="E70" s="6">
        <v>186</v>
      </c>
      <c r="F70" s="6">
        <v>144</v>
      </c>
      <c r="G70" s="58">
        <v>476</v>
      </c>
      <c r="H70" s="6">
        <v>7</v>
      </c>
      <c r="I70" s="6">
        <v>14</v>
      </c>
    </row>
    <row r="71" spans="1:9" ht="15.6" x14ac:dyDescent="0.3">
      <c r="A71">
        <v>13</v>
      </c>
      <c r="B71" s="40" t="s">
        <v>88</v>
      </c>
      <c r="C71" s="43" t="s">
        <v>94</v>
      </c>
      <c r="D71" s="6">
        <v>138</v>
      </c>
      <c r="E71" s="6">
        <v>191</v>
      </c>
      <c r="F71" s="6">
        <v>125</v>
      </c>
      <c r="G71" s="58">
        <v>454</v>
      </c>
      <c r="H71" s="6">
        <v>7</v>
      </c>
      <c r="I71" s="6">
        <v>12</v>
      </c>
    </row>
    <row r="72" spans="1:9" ht="15.6" x14ac:dyDescent="0.3">
      <c r="A72">
        <v>14</v>
      </c>
      <c r="B72" s="38" t="s">
        <v>86</v>
      </c>
      <c r="C72" s="39" t="s">
        <v>79</v>
      </c>
      <c r="D72" s="6">
        <v>145</v>
      </c>
      <c r="E72" s="6">
        <v>176</v>
      </c>
      <c r="F72" s="6">
        <v>127</v>
      </c>
      <c r="G72" s="58">
        <v>448</v>
      </c>
      <c r="H72" s="6">
        <v>2</v>
      </c>
      <c r="I72" s="6">
        <v>17</v>
      </c>
    </row>
    <row r="73" spans="1:9" ht="15.6" x14ac:dyDescent="0.3">
      <c r="A73">
        <v>15</v>
      </c>
      <c r="B73" s="38" t="s">
        <v>86</v>
      </c>
      <c r="C73" s="39" t="s">
        <v>98</v>
      </c>
      <c r="D73" s="6">
        <v>153</v>
      </c>
      <c r="E73" s="6">
        <v>113</v>
      </c>
      <c r="F73" s="6">
        <v>181</v>
      </c>
      <c r="G73" s="58">
        <v>447</v>
      </c>
      <c r="H73" s="6">
        <v>6</v>
      </c>
      <c r="I73" s="6">
        <v>12</v>
      </c>
    </row>
    <row r="74" spans="1:9" ht="15.6" x14ac:dyDescent="0.3">
      <c r="A74">
        <v>16</v>
      </c>
      <c r="B74" s="38" t="s">
        <v>86</v>
      </c>
      <c r="C74" s="39" t="s">
        <v>93</v>
      </c>
      <c r="D74" s="6">
        <v>135</v>
      </c>
      <c r="E74" s="6">
        <v>144</v>
      </c>
      <c r="F74" s="6">
        <v>156</v>
      </c>
      <c r="G74" s="58">
        <v>435</v>
      </c>
      <c r="H74" s="6">
        <v>6</v>
      </c>
      <c r="I74" s="6">
        <v>11</v>
      </c>
    </row>
    <row r="75" spans="1:9" ht="15.6" x14ac:dyDescent="0.3">
      <c r="A75">
        <v>17</v>
      </c>
      <c r="B75" s="40" t="s">
        <v>88</v>
      </c>
      <c r="C75" s="43" t="s">
        <v>109</v>
      </c>
      <c r="D75" s="6">
        <v>149</v>
      </c>
      <c r="E75" s="6">
        <v>148</v>
      </c>
      <c r="F75" s="6">
        <v>131</v>
      </c>
      <c r="G75" s="58">
        <v>428</v>
      </c>
      <c r="H75" s="6">
        <v>4</v>
      </c>
      <c r="I75" s="6">
        <v>14</v>
      </c>
    </row>
    <row r="76" spans="1:9" ht="15.6" x14ac:dyDescent="0.3">
      <c r="A76">
        <v>18</v>
      </c>
      <c r="B76" s="38" t="s">
        <v>86</v>
      </c>
      <c r="C76" s="39" t="s">
        <v>87</v>
      </c>
      <c r="D76" s="6">
        <v>168</v>
      </c>
      <c r="E76" s="6">
        <v>132</v>
      </c>
      <c r="F76" s="6">
        <v>128</v>
      </c>
      <c r="G76" s="58">
        <v>428</v>
      </c>
      <c r="H76" s="6">
        <v>8</v>
      </c>
      <c r="I76" s="6">
        <v>10</v>
      </c>
    </row>
    <row r="77" spans="1:9" ht="15.6" x14ac:dyDescent="0.3">
      <c r="A77">
        <v>19</v>
      </c>
      <c r="B77" s="36" t="s">
        <v>76</v>
      </c>
      <c r="C77" s="37" t="s">
        <v>81</v>
      </c>
      <c r="D77" s="6">
        <v>124</v>
      </c>
      <c r="E77" s="6">
        <v>137</v>
      </c>
      <c r="F77" s="6">
        <v>166</v>
      </c>
      <c r="G77" s="58">
        <v>427</v>
      </c>
      <c r="H77" s="6">
        <v>7</v>
      </c>
      <c r="I77" s="6">
        <v>9</v>
      </c>
    </row>
    <row r="78" spans="1:9" ht="15.6" x14ac:dyDescent="0.3">
      <c r="A78">
        <v>20</v>
      </c>
      <c r="B78" s="50" t="s">
        <v>91</v>
      </c>
      <c r="C78" s="96" t="s">
        <v>96</v>
      </c>
      <c r="D78" s="6">
        <v>120</v>
      </c>
      <c r="E78" s="6">
        <v>140</v>
      </c>
      <c r="F78" s="6">
        <v>156</v>
      </c>
      <c r="G78" s="58">
        <v>416</v>
      </c>
      <c r="H78" s="6">
        <v>4</v>
      </c>
      <c r="I78" s="6">
        <v>12</v>
      </c>
    </row>
    <row r="79" spans="1:9" ht="15.6" x14ac:dyDescent="0.3">
      <c r="A79">
        <v>21</v>
      </c>
      <c r="B79" s="40" t="s">
        <v>88</v>
      </c>
      <c r="C79" s="41" t="s">
        <v>139</v>
      </c>
      <c r="D79" s="6">
        <v>103</v>
      </c>
      <c r="E79" s="6">
        <v>148</v>
      </c>
      <c r="F79" s="6">
        <v>157</v>
      </c>
      <c r="G79" s="58">
        <v>408</v>
      </c>
      <c r="H79" s="6">
        <v>2</v>
      </c>
      <c r="I79" s="6">
        <v>13</v>
      </c>
    </row>
    <row r="80" spans="1:9" ht="15.6" x14ac:dyDescent="0.3">
      <c r="A80">
        <v>22</v>
      </c>
      <c r="B80" s="38" t="s">
        <v>86</v>
      </c>
      <c r="C80" s="100" t="s">
        <v>89</v>
      </c>
      <c r="D80" s="6">
        <v>155</v>
      </c>
      <c r="E80" s="6">
        <v>133</v>
      </c>
      <c r="F80" s="6">
        <v>111</v>
      </c>
      <c r="G80" s="58">
        <v>399</v>
      </c>
      <c r="H80" s="6">
        <v>5</v>
      </c>
      <c r="I80" s="6">
        <v>10</v>
      </c>
    </row>
    <row r="81" spans="1:9" ht="15.6" x14ac:dyDescent="0.3">
      <c r="A81">
        <v>23</v>
      </c>
      <c r="B81" s="38" t="s">
        <v>86</v>
      </c>
      <c r="C81" s="39" t="s">
        <v>90</v>
      </c>
      <c r="D81" s="6">
        <v>116</v>
      </c>
      <c r="E81" s="6">
        <v>134</v>
      </c>
      <c r="F81" s="6">
        <v>128</v>
      </c>
      <c r="G81" s="58">
        <v>378</v>
      </c>
      <c r="H81" s="6">
        <v>4</v>
      </c>
      <c r="I81" s="6">
        <v>9</v>
      </c>
    </row>
    <row r="82" spans="1:9" ht="15.6" x14ac:dyDescent="0.3">
      <c r="A82">
        <v>24</v>
      </c>
      <c r="B82" s="50" t="s">
        <v>91</v>
      </c>
      <c r="C82" s="49" t="s">
        <v>222</v>
      </c>
      <c r="D82" s="6">
        <v>112</v>
      </c>
      <c r="E82" s="6">
        <v>119</v>
      </c>
      <c r="F82" s="6">
        <v>140</v>
      </c>
      <c r="G82" s="58">
        <v>371</v>
      </c>
      <c r="H82" s="6">
        <v>3</v>
      </c>
      <c r="I82" s="6">
        <v>10</v>
      </c>
    </row>
    <row r="83" spans="1:9" ht="15.6" x14ac:dyDescent="0.3">
      <c r="A83">
        <v>25</v>
      </c>
      <c r="B83" s="50" t="s">
        <v>91</v>
      </c>
      <c r="C83" s="49" t="s">
        <v>237</v>
      </c>
      <c r="D83" s="6">
        <v>108</v>
      </c>
      <c r="E83" s="6">
        <v>151</v>
      </c>
      <c r="F83" s="6">
        <v>106</v>
      </c>
      <c r="G83" s="58">
        <v>365</v>
      </c>
      <c r="H83" s="6">
        <v>3</v>
      </c>
      <c r="I83" s="6">
        <v>10</v>
      </c>
    </row>
    <row r="84" spans="1:9" ht="15.6" x14ac:dyDescent="0.3">
      <c r="A84">
        <v>26</v>
      </c>
      <c r="B84" s="50" t="s">
        <v>91</v>
      </c>
      <c r="C84" s="49" t="s">
        <v>232</v>
      </c>
      <c r="D84" s="6">
        <v>143</v>
      </c>
      <c r="E84" s="6">
        <v>128</v>
      </c>
      <c r="F84" s="6">
        <v>92</v>
      </c>
      <c r="G84" s="58">
        <v>363</v>
      </c>
      <c r="H84" s="6">
        <v>7</v>
      </c>
      <c r="I84" s="6">
        <v>6</v>
      </c>
    </row>
    <row r="85" spans="1:9" ht="15.6" x14ac:dyDescent="0.3">
      <c r="A85">
        <v>27</v>
      </c>
      <c r="B85" s="40" t="s">
        <v>88</v>
      </c>
      <c r="C85" s="41" t="s">
        <v>95</v>
      </c>
      <c r="D85" s="6">
        <v>94</v>
      </c>
      <c r="E85" s="6">
        <v>139</v>
      </c>
      <c r="F85" s="6">
        <v>123</v>
      </c>
      <c r="G85" s="58">
        <v>356</v>
      </c>
      <c r="H85" s="6">
        <v>3</v>
      </c>
      <c r="I85" s="6">
        <v>7</v>
      </c>
    </row>
    <row r="86" spans="1:9" ht="15.6" x14ac:dyDescent="0.3">
      <c r="A86">
        <v>28</v>
      </c>
      <c r="B86" s="40" t="s">
        <v>88</v>
      </c>
      <c r="C86" s="101" t="s">
        <v>99</v>
      </c>
      <c r="D86" s="6">
        <v>109</v>
      </c>
      <c r="E86" s="6">
        <v>95</v>
      </c>
      <c r="F86" s="6">
        <v>112</v>
      </c>
      <c r="G86" s="58">
        <v>316</v>
      </c>
      <c r="H86" s="6">
        <v>2</v>
      </c>
      <c r="I86" s="6">
        <v>7</v>
      </c>
    </row>
    <row r="87" spans="1:9" ht="15.6" x14ac:dyDescent="0.3">
      <c r="A87">
        <v>29</v>
      </c>
      <c r="B87" s="50" t="s">
        <v>91</v>
      </c>
      <c r="C87" s="49" t="s">
        <v>235</v>
      </c>
      <c r="D87" s="6">
        <v>95</v>
      </c>
      <c r="E87" s="6">
        <v>106</v>
      </c>
      <c r="F87" s="6">
        <v>99</v>
      </c>
      <c r="G87" s="58">
        <v>300</v>
      </c>
      <c r="H87" s="6">
        <v>4</v>
      </c>
      <c r="I87" s="6">
        <v>6</v>
      </c>
    </row>
    <row r="88" spans="1:9" ht="15.6" x14ac:dyDescent="0.3">
      <c r="A88">
        <v>30</v>
      </c>
      <c r="B88" s="50" t="s">
        <v>91</v>
      </c>
      <c r="C88" s="49" t="s">
        <v>233</v>
      </c>
      <c r="D88" s="6">
        <v>89</v>
      </c>
      <c r="E88" s="6">
        <v>101</v>
      </c>
      <c r="F88" s="6">
        <v>86</v>
      </c>
      <c r="G88" s="58">
        <v>276</v>
      </c>
      <c r="H88" s="6">
        <v>3</v>
      </c>
      <c r="I88" s="6">
        <v>2</v>
      </c>
    </row>
    <row r="89" spans="1:9" ht="15.6" x14ac:dyDescent="0.3">
      <c r="A89">
        <v>31</v>
      </c>
      <c r="B89" s="50" t="s">
        <v>91</v>
      </c>
      <c r="C89" s="96" t="s">
        <v>263</v>
      </c>
      <c r="D89" s="6">
        <v>104</v>
      </c>
      <c r="E89" s="6">
        <v>78</v>
      </c>
      <c r="F89" s="6">
        <v>93</v>
      </c>
      <c r="G89" s="58">
        <v>275</v>
      </c>
      <c r="H89" s="6">
        <v>3</v>
      </c>
      <c r="I89" s="6">
        <v>4</v>
      </c>
    </row>
    <row r="90" spans="1:9" ht="15.6" x14ac:dyDescent="0.3">
      <c r="A90">
        <v>32</v>
      </c>
      <c r="B90" s="50" t="s">
        <v>91</v>
      </c>
      <c r="C90" s="49" t="s">
        <v>225</v>
      </c>
      <c r="D90" s="6">
        <v>108</v>
      </c>
      <c r="E90" s="6">
        <v>78</v>
      </c>
      <c r="F90" s="6">
        <v>87</v>
      </c>
      <c r="G90" s="58">
        <v>273</v>
      </c>
      <c r="H90" s="6">
        <v>2</v>
      </c>
      <c r="I90" s="6">
        <v>5</v>
      </c>
    </row>
    <row r="91" spans="1:9" ht="15.6" x14ac:dyDescent="0.3">
      <c r="A91">
        <v>33</v>
      </c>
      <c r="B91" s="50" t="s">
        <v>91</v>
      </c>
      <c r="C91" s="49" t="s">
        <v>236</v>
      </c>
      <c r="D91" s="6">
        <v>84</v>
      </c>
      <c r="E91" s="6">
        <v>86</v>
      </c>
      <c r="F91" s="6">
        <v>67</v>
      </c>
      <c r="G91" s="58">
        <v>237</v>
      </c>
      <c r="H91" s="6">
        <v>0</v>
      </c>
      <c r="I91" s="6">
        <v>4</v>
      </c>
    </row>
    <row r="92" spans="1:9" ht="15.6" x14ac:dyDescent="0.3">
      <c r="A92">
        <v>34</v>
      </c>
      <c r="B92" s="50" t="s">
        <v>91</v>
      </c>
      <c r="C92" s="49" t="s">
        <v>323</v>
      </c>
      <c r="D92" s="6">
        <v>54</v>
      </c>
      <c r="E92" s="6">
        <v>61</v>
      </c>
      <c r="F92" s="6">
        <v>71</v>
      </c>
      <c r="G92" s="58">
        <v>186</v>
      </c>
      <c r="H92" s="6">
        <v>2</v>
      </c>
      <c r="I92" s="6">
        <v>3</v>
      </c>
    </row>
    <row r="93" spans="1:9" ht="15.6" x14ac:dyDescent="0.3">
      <c r="A93">
        <v>35</v>
      </c>
      <c r="B93" s="50" t="s">
        <v>91</v>
      </c>
      <c r="C93" s="49" t="s">
        <v>324</v>
      </c>
      <c r="D93" s="6">
        <v>49</v>
      </c>
      <c r="E93" s="6">
        <v>78</v>
      </c>
      <c r="F93" s="6">
        <v>44</v>
      </c>
      <c r="G93" s="58">
        <v>171</v>
      </c>
      <c r="H93" s="6">
        <v>1</v>
      </c>
      <c r="I93" s="6">
        <v>1</v>
      </c>
    </row>
    <row r="94" spans="1:9" ht="15.6" x14ac:dyDescent="0.3">
      <c r="A94">
        <v>36</v>
      </c>
      <c r="B94" s="50" t="s">
        <v>91</v>
      </c>
      <c r="C94" s="49" t="s">
        <v>325</v>
      </c>
      <c r="D94" s="6">
        <v>46</v>
      </c>
      <c r="E94" s="6">
        <v>62</v>
      </c>
      <c r="F94" s="6">
        <v>56</v>
      </c>
      <c r="G94" s="58">
        <v>164</v>
      </c>
      <c r="H94" s="6">
        <v>0</v>
      </c>
      <c r="I94" s="6">
        <v>3</v>
      </c>
    </row>
    <row r="95" spans="1:9" ht="15.6" x14ac:dyDescent="0.3">
      <c r="B95" s="50"/>
      <c r="C95" s="49"/>
      <c r="D95" s="6"/>
      <c r="E95" s="6"/>
      <c r="F95" s="6"/>
      <c r="G95" s="58"/>
      <c r="H95" s="6"/>
      <c r="I95" s="6"/>
    </row>
    <row r="97" spans="2:9" x14ac:dyDescent="0.3">
      <c r="B97" s="63">
        <v>2</v>
      </c>
      <c r="C97" t="s">
        <v>319</v>
      </c>
      <c r="D97" s="6">
        <v>214</v>
      </c>
      <c r="E97" s="6">
        <v>187</v>
      </c>
      <c r="F97" s="6">
        <v>240</v>
      </c>
      <c r="G97" s="58">
        <v>641</v>
      </c>
      <c r="H97" s="6">
        <v>16</v>
      </c>
      <c r="I97" s="6">
        <v>15</v>
      </c>
    </row>
    <row r="98" spans="2:9" x14ac:dyDescent="0.3">
      <c r="B98" s="63">
        <v>11</v>
      </c>
      <c r="C98" t="s">
        <v>321</v>
      </c>
      <c r="D98" s="6">
        <v>185</v>
      </c>
      <c r="E98" s="6">
        <v>222</v>
      </c>
      <c r="F98" s="6">
        <v>157</v>
      </c>
      <c r="G98" s="58">
        <v>564</v>
      </c>
      <c r="H98" s="6">
        <v>14</v>
      </c>
      <c r="I98" s="6">
        <v>10</v>
      </c>
    </row>
    <row r="99" spans="2:9" x14ac:dyDescent="0.3">
      <c r="B99" s="63">
        <v>24</v>
      </c>
      <c r="C99" t="s">
        <v>255</v>
      </c>
      <c r="D99" s="6">
        <v>222</v>
      </c>
      <c r="E99" s="6">
        <v>144</v>
      </c>
      <c r="F99" s="6">
        <v>145</v>
      </c>
      <c r="G99" s="58">
        <v>511</v>
      </c>
      <c r="H99" s="6">
        <v>10</v>
      </c>
      <c r="I99" s="6">
        <v>11</v>
      </c>
    </row>
    <row r="100" spans="2:9" x14ac:dyDescent="0.3">
      <c r="B100" s="63">
        <v>31</v>
      </c>
      <c r="C100" t="s">
        <v>320</v>
      </c>
      <c r="D100" s="6">
        <v>180</v>
      </c>
      <c r="E100" s="6">
        <v>148</v>
      </c>
      <c r="F100" s="6">
        <v>171</v>
      </c>
      <c r="G100" s="58">
        <v>499</v>
      </c>
      <c r="H100" s="6">
        <v>8</v>
      </c>
      <c r="I100" s="6">
        <v>14</v>
      </c>
    </row>
  </sheetData>
  <sortState xmlns:xlrd2="http://schemas.microsoft.com/office/spreadsheetml/2017/richdata2" ref="B59:I95">
    <sortCondition descending="1" ref="G59:G95"/>
  </sortState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4ADA-AFB1-426C-A491-8192ABD525F3}">
  <dimension ref="A1:AE54"/>
  <sheetViews>
    <sheetView workbookViewId="0">
      <selection activeCell="V21" sqref="V21"/>
    </sheetView>
  </sheetViews>
  <sheetFormatPr defaultRowHeight="14.4" x14ac:dyDescent="0.3"/>
  <cols>
    <col min="1" max="1" width="4" customWidth="1"/>
    <col min="2" max="2" width="3.21875" bestFit="1" customWidth="1"/>
    <col min="3" max="3" width="19.5546875" bestFit="1" customWidth="1"/>
    <col min="4" max="4" width="4" customWidth="1"/>
    <col min="5" max="5" width="3.88671875" customWidth="1"/>
    <col min="6" max="6" width="3.5546875" customWidth="1"/>
    <col min="7" max="7" width="4.21875" customWidth="1"/>
    <col min="8" max="8" width="4.109375" customWidth="1"/>
    <col min="9" max="9" width="4.6640625" style="1" customWidth="1"/>
    <col min="10" max="10" width="4" customWidth="1"/>
    <col min="11" max="11" width="4.21875" style="1" customWidth="1"/>
    <col min="12" max="12" width="4.21875" style="4" customWidth="1"/>
    <col min="13" max="13" width="4.44140625" style="4" customWidth="1"/>
    <col min="14" max="14" width="4.21875" style="1" customWidth="1"/>
    <col min="15" max="15" width="4.44140625" customWidth="1"/>
    <col min="16" max="16" width="4.44140625" style="1" customWidth="1"/>
    <col min="17" max="17" width="5.5546875" customWidth="1"/>
    <col min="18" max="18" width="5.33203125" style="1" customWidth="1"/>
    <col min="19" max="19" width="5" style="1" customWidth="1"/>
    <col min="20" max="20" width="5.109375" customWidth="1"/>
    <col min="21" max="21" width="5.33203125" customWidth="1"/>
    <col min="22" max="22" width="5.44140625" style="1" bestFit="1" customWidth="1"/>
    <col min="23" max="23" width="5.6640625" customWidth="1"/>
    <col min="24" max="24" width="3.88671875" customWidth="1"/>
    <col min="25" max="25" width="4.6640625" customWidth="1"/>
    <col min="26" max="26" width="4.88671875" customWidth="1"/>
    <col min="27" max="27" width="5.21875" customWidth="1"/>
    <col min="28" max="28" width="4.21875" customWidth="1"/>
    <col min="29" max="29" width="4.88671875" customWidth="1"/>
    <col min="30" max="30" width="5.6640625" customWidth="1"/>
    <col min="31" max="31" width="5.21875" customWidth="1"/>
    <col min="32" max="32" width="7.6640625" customWidth="1"/>
  </cols>
  <sheetData>
    <row r="1" spans="1:31" ht="15.6" x14ac:dyDescent="0.3">
      <c r="D1" s="46" t="s">
        <v>280</v>
      </c>
      <c r="AA1" t="s">
        <v>373</v>
      </c>
    </row>
    <row r="2" spans="1:31" ht="30" customHeight="1" x14ac:dyDescent="0.3">
      <c r="D2" s="187" t="s">
        <v>279</v>
      </c>
      <c r="E2" s="187" t="s">
        <v>270</v>
      </c>
      <c r="F2" s="187" t="s">
        <v>271</v>
      </c>
      <c r="G2" s="187" t="s">
        <v>272</v>
      </c>
      <c r="H2" s="220">
        <v>44935</v>
      </c>
      <c r="I2" s="8">
        <v>44942</v>
      </c>
      <c r="J2" s="8">
        <v>44949</v>
      </c>
      <c r="K2" s="8">
        <v>44956</v>
      </c>
      <c r="L2" s="8">
        <v>44963</v>
      </c>
      <c r="M2" s="8">
        <v>44970</v>
      </c>
      <c r="N2" s="8">
        <v>44977</v>
      </c>
      <c r="O2" s="8">
        <v>44984</v>
      </c>
      <c r="P2" s="8">
        <v>44991</v>
      </c>
      <c r="Q2" s="8">
        <v>44998</v>
      </c>
      <c r="R2" s="8">
        <v>44640</v>
      </c>
      <c r="S2" s="8">
        <v>44647</v>
      </c>
      <c r="T2" s="217">
        <v>45019</v>
      </c>
      <c r="U2" s="217">
        <v>45033</v>
      </c>
      <c r="V2" s="217">
        <v>45054</v>
      </c>
      <c r="W2" s="217">
        <v>44696</v>
      </c>
      <c r="X2" s="202" t="s">
        <v>273</v>
      </c>
      <c r="Y2" s="203" t="s">
        <v>274</v>
      </c>
      <c r="Z2" s="203" t="s">
        <v>275</v>
      </c>
      <c r="AA2" s="188" t="s">
        <v>276</v>
      </c>
      <c r="AB2" s="203" t="s">
        <v>277</v>
      </c>
      <c r="AC2" s="203" t="s">
        <v>278</v>
      </c>
      <c r="AD2" s="203" t="s">
        <v>3</v>
      </c>
      <c r="AE2" s="188" t="s">
        <v>4</v>
      </c>
    </row>
    <row r="3" spans="1:31" ht="15.6" x14ac:dyDescent="0.3">
      <c r="A3">
        <v>1</v>
      </c>
      <c r="B3" s="34" t="s">
        <v>74</v>
      </c>
      <c r="C3" s="35" t="s">
        <v>75</v>
      </c>
      <c r="D3" s="6">
        <v>12</v>
      </c>
      <c r="E3" s="44">
        <v>6533</v>
      </c>
      <c r="F3" s="44">
        <v>544</v>
      </c>
      <c r="G3" s="204">
        <v>181</v>
      </c>
      <c r="H3" s="146">
        <v>555</v>
      </c>
      <c r="I3" s="148">
        <v>562</v>
      </c>
      <c r="J3" s="147">
        <v>528</v>
      </c>
      <c r="K3" s="44"/>
      <c r="L3" s="44">
        <v>452</v>
      </c>
      <c r="M3" s="147">
        <v>576</v>
      </c>
      <c r="N3" s="174">
        <v>585</v>
      </c>
      <c r="O3" s="175">
        <v>520</v>
      </c>
      <c r="P3" s="176">
        <v>549</v>
      </c>
      <c r="Q3" s="6"/>
      <c r="R3" s="6"/>
      <c r="S3" s="6">
        <v>513</v>
      </c>
      <c r="T3" s="174">
        <v>598</v>
      </c>
      <c r="U3" s="6">
        <v>475</v>
      </c>
      <c r="V3" s="6"/>
      <c r="W3" s="270">
        <v>574</v>
      </c>
      <c r="X3" s="268">
        <v>12</v>
      </c>
      <c r="Y3" s="44">
        <f>SUM(H3:W3)</f>
        <v>6487</v>
      </c>
      <c r="Z3" s="215">
        <f>Y3/X3</f>
        <v>540.58333333333337</v>
      </c>
      <c r="AA3" s="205">
        <f>Z3/3</f>
        <v>180.19444444444446</v>
      </c>
      <c r="AB3" s="44">
        <f>SUM(D3+X3)</f>
        <v>24</v>
      </c>
      <c r="AC3" s="44">
        <f>SUM(E3+Y3)</f>
        <v>13020</v>
      </c>
      <c r="AD3" s="214">
        <f>AC3/AB3</f>
        <v>542.5</v>
      </c>
      <c r="AE3" s="205">
        <f>AD3/3</f>
        <v>180.83333333333334</v>
      </c>
    </row>
    <row r="4" spans="1:31" ht="15.6" x14ac:dyDescent="0.3">
      <c r="A4">
        <v>2</v>
      </c>
      <c r="B4" s="50" t="s">
        <v>91</v>
      </c>
      <c r="C4" s="49" t="s">
        <v>213</v>
      </c>
      <c r="D4" s="6">
        <v>6</v>
      </c>
      <c r="E4" s="44">
        <v>2960</v>
      </c>
      <c r="F4" s="44">
        <v>493</v>
      </c>
      <c r="G4" s="204">
        <v>164</v>
      </c>
      <c r="H4" s="148">
        <v>606</v>
      </c>
      <c r="I4" s="146">
        <v>517</v>
      </c>
      <c r="J4" s="148">
        <v>542</v>
      </c>
      <c r="K4" s="148">
        <v>533</v>
      </c>
      <c r="L4" s="148">
        <v>528</v>
      </c>
      <c r="M4" s="44">
        <v>528</v>
      </c>
      <c r="N4" s="176">
        <v>558</v>
      </c>
      <c r="O4" s="174">
        <v>616</v>
      </c>
      <c r="P4" s="6"/>
      <c r="Q4" s="6"/>
      <c r="R4" s="174">
        <v>539</v>
      </c>
      <c r="S4" s="6">
        <v>492</v>
      </c>
      <c r="T4" s="175">
        <v>551</v>
      </c>
      <c r="U4" s="174">
        <v>587</v>
      </c>
      <c r="V4" s="6"/>
      <c r="W4" s="266">
        <v>497</v>
      </c>
      <c r="X4" s="268">
        <v>13</v>
      </c>
      <c r="Y4" s="44">
        <f>SUM(H4:W4)</f>
        <v>7094</v>
      </c>
      <c r="Z4" s="214">
        <f>Y4/X4</f>
        <v>545.69230769230774</v>
      </c>
      <c r="AA4" s="205">
        <f>Z4/3</f>
        <v>181.89743589743591</v>
      </c>
      <c r="AB4" s="44">
        <f>SUM(D4+X4)</f>
        <v>19</v>
      </c>
      <c r="AC4" s="44">
        <f>SUM(E4+Y4)</f>
        <v>10054</v>
      </c>
      <c r="AD4" s="215">
        <f>AC4/AB4</f>
        <v>529.15789473684208</v>
      </c>
      <c r="AE4" s="205">
        <f>AD4/3</f>
        <v>176.38596491228068</v>
      </c>
    </row>
    <row r="5" spans="1:31" ht="15.6" x14ac:dyDescent="0.3">
      <c r="A5">
        <v>3</v>
      </c>
      <c r="B5" s="34" t="s">
        <v>74</v>
      </c>
      <c r="C5" s="35" t="s">
        <v>106</v>
      </c>
      <c r="D5" s="6">
        <v>17</v>
      </c>
      <c r="E5" s="44">
        <v>8442</v>
      </c>
      <c r="F5" s="44">
        <v>497</v>
      </c>
      <c r="G5" s="204">
        <v>166</v>
      </c>
      <c r="H5" s="44"/>
      <c r="I5" s="44"/>
      <c r="J5" s="44"/>
      <c r="K5" s="44"/>
      <c r="L5" s="146">
        <v>527</v>
      </c>
      <c r="M5" s="44">
        <v>478</v>
      </c>
      <c r="N5" s="6">
        <v>535</v>
      </c>
      <c r="O5" s="176">
        <v>533</v>
      </c>
      <c r="P5" s="6">
        <v>510</v>
      </c>
      <c r="Q5" s="175">
        <v>492</v>
      </c>
      <c r="R5" s="6">
        <v>478</v>
      </c>
      <c r="S5" s="176">
        <v>568</v>
      </c>
      <c r="T5" s="6">
        <v>498</v>
      </c>
      <c r="U5" s="176">
        <v>564</v>
      </c>
      <c r="V5" s="176">
        <v>515</v>
      </c>
      <c r="W5" s="269">
        <v>618</v>
      </c>
      <c r="X5" s="268">
        <v>12</v>
      </c>
      <c r="Y5" s="44">
        <f>SUM(H5:W5)</f>
        <v>6316</v>
      </c>
      <c r="Z5" s="213">
        <f>Y5/X5</f>
        <v>526.33333333333337</v>
      </c>
      <c r="AA5" s="205">
        <f>Z5/3</f>
        <v>175.44444444444446</v>
      </c>
      <c r="AB5" s="44">
        <f>SUM(D5+X5)</f>
        <v>29</v>
      </c>
      <c r="AC5" s="44">
        <f>SUM(E5+Y5)</f>
        <v>14758</v>
      </c>
      <c r="AD5" s="213">
        <f>AC5/AB5</f>
        <v>508.89655172413791</v>
      </c>
      <c r="AE5" s="205">
        <f>AD5/3</f>
        <v>169.63218390804596</v>
      </c>
    </row>
    <row r="6" spans="1:31" ht="15.6" x14ac:dyDescent="0.3">
      <c r="A6">
        <v>4</v>
      </c>
      <c r="B6" s="36" t="s">
        <v>76</v>
      </c>
      <c r="C6" s="37" t="s">
        <v>85</v>
      </c>
      <c r="D6" s="6">
        <v>13</v>
      </c>
      <c r="E6" s="44">
        <v>6552</v>
      </c>
      <c r="F6" s="44">
        <v>504</v>
      </c>
      <c r="G6" s="204">
        <v>168</v>
      </c>
      <c r="H6" s="44">
        <v>489</v>
      </c>
      <c r="I6" s="44">
        <v>506</v>
      </c>
      <c r="J6" s="146">
        <v>535</v>
      </c>
      <c r="K6" s="44">
        <v>482</v>
      </c>
      <c r="L6" s="44">
        <v>488</v>
      </c>
      <c r="M6" s="44">
        <v>511</v>
      </c>
      <c r="N6" s="175">
        <v>537</v>
      </c>
      <c r="O6" s="6">
        <v>498</v>
      </c>
      <c r="P6" s="6">
        <v>513</v>
      </c>
      <c r="Q6" s="6"/>
      <c r="R6" s="6"/>
      <c r="S6" s="6">
        <v>516</v>
      </c>
      <c r="T6" s="6">
        <v>538</v>
      </c>
      <c r="U6" s="175">
        <v>542</v>
      </c>
      <c r="V6" s="175">
        <v>491</v>
      </c>
      <c r="W6" s="266">
        <v>518</v>
      </c>
      <c r="X6" s="268">
        <v>14</v>
      </c>
      <c r="Y6" s="44">
        <f>SUM(H6:W6)</f>
        <v>7164</v>
      </c>
      <c r="Z6" s="198">
        <f>Y6/X6</f>
        <v>511.71428571428572</v>
      </c>
      <c r="AA6" s="205">
        <f>Z6/3</f>
        <v>170.57142857142858</v>
      </c>
      <c r="AB6" s="44">
        <f>SUM(D6+X6)</f>
        <v>27</v>
      </c>
      <c r="AC6" s="44">
        <f>SUM(E6+Y6)</f>
        <v>13716</v>
      </c>
      <c r="AD6" s="282">
        <f>AC6/AB6</f>
        <v>508</v>
      </c>
      <c r="AE6" s="205">
        <f>AD6/3</f>
        <v>169.33333333333334</v>
      </c>
    </row>
    <row r="7" spans="1:31" ht="15.6" x14ac:dyDescent="0.3">
      <c r="A7">
        <v>5</v>
      </c>
      <c r="B7" s="36" t="s">
        <v>76</v>
      </c>
      <c r="C7" s="37" t="s">
        <v>80</v>
      </c>
      <c r="D7" s="6">
        <v>17</v>
      </c>
      <c r="E7" s="44">
        <v>8287</v>
      </c>
      <c r="F7" s="44">
        <v>487</v>
      </c>
      <c r="G7" s="204">
        <v>162</v>
      </c>
      <c r="H7" s="44">
        <v>399</v>
      </c>
      <c r="I7" s="147">
        <v>507</v>
      </c>
      <c r="J7" s="44">
        <v>465</v>
      </c>
      <c r="K7" s="44">
        <v>452</v>
      </c>
      <c r="L7" s="44">
        <v>493</v>
      </c>
      <c r="M7" s="146">
        <v>577</v>
      </c>
      <c r="N7" s="6">
        <v>513</v>
      </c>
      <c r="O7" s="6">
        <v>500</v>
      </c>
      <c r="P7" s="175">
        <v>539</v>
      </c>
      <c r="Q7" s="6">
        <v>453</v>
      </c>
      <c r="R7" s="176">
        <v>519</v>
      </c>
      <c r="S7" s="6">
        <v>495</v>
      </c>
      <c r="T7" s="6">
        <v>464</v>
      </c>
      <c r="U7" s="6">
        <v>531</v>
      </c>
      <c r="V7" s="6"/>
      <c r="W7" s="266">
        <v>494</v>
      </c>
      <c r="X7" s="268">
        <v>15</v>
      </c>
      <c r="Y7" s="44">
        <f>SUM(H7:W7)</f>
        <v>7401</v>
      </c>
      <c r="Z7" s="198">
        <f>Y7/X7</f>
        <v>493.4</v>
      </c>
      <c r="AA7" s="205">
        <f>Z7/3</f>
        <v>164.46666666666667</v>
      </c>
      <c r="AB7" s="44">
        <f>SUM(D7+X7)</f>
        <v>32</v>
      </c>
      <c r="AC7" s="44">
        <f>SUM(E7+Y7)</f>
        <v>15688</v>
      </c>
      <c r="AD7" s="198">
        <f>AC7/AB7</f>
        <v>490.25</v>
      </c>
      <c r="AE7" s="205">
        <f>AD7/3</f>
        <v>163.41666666666666</v>
      </c>
    </row>
    <row r="8" spans="1:31" ht="15.6" x14ac:dyDescent="0.3">
      <c r="A8">
        <v>6</v>
      </c>
      <c r="B8" s="34" t="s">
        <v>74</v>
      </c>
      <c r="C8" s="35" t="s">
        <v>77</v>
      </c>
      <c r="D8" s="6">
        <v>17</v>
      </c>
      <c r="E8" s="44">
        <v>8421</v>
      </c>
      <c r="F8" s="44">
        <v>495</v>
      </c>
      <c r="G8" s="204">
        <v>165</v>
      </c>
      <c r="H8" s="147">
        <v>513</v>
      </c>
      <c r="I8" s="44">
        <v>427</v>
      </c>
      <c r="J8" s="44">
        <v>460</v>
      </c>
      <c r="K8" s="147">
        <v>499</v>
      </c>
      <c r="L8" s="44"/>
      <c r="M8" s="44">
        <v>452</v>
      </c>
      <c r="N8" s="6">
        <v>515</v>
      </c>
      <c r="O8" s="6">
        <v>510</v>
      </c>
      <c r="P8" s="6">
        <v>449</v>
      </c>
      <c r="Q8" s="6">
        <v>477</v>
      </c>
      <c r="R8" s="6">
        <v>425</v>
      </c>
      <c r="S8" s="175">
        <v>518</v>
      </c>
      <c r="T8" s="6"/>
      <c r="U8" s="6"/>
      <c r="V8" s="6"/>
      <c r="W8" s="266">
        <v>491</v>
      </c>
      <c r="X8" s="268">
        <v>12</v>
      </c>
      <c r="Y8" s="44">
        <f>SUM(H8:W8)</f>
        <v>5736</v>
      </c>
      <c r="Z8" s="198">
        <f>Y8/X8</f>
        <v>478</v>
      </c>
      <c r="AA8" s="205">
        <f>Z8/3</f>
        <v>159.33333333333334</v>
      </c>
      <c r="AB8" s="44">
        <f>SUM(D8+X8)</f>
        <v>29</v>
      </c>
      <c r="AC8" s="44">
        <f>SUM(E8+Y8)</f>
        <v>14157</v>
      </c>
      <c r="AD8" s="198">
        <f>AC8/AB8</f>
        <v>488.17241379310343</v>
      </c>
      <c r="AE8" s="205">
        <f>AD8/3</f>
        <v>162.72413793103448</v>
      </c>
    </row>
    <row r="9" spans="1:31" ht="15.6" x14ac:dyDescent="0.3">
      <c r="A9">
        <v>7</v>
      </c>
      <c r="B9" s="36" t="s">
        <v>76</v>
      </c>
      <c r="C9" s="37" t="s">
        <v>83</v>
      </c>
      <c r="D9" s="6">
        <v>16</v>
      </c>
      <c r="E9" s="44">
        <v>7827</v>
      </c>
      <c r="F9" s="44">
        <v>489</v>
      </c>
      <c r="G9" s="204">
        <v>163</v>
      </c>
      <c r="H9" s="44">
        <v>483</v>
      </c>
      <c r="I9" s="44">
        <v>469</v>
      </c>
      <c r="J9" s="44">
        <v>453</v>
      </c>
      <c r="K9" s="146">
        <v>518</v>
      </c>
      <c r="L9" s="147">
        <v>517</v>
      </c>
      <c r="M9" s="148">
        <v>592</v>
      </c>
      <c r="N9" s="6">
        <v>496</v>
      </c>
      <c r="O9" s="6">
        <v>494</v>
      </c>
      <c r="P9" s="6">
        <v>439</v>
      </c>
      <c r="Q9" s="174">
        <v>526</v>
      </c>
      <c r="R9" s="6">
        <v>387</v>
      </c>
      <c r="S9" s="6">
        <v>441</v>
      </c>
      <c r="T9" s="6">
        <v>472</v>
      </c>
      <c r="U9" s="6">
        <v>485</v>
      </c>
      <c r="V9" s="6"/>
      <c r="W9" s="271">
        <v>520</v>
      </c>
      <c r="X9" s="268">
        <v>15</v>
      </c>
      <c r="Y9" s="44">
        <f>SUM(H9:W9)</f>
        <v>7292</v>
      </c>
      <c r="Z9" s="198">
        <f>Y9/X9</f>
        <v>486.13333333333333</v>
      </c>
      <c r="AA9" s="205">
        <f>Z9/3</f>
        <v>162.04444444444445</v>
      </c>
      <c r="AB9" s="44">
        <f>SUM(D9+X9)</f>
        <v>31</v>
      </c>
      <c r="AC9" s="44">
        <f>SUM(E9+Y9)</f>
        <v>15119</v>
      </c>
      <c r="AD9" s="198">
        <f>AC9/AB9</f>
        <v>487.70967741935482</v>
      </c>
      <c r="AE9" s="205">
        <f>AD9/3</f>
        <v>162.56989247311827</v>
      </c>
    </row>
    <row r="10" spans="1:31" ht="15.6" x14ac:dyDescent="0.3">
      <c r="A10">
        <v>8</v>
      </c>
      <c r="B10" s="34" t="s">
        <v>74</v>
      </c>
      <c r="C10" s="35" t="s">
        <v>84</v>
      </c>
      <c r="D10" s="6">
        <v>12</v>
      </c>
      <c r="E10" s="44">
        <v>5606</v>
      </c>
      <c r="F10" s="44">
        <v>467</v>
      </c>
      <c r="G10" s="204">
        <v>156</v>
      </c>
      <c r="H10" s="44"/>
      <c r="I10" s="44">
        <v>429</v>
      </c>
      <c r="J10" s="44">
        <v>522</v>
      </c>
      <c r="K10" s="44">
        <v>463</v>
      </c>
      <c r="L10" s="44">
        <v>504</v>
      </c>
      <c r="M10" s="44">
        <v>493</v>
      </c>
      <c r="N10" s="6">
        <v>503</v>
      </c>
      <c r="O10" s="6">
        <v>515</v>
      </c>
      <c r="P10" s="6">
        <v>451</v>
      </c>
      <c r="Q10" s="6">
        <v>487</v>
      </c>
      <c r="R10" s="6"/>
      <c r="S10" s="174">
        <v>585</v>
      </c>
      <c r="T10" s="6">
        <v>458</v>
      </c>
      <c r="U10" s="6"/>
      <c r="V10" s="6"/>
      <c r="W10" s="266">
        <v>517</v>
      </c>
      <c r="X10" s="268">
        <v>12</v>
      </c>
      <c r="Y10" s="44">
        <f>SUM(H10:W10)</f>
        <v>5927</v>
      </c>
      <c r="Z10" s="198">
        <f>Y10/X10</f>
        <v>493.91666666666669</v>
      </c>
      <c r="AA10" s="205">
        <f>Z10/3</f>
        <v>164.63888888888889</v>
      </c>
      <c r="AB10" s="44">
        <f>SUM(D10+X10)</f>
        <v>24</v>
      </c>
      <c r="AC10" s="44">
        <f>SUM(E10+Y10)</f>
        <v>11533</v>
      </c>
      <c r="AD10" s="198">
        <f>AC10/AB10</f>
        <v>480.54166666666669</v>
      </c>
      <c r="AE10" s="205">
        <f>AD10/3</f>
        <v>160.18055555555557</v>
      </c>
    </row>
    <row r="11" spans="1:31" ht="15.6" x14ac:dyDescent="0.3">
      <c r="A11">
        <v>9</v>
      </c>
      <c r="B11" s="36" t="s">
        <v>76</v>
      </c>
      <c r="C11" s="37" t="s">
        <v>81</v>
      </c>
      <c r="D11" s="6">
        <v>15</v>
      </c>
      <c r="E11" s="44">
        <v>6977</v>
      </c>
      <c r="F11" s="44">
        <v>465</v>
      </c>
      <c r="G11" s="204">
        <v>155</v>
      </c>
      <c r="H11" s="44">
        <v>475</v>
      </c>
      <c r="I11" s="44">
        <v>472</v>
      </c>
      <c r="J11" s="44">
        <v>505</v>
      </c>
      <c r="K11" s="44"/>
      <c r="L11" s="44">
        <v>509</v>
      </c>
      <c r="M11" s="44">
        <v>457</v>
      </c>
      <c r="N11" s="6">
        <v>427</v>
      </c>
      <c r="O11" s="6">
        <v>469</v>
      </c>
      <c r="P11" s="6">
        <v>529</v>
      </c>
      <c r="Q11" s="6">
        <v>474</v>
      </c>
      <c r="R11" s="6">
        <v>475</v>
      </c>
      <c r="S11" s="6">
        <v>503</v>
      </c>
      <c r="T11" s="6">
        <v>512</v>
      </c>
      <c r="U11" s="6">
        <v>502</v>
      </c>
      <c r="V11" s="6"/>
      <c r="W11" s="266">
        <v>491</v>
      </c>
      <c r="X11" s="268">
        <v>14</v>
      </c>
      <c r="Y11" s="44">
        <f>SUM(H11:W11)</f>
        <v>6800</v>
      </c>
      <c r="Z11" s="198">
        <f>Y11/X11</f>
        <v>485.71428571428572</v>
      </c>
      <c r="AA11" s="205">
        <f>Z11/3</f>
        <v>161.9047619047619</v>
      </c>
      <c r="AB11" s="44">
        <f>SUM(D11+X11)</f>
        <v>29</v>
      </c>
      <c r="AC11" s="44">
        <f>SUM(E11+Y11)</f>
        <v>13777</v>
      </c>
      <c r="AD11" s="198">
        <f>AC11/AB11</f>
        <v>475.06896551724139</v>
      </c>
      <c r="AE11" s="205">
        <f>AD11/3</f>
        <v>158.35632183908046</v>
      </c>
    </row>
    <row r="12" spans="1:31" ht="15.6" x14ac:dyDescent="0.3">
      <c r="A12">
        <v>10</v>
      </c>
      <c r="B12" s="36" t="s">
        <v>76</v>
      </c>
      <c r="C12" s="37" t="s">
        <v>78</v>
      </c>
      <c r="D12" s="6">
        <v>16</v>
      </c>
      <c r="E12" s="44">
        <v>7595</v>
      </c>
      <c r="F12" s="44">
        <v>475</v>
      </c>
      <c r="G12" s="204">
        <v>158</v>
      </c>
      <c r="H12" s="44"/>
      <c r="I12" s="44"/>
      <c r="J12" s="44"/>
      <c r="K12" s="44"/>
      <c r="L12" s="44"/>
      <c r="M12" s="44"/>
      <c r="N12" s="6"/>
      <c r="O12" s="6"/>
      <c r="P12" s="6"/>
      <c r="Q12" s="6"/>
      <c r="R12" s="6"/>
      <c r="S12" s="6"/>
      <c r="T12" s="6"/>
      <c r="U12" s="6"/>
      <c r="V12" s="6"/>
      <c r="W12" s="266"/>
      <c r="X12" s="268">
        <v>0</v>
      </c>
      <c r="Y12" s="44">
        <f>SUM(H12:W12)</f>
        <v>0</v>
      </c>
      <c r="Z12" s="198" t="e">
        <f>Y12/X12</f>
        <v>#DIV/0!</v>
      </c>
      <c r="AA12" s="205" t="e">
        <f>Z12/3</f>
        <v>#DIV/0!</v>
      </c>
      <c r="AB12" s="44">
        <f>SUM(D12+X12)</f>
        <v>16</v>
      </c>
      <c r="AC12" s="44">
        <f>SUM(E12+Y12)</f>
        <v>7595</v>
      </c>
      <c r="AD12" s="198">
        <f>AC12/AB12</f>
        <v>474.6875</v>
      </c>
      <c r="AE12" s="205">
        <f>AD12/3</f>
        <v>158.22916666666666</v>
      </c>
    </row>
    <row r="13" spans="1:31" ht="15.6" x14ac:dyDescent="0.3">
      <c r="A13">
        <v>11</v>
      </c>
      <c r="B13" s="34" t="s">
        <v>74</v>
      </c>
      <c r="C13" s="35" t="s">
        <v>82</v>
      </c>
      <c r="D13" s="6">
        <v>13</v>
      </c>
      <c r="E13" s="44">
        <v>6009</v>
      </c>
      <c r="F13" s="44">
        <v>462</v>
      </c>
      <c r="G13" s="204">
        <v>154</v>
      </c>
      <c r="H13" s="44">
        <v>503</v>
      </c>
      <c r="I13" s="44">
        <v>443</v>
      </c>
      <c r="J13" s="44">
        <v>430</v>
      </c>
      <c r="K13" s="44">
        <v>471</v>
      </c>
      <c r="L13" s="44">
        <v>482</v>
      </c>
      <c r="M13" s="44">
        <v>538</v>
      </c>
      <c r="N13" s="6">
        <v>476</v>
      </c>
      <c r="O13" s="6">
        <v>472</v>
      </c>
      <c r="P13" s="6">
        <v>451</v>
      </c>
      <c r="Q13" s="6">
        <v>437</v>
      </c>
      <c r="R13" s="6">
        <v>381</v>
      </c>
      <c r="S13" s="6">
        <v>470</v>
      </c>
      <c r="T13" s="6">
        <v>461</v>
      </c>
      <c r="U13" s="6"/>
      <c r="V13" s="6">
        <v>465</v>
      </c>
      <c r="W13" s="266">
        <v>488</v>
      </c>
      <c r="X13" s="268">
        <v>15</v>
      </c>
      <c r="Y13" s="44">
        <f>SUM(H13:W13)</f>
        <v>6968</v>
      </c>
      <c r="Z13" s="198">
        <f>Y13/X13</f>
        <v>464.53333333333336</v>
      </c>
      <c r="AA13" s="205">
        <f>Z13/3</f>
        <v>154.84444444444446</v>
      </c>
      <c r="AB13" s="44">
        <f>SUM(D13+X13)</f>
        <v>28</v>
      </c>
      <c r="AC13" s="44">
        <f>SUM(E13+Y13)</f>
        <v>12977</v>
      </c>
      <c r="AD13" s="198">
        <f>AC13/AB13</f>
        <v>463.46428571428572</v>
      </c>
      <c r="AE13" s="205">
        <f>AD13/3</f>
        <v>154.48809523809524</v>
      </c>
    </row>
    <row r="14" spans="1:31" ht="15.6" x14ac:dyDescent="0.3">
      <c r="A14">
        <v>12</v>
      </c>
      <c r="B14" s="38" t="s">
        <v>86</v>
      </c>
      <c r="C14" s="39" t="s">
        <v>87</v>
      </c>
      <c r="D14" s="6">
        <v>12</v>
      </c>
      <c r="E14" s="44">
        <v>5352</v>
      </c>
      <c r="F14" s="44">
        <v>446</v>
      </c>
      <c r="G14" s="204">
        <v>149</v>
      </c>
      <c r="H14" s="44">
        <v>492</v>
      </c>
      <c r="I14" s="44">
        <v>417</v>
      </c>
      <c r="J14" s="44">
        <v>495</v>
      </c>
      <c r="K14" s="44">
        <v>444</v>
      </c>
      <c r="L14" s="44">
        <v>475</v>
      </c>
      <c r="M14" s="44">
        <v>407</v>
      </c>
      <c r="N14" s="6">
        <v>428</v>
      </c>
      <c r="O14" s="6"/>
      <c r="P14" s="6">
        <v>483</v>
      </c>
      <c r="Q14" s="176">
        <v>510</v>
      </c>
      <c r="R14" s="6">
        <v>390</v>
      </c>
      <c r="S14" s="6"/>
      <c r="T14" s="6">
        <v>526</v>
      </c>
      <c r="U14" s="6">
        <v>470</v>
      </c>
      <c r="V14" s="6"/>
      <c r="W14" s="266">
        <v>503</v>
      </c>
      <c r="X14" s="268">
        <v>13</v>
      </c>
      <c r="Y14" s="44">
        <f>SUM(H14:W14)</f>
        <v>6040</v>
      </c>
      <c r="Z14" s="198">
        <f>Y14/X14</f>
        <v>464.61538461538464</v>
      </c>
      <c r="AA14" s="205">
        <f>Z14/3</f>
        <v>154.87179487179489</v>
      </c>
      <c r="AB14" s="44">
        <f>SUM(D14+X14)</f>
        <v>25</v>
      </c>
      <c r="AC14" s="44">
        <f>SUM(E14+Y14)</f>
        <v>11392</v>
      </c>
      <c r="AD14" s="198">
        <f>AC14/AB14</f>
        <v>455.68</v>
      </c>
      <c r="AE14" s="205">
        <f>AD14/3</f>
        <v>151.89333333333335</v>
      </c>
    </row>
    <row r="15" spans="1:31" ht="15.6" x14ac:dyDescent="0.3">
      <c r="A15">
        <v>13</v>
      </c>
      <c r="B15" s="50" t="s">
        <v>91</v>
      </c>
      <c r="C15" s="49" t="s">
        <v>92</v>
      </c>
      <c r="D15" s="6">
        <v>17</v>
      </c>
      <c r="E15" s="44">
        <v>7574</v>
      </c>
      <c r="F15" s="44">
        <v>446</v>
      </c>
      <c r="G15" s="204">
        <v>149</v>
      </c>
      <c r="H15" s="44">
        <v>436</v>
      </c>
      <c r="I15" s="44">
        <v>449</v>
      </c>
      <c r="J15" s="44">
        <v>519</v>
      </c>
      <c r="K15" s="44"/>
      <c r="L15" s="44">
        <v>515</v>
      </c>
      <c r="M15" s="44">
        <v>437</v>
      </c>
      <c r="N15" s="6">
        <v>489</v>
      </c>
      <c r="O15" s="6">
        <v>399</v>
      </c>
      <c r="P15" s="6">
        <v>503</v>
      </c>
      <c r="Q15" s="6">
        <v>477</v>
      </c>
      <c r="R15" s="6">
        <v>457</v>
      </c>
      <c r="S15" s="6">
        <v>423</v>
      </c>
      <c r="T15" s="176">
        <v>565</v>
      </c>
      <c r="U15" s="6">
        <v>411</v>
      </c>
      <c r="V15" s="6"/>
      <c r="W15" s="266"/>
      <c r="X15" s="268">
        <v>13</v>
      </c>
      <c r="Y15" s="44">
        <f>SUM(H15:W15)</f>
        <v>6080</v>
      </c>
      <c r="Z15" s="198">
        <f>Y15/X15</f>
        <v>467.69230769230768</v>
      </c>
      <c r="AA15" s="205">
        <f>Z15/3</f>
        <v>155.89743589743588</v>
      </c>
      <c r="AB15" s="44">
        <f>SUM(D15+X15)</f>
        <v>30</v>
      </c>
      <c r="AC15" s="44">
        <f>SUM(E15+Y15)</f>
        <v>13654</v>
      </c>
      <c r="AD15" s="198">
        <f>AC15/AB15</f>
        <v>455.13333333333333</v>
      </c>
      <c r="AE15" s="205">
        <f>AD15/3</f>
        <v>151.71111111111111</v>
      </c>
    </row>
    <row r="16" spans="1:31" ht="15.6" x14ac:dyDescent="0.3">
      <c r="A16">
        <v>14</v>
      </c>
      <c r="B16" s="38" t="s">
        <v>86</v>
      </c>
      <c r="C16" s="39" t="s">
        <v>79</v>
      </c>
      <c r="D16" s="6">
        <v>4</v>
      </c>
      <c r="E16" s="44">
        <v>1768</v>
      </c>
      <c r="F16" s="44">
        <v>442</v>
      </c>
      <c r="G16" s="204">
        <v>147</v>
      </c>
      <c r="H16" s="44"/>
      <c r="I16" s="44">
        <v>393</v>
      </c>
      <c r="J16" s="44">
        <v>417</v>
      </c>
      <c r="K16" s="44">
        <v>451</v>
      </c>
      <c r="L16" s="44">
        <v>447</v>
      </c>
      <c r="M16" s="44"/>
      <c r="N16" s="6">
        <v>448</v>
      </c>
      <c r="O16" s="6">
        <v>484</v>
      </c>
      <c r="P16" s="6">
        <v>453</v>
      </c>
      <c r="Q16" s="6">
        <v>469</v>
      </c>
      <c r="R16" s="6">
        <v>458</v>
      </c>
      <c r="S16" s="6">
        <v>424</v>
      </c>
      <c r="T16" s="6"/>
      <c r="U16" s="6"/>
      <c r="V16" s="6"/>
      <c r="W16" s="266">
        <v>478</v>
      </c>
      <c r="X16" s="268">
        <v>11</v>
      </c>
      <c r="Y16" s="44">
        <f>SUM(H16:W16)</f>
        <v>4922</v>
      </c>
      <c r="Z16" s="198">
        <f>Y16/X16</f>
        <v>447.45454545454544</v>
      </c>
      <c r="AA16" s="205">
        <f>Z16/3</f>
        <v>149.15151515151516</v>
      </c>
      <c r="AB16" s="44">
        <f>SUM(D16+X16)</f>
        <v>15</v>
      </c>
      <c r="AC16" s="44">
        <f>SUM(E16+Y16)</f>
        <v>6690</v>
      </c>
      <c r="AD16" s="198">
        <f>AC16/AB16</f>
        <v>446</v>
      </c>
      <c r="AE16" s="205">
        <f>AD16/3</f>
        <v>148.66666666666666</v>
      </c>
    </row>
    <row r="17" spans="1:31" ht="15.6" x14ac:dyDescent="0.3">
      <c r="A17">
        <v>15</v>
      </c>
      <c r="B17" s="40" t="s">
        <v>88</v>
      </c>
      <c r="C17" s="41" t="s">
        <v>139</v>
      </c>
      <c r="D17" s="6">
        <v>14</v>
      </c>
      <c r="E17" s="44">
        <v>5933</v>
      </c>
      <c r="F17" s="44">
        <v>424</v>
      </c>
      <c r="G17" s="204">
        <v>141</v>
      </c>
      <c r="H17" s="44">
        <v>437</v>
      </c>
      <c r="I17" s="62">
        <v>484</v>
      </c>
      <c r="J17" s="62">
        <v>475</v>
      </c>
      <c r="K17" s="62">
        <v>392</v>
      </c>
      <c r="L17" s="44">
        <v>444</v>
      </c>
      <c r="M17" s="44">
        <v>371</v>
      </c>
      <c r="N17" s="6">
        <v>408</v>
      </c>
      <c r="O17" s="6"/>
      <c r="P17" s="174">
        <v>595</v>
      </c>
      <c r="Q17" s="6">
        <v>478</v>
      </c>
      <c r="R17" s="175">
        <v>506</v>
      </c>
      <c r="S17" s="6">
        <v>492</v>
      </c>
      <c r="T17" s="6">
        <v>468</v>
      </c>
      <c r="U17" s="6">
        <v>437</v>
      </c>
      <c r="V17" s="6">
        <v>434</v>
      </c>
      <c r="W17" s="266">
        <v>435</v>
      </c>
      <c r="X17" s="268">
        <v>15</v>
      </c>
      <c r="Y17" s="44">
        <f>SUM(H17:W17)</f>
        <v>6856</v>
      </c>
      <c r="Z17" s="198">
        <f>Y17/X17</f>
        <v>457.06666666666666</v>
      </c>
      <c r="AA17" s="205">
        <f>Z17/3</f>
        <v>152.35555555555555</v>
      </c>
      <c r="AB17" s="44">
        <f>SUM(D17+X17)</f>
        <v>29</v>
      </c>
      <c r="AC17" s="44">
        <f>SUM(E17+Y17)</f>
        <v>12789</v>
      </c>
      <c r="AD17" s="198">
        <f>AC17/AB17</f>
        <v>441</v>
      </c>
      <c r="AE17" s="205">
        <f>AD17/3</f>
        <v>147</v>
      </c>
    </row>
    <row r="18" spans="1:31" ht="15.6" x14ac:dyDescent="0.3">
      <c r="A18">
        <v>16</v>
      </c>
      <c r="B18" s="38" t="s">
        <v>86</v>
      </c>
      <c r="C18" s="39" t="s">
        <v>93</v>
      </c>
      <c r="D18" s="6">
        <v>17</v>
      </c>
      <c r="E18" s="44">
        <v>7268</v>
      </c>
      <c r="F18" s="44">
        <v>428</v>
      </c>
      <c r="G18" s="204">
        <v>143</v>
      </c>
      <c r="H18" s="44">
        <v>427</v>
      </c>
      <c r="I18" s="44">
        <v>483</v>
      </c>
      <c r="J18" s="44">
        <v>468</v>
      </c>
      <c r="K18" s="44">
        <v>389</v>
      </c>
      <c r="L18" s="44">
        <v>486</v>
      </c>
      <c r="M18" s="44"/>
      <c r="N18" s="6">
        <v>435</v>
      </c>
      <c r="O18" s="6"/>
      <c r="P18" s="6">
        <v>387</v>
      </c>
      <c r="Q18" s="6">
        <v>460</v>
      </c>
      <c r="R18" s="6">
        <v>445</v>
      </c>
      <c r="S18" s="6"/>
      <c r="T18" s="6">
        <v>432</v>
      </c>
      <c r="U18" s="6">
        <v>426</v>
      </c>
      <c r="V18" s="6">
        <v>409</v>
      </c>
      <c r="W18" s="266"/>
      <c r="X18" s="268">
        <v>12</v>
      </c>
      <c r="Y18" s="44">
        <f>SUM(H18:W18)</f>
        <v>5247</v>
      </c>
      <c r="Z18" s="198">
        <f>Y18/X18</f>
        <v>437.25</v>
      </c>
      <c r="AA18" s="205">
        <f>Z18/3</f>
        <v>145.75</v>
      </c>
      <c r="AB18" s="44">
        <f>SUM(D18+X18)</f>
        <v>29</v>
      </c>
      <c r="AC18" s="44">
        <f>SUM(E18+Y18)</f>
        <v>12515</v>
      </c>
      <c r="AD18" s="198">
        <f>AC18/AB18</f>
        <v>431.55172413793105</v>
      </c>
      <c r="AE18" s="205">
        <f>AD18/3</f>
        <v>143.85057471264369</v>
      </c>
    </row>
    <row r="19" spans="1:31" ht="15.6" x14ac:dyDescent="0.3">
      <c r="A19">
        <v>17</v>
      </c>
      <c r="B19" s="38" t="s">
        <v>86</v>
      </c>
      <c r="C19" s="39" t="s">
        <v>98</v>
      </c>
      <c r="D19" s="6">
        <v>17</v>
      </c>
      <c r="E19" s="44">
        <v>7292</v>
      </c>
      <c r="F19" s="44">
        <v>429</v>
      </c>
      <c r="G19" s="204">
        <v>143</v>
      </c>
      <c r="H19" s="44">
        <v>363</v>
      </c>
      <c r="I19" s="62">
        <v>371</v>
      </c>
      <c r="J19" s="62">
        <v>415</v>
      </c>
      <c r="K19" s="62">
        <v>455</v>
      </c>
      <c r="L19" s="44">
        <v>471</v>
      </c>
      <c r="M19" s="44">
        <v>452</v>
      </c>
      <c r="N19" s="6">
        <v>447</v>
      </c>
      <c r="O19" s="6">
        <v>391</v>
      </c>
      <c r="P19" s="6">
        <v>506</v>
      </c>
      <c r="Q19" s="6">
        <v>448</v>
      </c>
      <c r="R19" s="6">
        <v>384</v>
      </c>
      <c r="S19" s="6">
        <v>353</v>
      </c>
      <c r="T19" s="6">
        <v>400</v>
      </c>
      <c r="U19" s="6">
        <v>418</v>
      </c>
      <c r="V19" s="6"/>
      <c r="W19" s="266">
        <v>424</v>
      </c>
      <c r="X19" s="268">
        <v>15</v>
      </c>
      <c r="Y19" s="44">
        <f>SUM(H19:W19)</f>
        <v>6298</v>
      </c>
      <c r="Z19" s="198">
        <f>Y19/X19</f>
        <v>419.86666666666667</v>
      </c>
      <c r="AA19" s="205">
        <f>Z19/3</f>
        <v>139.95555555555555</v>
      </c>
      <c r="AB19" s="44">
        <f>SUM(D19+X19)</f>
        <v>32</v>
      </c>
      <c r="AC19" s="44">
        <f>SUM(E19+Y19)</f>
        <v>13590</v>
      </c>
      <c r="AD19" s="198">
        <f>AC19/AB19</f>
        <v>424.6875</v>
      </c>
      <c r="AE19" s="205">
        <f>AD19/3</f>
        <v>141.5625</v>
      </c>
    </row>
    <row r="20" spans="1:31" ht="15.6" x14ac:dyDescent="0.3">
      <c r="A20">
        <v>18</v>
      </c>
      <c r="B20" s="50" t="s">
        <v>91</v>
      </c>
      <c r="C20" s="49" t="s">
        <v>238</v>
      </c>
      <c r="D20" s="6">
        <v>5</v>
      </c>
      <c r="E20" s="44">
        <v>1926</v>
      </c>
      <c r="F20" s="44">
        <v>385</v>
      </c>
      <c r="G20" s="204">
        <v>128</v>
      </c>
      <c r="H20" s="44">
        <v>311</v>
      </c>
      <c r="I20" s="62">
        <v>374</v>
      </c>
      <c r="J20" s="62">
        <v>501</v>
      </c>
      <c r="K20" s="62">
        <v>381</v>
      </c>
      <c r="L20" s="44">
        <v>432</v>
      </c>
      <c r="M20" s="44">
        <v>399</v>
      </c>
      <c r="N20" s="6">
        <v>503</v>
      </c>
      <c r="O20" s="6">
        <v>451</v>
      </c>
      <c r="P20" s="6">
        <v>497</v>
      </c>
      <c r="Q20" s="6"/>
      <c r="R20" s="6">
        <v>431</v>
      </c>
      <c r="S20" s="6">
        <v>492</v>
      </c>
      <c r="T20" s="6">
        <v>433</v>
      </c>
      <c r="U20" s="6">
        <v>384</v>
      </c>
      <c r="V20" s="6"/>
      <c r="W20" s="266">
        <v>450</v>
      </c>
      <c r="X20" s="268">
        <v>14</v>
      </c>
      <c r="Y20" s="44">
        <f>SUM(H20:W20)</f>
        <v>6039</v>
      </c>
      <c r="Z20" s="198">
        <f>Y20/X20</f>
        <v>431.35714285714283</v>
      </c>
      <c r="AA20" s="205">
        <f>Z20/3</f>
        <v>143.78571428571428</v>
      </c>
      <c r="AB20" s="44">
        <f>SUM(D20+X20)</f>
        <v>19</v>
      </c>
      <c r="AC20" s="44">
        <f>SUM(E20+Y20)</f>
        <v>7965</v>
      </c>
      <c r="AD20" s="198">
        <f>AC20/AB20</f>
        <v>419.21052631578948</v>
      </c>
      <c r="AE20" s="205">
        <f>AD20/3</f>
        <v>139.73684210526315</v>
      </c>
    </row>
    <row r="21" spans="1:31" ht="15.6" x14ac:dyDescent="0.3">
      <c r="A21">
        <v>19</v>
      </c>
      <c r="B21" s="38" t="s">
        <v>86</v>
      </c>
      <c r="C21" s="39" t="s">
        <v>90</v>
      </c>
      <c r="D21" s="6">
        <v>15</v>
      </c>
      <c r="E21" s="44">
        <v>6220</v>
      </c>
      <c r="F21" s="44">
        <v>415</v>
      </c>
      <c r="G21" s="44">
        <v>138</v>
      </c>
      <c r="H21" s="44">
        <v>381</v>
      </c>
      <c r="I21" s="44">
        <v>434</v>
      </c>
      <c r="J21" s="44">
        <v>478</v>
      </c>
      <c r="K21" s="44">
        <v>459</v>
      </c>
      <c r="L21" s="44">
        <v>379</v>
      </c>
      <c r="M21" s="44">
        <v>423</v>
      </c>
      <c r="N21" s="6">
        <v>378</v>
      </c>
      <c r="O21" s="6">
        <v>433</v>
      </c>
      <c r="P21" s="6">
        <v>387</v>
      </c>
      <c r="Q21" s="6">
        <v>410</v>
      </c>
      <c r="R21" s="6">
        <v>435</v>
      </c>
      <c r="S21" s="6">
        <v>407</v>
      </c>
      <c r="T21" s="6">
        <v>419</v>
      </c>
      <c r="U21" s="6" t="s">
        <v>0</v>
      </c>
      <c r="V21" s="6">
        <v>399</v>
      </c>
      <c r="W21" s="266">
        <v>455</v>
      </c>
      <c r="X21" s="268">
        <v>15</v>
      </c>
      <c r="Y21" s="44">
        <f>SUM(H21:W21)</f>
        <v>6277</v>
      </c>
      <c r="Z21" s="198">
        <f>Y21/X21</f>
        <v>418.46666666666664</v>
      </c>
      <c r="AA21" s="205">
        <f>Z21/3</f>
        <v>139.48888888888888</v>
      </c>
      <c r="AB21" s="44">
        <f>SUM(D21+X21)</f>
        <v>30</v>
      </c>
      <c r="AC21" s="44">
        <f>SUM(E21+Y21)</f>
        <v>12497</v>
      </c>
      <c r="AD21" s="198">
        <f>AC21/AB21</f>
        <v>416.56666666666666</v>
      </c>
      <c r="AE21" s="205">
        <f>AD21/3</f>
        <v>138.85555555555555</v>
      </c>
    </row>
    <row r="22" spans="1:31" ht="15.6" x14ac:dyDescent="0.3">
      <c r="A22">
        <v>20</v>
      </c>
      <c r="B22" s="38" t="s">
        <v>86</v>
      </c>
      <c r="C22" s="39" t="s">
        <v>89</v>
      </c>
      <c r="D22" s="6">
        <v>17</v>
      </c>
      <c r="E22" s="44">
        <v>7042</v>
      </c>
      <c r="F22" s="44">
        <v>414</v>
      </c>
      <c r="G22" s="204">
        <v>138</v>
      </c>
      <c r="H22" s="44">
        <v>405</v>
      </c>
      <c r="I22" s="44">
        <v>327</v>
      </c>
      <c r="J22" s="44">
        <v>413</v>
      </c>
      <c r="K22" s="44">
        <v>474</v>
      </c>
      <c r="L22" s="44">
        <v>447</v>
      </c>
      <c r="M22" s="44">
        <v>406</v>
      </c>
      <c r="N22" s="6">
        <v>399</v>
      </c>
      <c r="O22" s="6">
        <v>448</v>
      </c>
      <c r="P22" s="6">
        <v>482</v>
      </c>
      <c r="Q22" s="6">
        <v>323</v>
      </c>
      <c r="R22" s="6"/>
      <c r="S22" s="6">
        <v>378</v>
      </c>
      <c r="T22" s="6">
        <v>378</v>
      </c>
      <c r="U22" s="6">
        <v>402</v>
      </c>
      <c r="V22" s="174">
        <v>543</v>
      </c>
      <c r="W22" s="266">
        <v>446</v>
      </c>
      <c r="X22" s="268">
        <v>15</v>
      </c>
      <c r="Y22" s="44">
        <f>SUM(H22:W22)</f>
        <v>6271</v>
      </c>
      <c r="Z22" s="198">
        <f>Y22/X22</f>
        <v>418.06666666666666</v>
      </c>
      <c r="AA22" s="205">
        <f>Z22/3</f>
        <v>139.35555555555555</v>
      </c>
      <c r="AB22" s="44">
        <f>SUM(D22+X22)</f>
        <v>32</v>
      </c>
      <c r="AC22" s="44">
        <f>SUM(E22+Y22)</f>
        <v>13313</v>
      </c>
      <c r="AD22" s="198">
        <f>AC22/AB22</f>
        <v>416.03125</v>
      </c>
      <c r="AE22" s="205">
        <f>AD22/3</f>
        <v>138.67708333333334</v>
      </c>
    </row>
    <row r="23" spans="1:31" ht="15.6" x14ac:dyDescent="0.3">
      <c r="A23">
        <v>21</v>
      </c>
      <c r="B23" s="50" t="s">
        <v>91</v>
      </c>
      <c r="C23" s="49" t="s">
        <v>100</v>
      </c>
      <c r="D23" s="6">
        <v>16</v>
      </c>
      <c r="E23" s="44">
        <v>6449</v>
      </c>
      <c r="F23" s="44">
        <v>403</v>
      </c>
      <c r="G23" s="44">
        <v>134</v>
      </c>
      <c r="H23" s="44">
        <v>380</v>
      </c>
      <c r="I23" s="44">
        <v>397</v>
      </c>
      <c r="J23" s="44">
        <v>402</v>
      </c>
      <c r="K23" s="44">
        <v>384</v>
      </c>
      <c r="L23" s="44">
        <v>475</v>
      </c>
      <c r="M23" s="44"/>
      <c r="N23" s="6"/>
      <c r="O23" s="6">
        <v>425</v>
      </c>
      <c r="P23" s="6">
        <v>440</v>
      </c>
      <c r="Q23" s="6">
        <v>386</v>
      </c>
      <c r="R23" s="6">
        <v>499</v>
      </c>
      <c r="S23" s="6">
        <v>394</v>
      </c>
      <c r="T23" s="6"/>
      <c r="U23" s="6">
        <v>358</v>
      </c>
      <c r="V23" s="6"/>
      <c r="W23" s="266"/>
      <c r="X23" s="268">
        <v>11</v>
      </c>
      <c r="Y23" s="44">
        <f>SUM(H23:W23)</f>
        <v>4540</v>
      </c>
      <c r="Z23" s="198">
        <f>Y23/X23</f>
        <v>412.72727272727275</v>
      </c>
      <c r="AA23" s="205">
        <f>Z23/3</f>
        <v>137.57575757575759</v>
      </c>
      <c r="AB23" s="44">
        <f>SUM(D23+X23)</f>
        <v>27</v>
      </c>
      <c r="AC23" s="44">
        <f>SUM(E23+Y23)</f>
        <v>10989</v>
      </c>
      <c r="AD23" s="198">
        <f>AC23/AB23</f>
        <v>407</v>
      </c>
      <c r="AE23" s="205">
        <f>AD23/3</f>
        <v>135.66666666666666</v>
      </c>
    </row>
    <row r="24" spans="1:31" ht="15.6" x14ac:dyDescent="0.3">
      <c r="A24">
        <v>22</v>
      </c>
      <c r="B24" s="50" t="s">
        <v>91</v>
      </c>
      <c r="C24" s="49" t="s">
        <v>96</v>
      </c>
      <c r="D24" s="6">
        <v>15</v>
      </c>
      <c r="E24" s="44">
        <v>5778</v>
      </c>
      <c r="F24" s="44">
        <v>385</v>
      </c>
      <c r="G24" s="44">
        <v>128</v>
      </c>
      <c r="H24" s="44">
        <v>401</v>
      </c>
      <c r="I24" s="44">
        <v>476</v>
      </c>
      <c r="J24" s="44">
        <v>427</v>
      </c>
      <c r="K24" s="44">
        <v>396</v>
      </c>
      <c r="L24" s="44">
        <v>447</v>
      </c>
      <c r="M24" s="44">
        <v>513</v>
      </c>
      <c r="N24" s="6">
        <v>416</v>
      </c>
      <c r="O24" s="6">
        <v>393</v>
      </c>
      <c r="P24" s="6">
        <v>427</v>
      </c>
      <c r="Q24" s="6">
        <v>355</v>
      </c>
      <c r="R24" s="6"/>
      <c r="S24" s="6">
        <v>376</v>
      </c>
      <c r="T24" s="6">
        <v>390</v>
      </c>
      <c r="U24" s="6">
        <v>436</v>
      </c>
      <c r="V24" s="6">
        <v>422</v>
      </c>
      <c r="W24" s="266">
        <v>451</v>
      </c>
      <c r="X24" s="268">
        <v>15</v>
      </c>
      <c r="Y24" s="44">
        <f>SUM(H24:W24)</f>
        <v>6326</v>
      </c>
      <c r="Z24" s="198">
        <f>Y24/X24</f>
        <v>421.73333333333335</v>
      </c>
      <c r="AA24" s="205">
        <f>Z24/3</f>
        <v>140.57777777777778</v>
      </c>
      <c r="AB24" s="44">
        <f>SUM(D24+X24)</f>
        <v>30</v>
      </c>
      <c r="AC24" s="44">
        <f>SUM(E24+Y24)</f>
        <v>12104</v>
      </c>
      <c r="AD24" s="198">
        <f>AC24/AB24</f>
        <v>403.46666666666664</v>
      </c>
      <c r="AE24" s="205">
        <f>AD24/3</f>
        <v>134.48888888888888</v>
      </c>
    </row>
    <row r="25" spans="1:31" ht="15.6" x14ac:dyDescent="0.3">
      <c r="A25">
        <v>23</v>
      </c>
      <c r="B25" s="40" t="s">
        <v>88</v>
      </c>
      <c r="C25" s="41" t="s">
        <v>108</v>
      </c>
      <c r="D25" s="6">
        <v>10</v>
      </c>
      <c r="E25" s="44">
        <v>4015</v>
      </c>
      <c r="F25" s="44">
        <v>402</v>
      </c>
      <c r="G25" s="204">
        <v>134</v>
      </c>
      <c r="H25" s="44"/>
      <c r="I25" s="44"/>
      <c r="J25" s="44"/>
      <c r="K25" s="44"/>
      <c r="L25" s="44"/>
      <c r="M25" s="44"/>
      <c r="N25" s="6"/>
      <c r="O25" s="6"/>
      <c r="P25" s="6"/>
      <c r="Q25" s="6"/>
      <c r="R25" s="6"/>
      <c r="S25" s="6"/>
      <c r="T25" s="6"/>
      <c r="U25" s="6"/>
      <c r="V25" s="6"/>
      <c r="W25" s="266"/>
      <c r="X25" s="268">
        <v>0</v>
      </c>
      <c r="Y25" s="44">
        <f>SUM(H25:W25)</f>
        <v>0</v>
      </c>
      <c r="Z25" s="198" t="e">
        <f>Y25/X25</f>
        <v>#DIV/0!</v>
      </c>
      <c r="AA25" s="205" t="e">
        <f>Z25/3</f>
        <v>#DIV/0!</v>
      </c>
      <c r="AB25" s="44">
        <f>SUM(D25+X25)</f>
        <v>10</v>
      </c>
      <c r="AC25" s="44">
        <f>SUM(E25+Y25)</f>
        <v>4015</v>
      </c>
      <c r="AD25" s="198">
        <f>AC25/AB25</f>
        <v>401.5</v>
      </c>
      <c r="AE25" s="205">
        <f>AD25/3</f>
        <v>133.83333333333334</v>
      </c>
    </row>
    <row r="26" spans="1:31" ht="15.6" x14ac:dyDescent="0.3">
      <c r="A26">
        <v>24</v>
      </c>
      <c r="B26" s="50" t="s">
        <v>91</v>
      </c>
      <c r="C26" s="96" t="s">
        <v>97</v>
      </c>
      <c r="D26" s="6">
        <v>15</v>
      </c>
      <c r="E26" s="44">
        <v>5989</v>
      </c>
      <c r="F26" s="44">
        <v>399</v>
      </c>
      <c r="G26" s="204">
        <v>133</v>
      </c>
      <c r="H26" s="44">
        <v>389</v>
      </c>
      <c r="I26" s="44"/>
      <c r="J26" s="44">
        <v>381</v>
      </c>
      <c r="K26" s="44"/>
      <c r="L26" s="44">
        <v>409</v>
      </c>
      <c r="M26" s="44">
        <v>392</v>
      </c>
      <c r="N26" s="6">
        <v>487</v>
      </c>
      <c r="O26" s="6">
        <v>343</v>
      </c>
      <c r="P26" s="6"/>
      <c r="Q26" s="6">
        <v>401</v>
      </c>
      <c r="R26" s="6">
        <v>360</v>
      </c>
      <c r="S26" s="6">
        <v>445</v>
      </c>
      <c r="T26" s="6">
        <v>348</v>
      </c>
      <c r="U26" s="6">
        <v>404</v>
      </c>
      <c r="V26" s="6">
        <v>401</v>
      </c>
      <c r="W26" s="266">
        <v>392</v>
      </c>
      <c r="X26" s="268">
        <v>13</v>
      </c>
      <c r="Y26" s="44">
        <f>SUM(H26:W26)</f>
        <v>5152</v>
      </c>
      <c r="Z26" s="198">
        <f>Y26/X26</f>
        <v>396.30769230769232</v>
      </c>
      <c r="AA26" s="205">
        <f>Z26/3</f>
        <v>132.10256410256412</v>
      </c>
      <c r="AB26" s="44">
        <f>SUM(D26+X26)</f>
        <v>28</v>
      </c>
      <c r="AC26" s="44">
        <f>SUM(E26+Y26)</f>
        <v>11141</v>
      </c>
      <c r="AD26" s="198">
        <f>AC26/AB26</f>
        <v>397.89285714285717</v>
      </c>
      <c r="AE26" s="205">
        <f>AD26/3</f>
        <v>132.63095238095238</v>
      </c>
    </row>
    <row r="27" spans="1:31" ht="15.6" x14ac:dyDescent="0.3">
      <c r="A27">
        <v>25</v>
      </c>
      <c r="B27" s="50" t="s">
        <v>91</v>
      </c>
      <c r="C27" s="96" t="s">
        <v>197</v>
      </c>
      <c r="D27" s="6">
        <v>1</v>
      </c>
      <c r="E27" s="44">
        <v>397</v>
      </c>
      <c r="F27" s="44">
        <v>397</v>
      </c>
      <c r="G27" s="204">
        <v>132</v>
      </c>
      <c r="H27" s="44"/>
      <c r="I27" s="44"/>
      <c r="J27" s="44"/>
      <c r="K27" s="44"/>
      <c r="L27" s="44"/>
      <c r="M27" s="44"/>
      <c r="N27" s="6"/>
      <c r="O27" s="6"/>
      <c r="P27" s="6"/>
      <c r="Q27" s="6"/>
      <c r="R27" s="6"/>
      <c r="S27" s="6"/>
      <c r="T27" s="6"/>
      <c r="U27" s="6"/>
      <c r="V27" s="6"/>
      <c r="W27" s="266"/>
      <c r="X27" s="268">
        <v>0</v>
      </c>
      <c r="Y27" s="44">
        <f>SUM(H27:W27)</f>
        <v>0</v>
      </c>
      <c r="Z27" s="198" t="e">
        <f>Y27/X27</f>
        <v>#DIV/0!</v>
      </c>
      <c r="AA27" s="205" t="e">
        <f>Z27/3</f>
        <v>#DIV/0!</v>
      </c>
      <c r="AB27" s="44">
        <f>SUM(D27+X27)</f>
        <v>1</v>
      </c>
      <c r="AC27" s="44">
        <f>SUM(E27+Y27)</f>
        <v>397</v>
      </c>
      <c r="AD27" s="198">
        <f>AC27/AB27</f>
        <v>397</v>
      </c>
      <c r="AE27" s="205">
        <f>AD27/3</f>
        <v>132.33333333333334</v>
      </c>
    </row>
    <row r="28" spans="1:31" ht="15.6" x14ac:dyDescent="0.3">
      <c r="A28">
        <v>26</v>
      </c>
      <c r="B28" s="40" t="s">
        <v>88</v>
      </c>
      <c r="C28" s="43" t="s">
        <v>109</v>
      </c>
      <c r="D28" s="6">
        <v>15</v>
      </c>
      <c r="E28" s="44">
        <v>6010</v>
      </c>
      <c r="F28" s="44">
        <v>401</v>
      </c>
      <c r="G28" s="204">
        <v>134</v>
      </c>
      <c r="H28" s="44">
        <v>295</v>
      </c>
      <c r="I28" s="44">
        <v>386</v>
      </c>
      <c r="J28" s="44">
        <v>376</v>
      </c>
      <c r="K28" s="44">
        <v>378</v>
      </c>
      <c r="L28" s="44">
        <v>420</v>
      </c>
      <c r="M28" s="44">
        <v>426</v>
      </c>
      <c r="N28" s="6">
        <v>428</v>
      </c>
      <c r="O28" s="6">
        <v>362</v>
      </c>
      <c r="P28" s="6">
        <v>404</v>
      </c>
      <c r="Q28" s="6">
        <v>417</v>
      </c>
      <c r="R28" s="6">
        <v>389</v>
      </c>
      <c r="S28" s="6"/>
      <c r="T28" s="6">
        <v>364</v>
      </c>
      <c r="U28" s="6">
        <v>392</v>
      </c>
      <c r="V28" s="6">
        <v>358</v>
      </c>
      <c r="W28" s="266"/>
      <c r="X28" s="268">
        <v>14</v>
      </c>
      <c r="Y28" s="44">
        <f>SUM(H28:W28)</f>
        <v>5395</v>
      </c>
      <c r="Z28" s="198">
        <f>Y28/X28</f>
        <v>385.35714285714283</v>
      </c>
      <c r="AA28" s="205">
        <f>Z28/3</f>
        <v>128.45238095238093</v>
      </c>
      <c r="AB28" s="44">
        <f>SUM(D28+X28)</f>
        <v>29</v>
      </c>
      <c r="AC28" s="44">
        <f>SUM(E28+Y28)</f>
        <v>11405</v>
      </c>
      <c r="AD28" s="198">
        <f>AC28/AB28</f>
        <v>393.27586206896552</v>
      </c>
      <c r="AE28" s="205">
        <f>AD28/3</f>
        <v>131.09195402298852</v>
      </c>
    </row>
    <row r="29" spans="1:31" ht="15.6" x14ac:dyDescent="0.3">
      <c r="A29">
        <v>27</v>
      </c>
      <c r="B29" s="40" t="s">
        <v>88</v>
      </c>
      <c r="C29" s="41" t="s">
        <v>95</v>
      </c>
      <c r="D29" s="6">
        <v>12</v>
      </c>
      <c r="E29" s="44">
        <v>4567</v>
      </c>
      <c r="F29" s="44">
        <v>381</v>
      </c>
      <c r="G29" s="44">
        <v>127</v>
      </c>
      <c r="H29" s="44">
        <v>364</v>
      </c>
      <c r="I29" s="44">
        <v>393</v>
      </c>
      <c r="J29" s="44">
        <v>440</v>
      </c>
      <c r="K29" s="44">
        <v>339</v>
      </c>
      <c r="L29" s="44">
        <v>429</v>
      </c>
      <c r="M29" s="44">
        <v>356</v>
      </c>
      <c r="N29" s="6">
        <v>356</v>
      </c>
      <c r="O29" s="6">
        <v>359</v>
      </c>
      <c r="P29" s="6">
        <v>358</v>
      </c>
      <c r="Q29" s="6">
        <v>394</v>
      </c>
      <c r="R29" s="6">
        <v>375</v>
      </c>
      <c r="S29" s="6">
        <v>395</v>
      </c>
      <c r="T29" s="6">
        <v>446</v>
      </c>
      <c r="U29" s="6">
        <v>407</v>
      </c>
      <c r="V29" s="6">
        <v>375</v>
      </c>
      <c r="W29" s="266">
        <v>438</v>
      </c>
      <c r="X29" s="268">
        <v>16</v>
      </c>
      <c r="Y29" s="44">
        <f>SUM(H29:W29)</f>
        <v>6224</v>
      </c>
      <c r="Z29" s="198">
        <f>Y29/X29</f>
        <v>389</v>
      </c>
      <c r="AA29" s="205">
        <f>Z29/3</f>
        <v>129.66666666666666</v>
      </c>
      <c r="AB29" s="44">
        <f>SUM(D29+X29)</f>
        <v>28</v>
      </c>
      <c r="AC29" s="44">
        <f>SUM(E29+Y29)</f>
        <v>10791</v>
      </c>
      <c r="AD29" s="198">
        <f>AC29/AB29</f>
        <v>385.39285714285717</v>
      </c>
      <c r="AE29" s="205">
        <f>AD29/3</f>
        <v>128.46428571428572</v>
      </c>
    </row>
    <row r="30" spans="1:31" ht="15.6" x14ac:dyDescent="0.3">
      <c r="A30">
        <v>28</v>
      </c>
      <c r="B30" s="40" t="s">
        <v>88</v>
      </c>
      <c r="C30" s="43" t="s">
        <v>94</v>
      </c>
      <c r="D30" s="6">
        <v>13</v>
      </c>
      <c r="E30" s="44">
        <v>5018</v>
      </c>
      <c r="F30" s="44">
        <v>386</v>
      </c>
      <c r="G30" s="204">
        <v>129</v>
      </c>
      <c r="H30" s="44"/>
      <c r="I30" s="44">
        <v>321</v>
      </c>
      <c r="J30" s="44">
        <v>392</v>
      </c>
      <c r="K30" s="44">
        <v>380</v>
      </c>
      <c r="L30" s="44">
        <v>389</v>
      </c>
      <c r="M30" s="44">
        <v>388</v>
      </c>
      <c r="N30" s="6">
        <v>454</v>
      </c>
      <c r="O30" s="6">
        <v>389</v>
      </c>
      <c r="P30" s="6">
        <v>344</v>
      </c>
      <c r="Q30" s="6">
        <v>375</v>
      </c>
      <c r="R30" s="6">
        <v>308</v>
      </c>
      <c r="S30" s="6">
        <v>329</v>
      </c>
      <c r="T30" s="6"/>
      <c r="U30" s="6"/>
      <c r="V30" s="6"/>
      <c r="W30" s="266" t="s">
        <v>0</v>
      </c>
      <c r="X30" s="268">
        <v>11</v>
      </c>
      <c r="Y30" s="44">
        <f>SUM(H30:W30)</f>
        <v>4069</v>
      </c>
      <c r="Z30" s="198">
        <f>Y30/X30</f>
        <v>369.90909090909093</v>
      </c>
      <c r="AA30" s="205">
        <f>Z30/3</f>
        <v>123.30303030303031</v>
      </c>
      <c r="AB30" s="44">
        <f>SUM(D30+X30)</f>
        <v>24</v>
      </c>
      <c r="AC30" s="44">
        <f>SUM(E30+Y30)</f>
        <v>9087</v>
      </c>
      <c r="AD30" s="198">
        <f>AC30/AB30</f>
        <v>378.625</v>
      </c>
      <c r="AE30" s="205">
        <f>AD30/3</f>
        <v>126.20833333333333</v>
      </c>
    </row>
    <row r="31" spans="1:31" ht="15.6" x14ac:dyDescent="0.3">
      <c r="A31">
        <v>29</v>
      </c>
      <c r="B31" s="40" t="s">
        <v>88</v>
      </c>
      <c r="C31" s="101" t="s">
        <v>99</v>
      </c>
      <c r="D31" s="6">
        <v>16</v>
      </c>
      <c r="E31" s="44">
        <v>5915</v>
      </c>
      <c r="F31" s="44">
        <v>370</v>
      </c>
      <c r="G31" s="44">
        <v>123</v>
      </c>
      <c r="H31" s="44">
        <v>332</v>
      </c>
      <c r="I31" s="44">
        <v>368</v>
      </c>
      <c r="J31" s="44">
        <v>385</v>
      </c>
      <c r="K31" s="44">
        <v>371</v>
      </c>
      <c r="L31" s="44">
        <v>343</v>
      </c>
      <c r="M31" s="44">
        <v>393</v>
      </c>
      <c r="N31" s="6">
        <v>316</v>
      </c>
      <c r="O31" s="6">
        <v>364</v>
      </c>
      <c r="P31" s="6">
        <v>352</v>
      </c>
      <c r="Q31" s="6">
        <v>375</v>
      </c>
      <c r="R31" s="6">
        <v>360</v>
      </c>
      <c r="S31" s="6">
        <v>332</v>
      </c>
      <c r="T31" s="6">
        <v>348</v>
      </c>
      <c r="U31" s="6">
        <v>343</v>
      </c>
      <c r="V31" s="6"/>
      <c r="W31" s="266"/>
      <c r="X31" s="268">
        <v>14</v>
      </c>
      <c r="Y31" s="44">
        <f>SUM(H31:W31)</f>
        <v>4982</v>
      </c>
      <c r="Z31" s="198">
        <f>Y31/X31</f>
        <v>355.85714285714283</v>
      </c>
      <c r="AA31" s="205">
        <f>Z31/3</f>
        <v>118.61904761904761</v>
      </c>
      <c r="AB31" s="44">
        <f>SUM(D31+X31)</f>
        <v>30</v>
      </c>
      <c r="AC31" s="44">
        <f>SUM(E31+Y31)</f>
        <v>10897</v>
      </c>
      <c r="AD31" s="198">
        <f>AC31/AB31</f>
        <v>363.23333333333335</v>
      </c>
      <c r="AE31" s="205">
        <f>AD31/3</f>
        <v>121.07777777777778</v>
      </c>
    </row>
    <row r="32" spans="1:31" ht="15.6" x14ac:dyDescent="0.3">
      <c r="A32">
        <v>30</v>
      </c>
      <c r="B32" s="50" t="s">
        <v>91</v>
      </c>
      <c r="C32" s="96" t="s">
        <v>257</v>
      </c>
      <c r="D32" s="6">
        <v>1</v>
      </c>
      <c r="E32" s="44">
        <v>372</v>
      </c>
      <c r="F32" s="44">
        <v>372</v>
      </c>
      <c r="G32" s="44">
        <v>124</v>
      </c>
      <c r="H32" s="44"/>
      <c r="I32" s="44"/>
      <c r="J32" s="44"/>
      <c r="K32" s="44">
        <v>343</v>
      </c>
      <c r="L32" s="44"/>
      <c r="M32" s="44"/>
      <c r="N32" s="6"/>
      <c r="O32" s="6"/>
      <c r="P32" s="6"/>
      <c r="Q32" s="6"/>
      <c r="R32" s="6"/>
      <c r="S32" s="6"/>
      <c r="T32" s="6"/>
      <c r="U32" s="6"/>
      <c r="V32" s="6"/>
      <c r="W32" s="266"/>
      <c r="X32" s="268">
        <v>1</v>
      </c>
      <c r="Y32" s="44">
        <f>SUM(H32:W32)</f>
        <v>343</v>
      </c>
      <c r="Z32" s="198">
        <f>Y32/X32</f>
        <v>343</v>
      </c>
      <c r="AA32" s="205">
        <f>Z32/3</f>
        <v>114.33333333333333</v>
      </c>
      <c r="AB32" s="44">
        <f>SUM(D32+X32)</f>
        <v>2</v>
      </c>
      <c r="AC32" s="44">
        <f>SUM(E32+Y32)</f>
        <v>715</v>
      </c>
      <c r="AD32" s="198">
        <f>AC32/AB32</f>
        <v>357.5</v>
      </c>
      <c r="AE32" s="205">
        <f>AD32/3</f>
        <v>119.16666666666667</v>
      </c>
    </row>
    <row r="33" spans="1:31" ht="15.6" x14ac:dyDescent="0.3">
      <c r="A33">
        <v>31</v>
      </c>
      <c r="B33" s="50" t="s">
        <v>91</v>
      </c>
      <c r="C33" s="49" t="s">
        <v>352</v>
      </c>
      <c r="D33" s="6"/>
      <c r="E33" s="44"/>
      <c r="F33" s="44"/>
      <c r="G33" s="44"/>
      <c r="H33" s="44"/>
      <c r="I33" s="44"/>
      <c r="J33" s="44"/>
      <c r="K33" s="44"/>
      <c r="L33" s="44"/>
      <c r="M33" s="44"/>
      <c r="N33" s="6"/>
      <c r="O33" s="6"/>
      <c r="P33" s="6"/>
      <c r="Q33" s="6">
        <v>290</v>
      </c>
      <c r="R33" s="6">
        <v>369</v>
      </c>
      <c r="S33" s="6">
        <v>363</v>
      </c>
      <c r="T33" s="6">
        <v>332</v>
      </c>
      <c r="U33" s="6">
        <v>359</v>
      </c>
      <c r="V33" s="6">
        <v>389</v>
      </c>
      <c r="W33" s="266"/>
      <c r="X33" s="268">
        <v>6</v>
      </c>
      <c r="Y33" s="44">
        <f>SUM(H33:W33)</f>
        <v>2102</v>
      </c>
      <c r="Z33" s="198">
        <f>Y33/X33</f>
        <v>350.33333333333331</v>
      </c>
      <c r="AA33" s="205">
        <f>Z33/3</f>
        <v>116.77777777777777</v>
      </c>
      <c r="AB33" s="44">
        <f>SUM(D33+X33)</f>
        <v>6</v>
      </c>
      <c r="AC33" s="44">
        <f>SUM(E33+Y33)</f>
        <v>2102</v>
      </c>
      <c r="AD33" s="198">
        <f>AC33/AB33</f>
        <v>350.33333333333331</v>
      </c>
      <c r="AE33" s="205">
        <f>AD33/3</f>
        <v>116.77777777777777</v>
      </c>
    </row>
    <row r="34" spans="1:31" ht="15.6" x14ac:dyDescent="0.3">
      <c r="A34">
        <v>32</v>
      </c>
      <c r="B34" s="50" t="s">
        <v>91</v>
      </c>
      <c r="C34" s="96" t="s">
        <v>237</v>
      </c>
      <c r="D34" s="6">
        <v>3</v>
      </c>
      <c r="E34" s="44">
        <v>795</v>
      </c>
      <c r="F34" s="44">
        <v>265</v>
      </c>
      <c r="G34" s="44">
        <v>88</v>
      </c>
      <c r="H34" s="44"/>
      <c r="I34" s="44">
        <v>250</v>
      </c>
      <c r="J34" s="44">
        <v>306</v>
      </c>
      <c r="K34" s="44">
        <v>325</v>
      </c>
      <c r="L34" s="44">
        <v>329</v>
      </c>
      <c r="M34" s="44">
        <v>394</v>
      </c>
      <c r="N34" s="6">
        <v>365</v>
      </c>
      <c r="O34" s="6">
        <v>389</v>
      </c>
      <c r="P34" s="6">
        <v>355</v>
      </c>
      <c r="Q34" s="6">
        <v>405</v>
      </c>
      <c r="R34" s="6"/>
      <c r="S34" s="6">
        <v>378</v>
      </c>
      <c r="T34" s="6">
        <v>378</v>
      </c>
      <c r="U34" s="6">
        <v>365</v>
      </c>
      <c r="V34" s="6">
        <v>423</v>
      </c>
      <c r="W34" s="266">
        <v>497</v>
      </c>
      <c r="X34" s="268">
        <v>14</v>
      </c>
      <c r="Y34" s="44">
        <f>SUM(H34:W34)</f>
        <v>5159</v>
      </c>
      <c r="Z34" s="198">
        <f>Y34/X34</f>
        <v>368.5</v>
      </c>
      <c r="AA34" s="205">
        <f>Z34/3</f>
        <v>122.83333333333333</v>
      </c>
      <c r="AB34" s="44">
        <f>SUM(D34+X34)</f>
        <v>17</v>
      </c>
      <c r="AC34" s="44">
        <f>SUM(E34+Y34)</f>
        <v>5954</v>
      </c>
      <c r="AD34" s="198">
        <f>AC34/AB34</f>
        <v>350.23529411764707</v>
      </c>
      <c r="AE34" s="205">
        <f>AD34/3</f>
        <v>116.74509803921569</v>
      </c>
    </row>
    <row r="35" spans="1:31" ht="15.6" x14ac:dyDescent="0.3">
      <c r="A35">
        <v>33</v>
      </c>
      <c r="B35" s="50" t="s">
        <v>91</v>
      </c>
      <c r="C35" s="49" t="s">
        <v>226</v>
      </c>
      <c r="D35" s="6">
        <v>4</v>
      </c>
      <c r="E35" s="44">
        <v>1527</v>
      </c>
      <c r="F35" s="44">
        <v>382</v>
      </c>
      <c r="G35" s="44">
        <v>127</v>
      </c>
      <c r="H35" s="44">
        <v>392</v>
      </c>
      <c r="I35" s="44">
        <v>340</v>
      </c>
      <c r="J35" s="44">
        <v>397</v>
      </c>
      <c r="K35" s="44">
        <v>344</v>
      </c>
      <c r="L35" s="44">
        <v>287</v>
      </c>
      <c r="M35" s="44">
        <v>367</v>
      </c>
      <c r="N35" s="6"/>
      <c r="O35" s="6">
        <v>335</v>
      </c>
      <c r="P35" s="6">
        <v>300</v>
      </c>
      <c r="Q35" s="6">
        <v>290</v>
      </c>
      <c r="R35" s="6">
        <v>325</v>
      </c>
      <c r="S35" s="6">
        <v>287</v>
      </c>
      <c r="T35" s="6">
        <v>325</v>
      </c>
      <c r="U35" s="6"/>
      <c r="V35" s="6"/>
      <c r="W35" s="266">
        <v>402</v>
      </c>
      <c r="X35" s="268">
        <v>13</v>
      </c>
      <c r="Y35" s="44">
        <f>SUM(H35:W35)</f>
        <v>4391</v>
      </c>
      <c r="Z35" s="198">
        <f>Y35/X35</f>
        <v>337.76923076923077</v>
      </c>
      <c r="AA35" s="205">
        <f>Z35/3</f>
        <v>112.58974358974359</v>
      </c>
      <c r="AB35" s="44">
        <f>SUM(D35+X35)</f>
        <v>17</v>
      </c>
      <c r="AC35" s="44">
        <f>SUM(E35+Y35)</f>
        <v>5918</v>
      </c>
      <c r="AD35" s="198">
        <f>AC35/AB35</f>
        <v>348.11764705882354</v>
      </c>
      <c r="AE35" s="205">
        <f>AD35/3</f>
        <v>116.03921568627452</v>
      </c>
    </row>
    <row r="36" spans="1:31" ht="15.6" x14ac:dyDescent="0.3">
      <c r="A36">
        <v>34</v>
      </c>
      <c r="B36" s="50" t="s">
        <v>91</v>
      </c>
      <c r="C36" s="96" t="s">
        <v>298</v>
      </c>
      <c r="D36" s="6"/>
      <c r="E36" s="44"/>
      <c r="F36" s="44"/>
      <c r="G36" s="44"/>
      <c r="H36" s="44"/>
      <c r="I36" s="44"/>
      <c r="J36" s="44">
        <v>334</v>
      </c>
      <c r="K36" s="44"/>
      <c r="L36" s="44"/>
      <c r="M36" s="44"/>
      <c r="N36" s="6"/>
      <c r="O36" s="6"/>
      <c r="P36" s="6"/>
      <c r="Q36" s="6"/>
      <c r="R36" s="6"/>
      <c r="S36" s="6"/>
      <c r="T36" s="6"/>
      <c r="U36" s="6"/>
      <c r="V36" s="6"/>
      <c r="W36" s="266"/>
      <c r="X36" s="268">
        <v>1</v>
      </c>
      <c r="Y36" s="44">
        <f>SUM(H36:W36)</f>
        <v>334</v>
      </c>
      <c r="Z36" s="198">
        <f>Y36/X36</f>
        <v>334</v>
      </c>
      <c r="AA36" s="205">
        <f>Z36/3</f>
        <v>111.33333333333333</v>
      </c>
      <c r="AB36" s="44">
        <f>SUM(D36+X36)</f>
        <v>1</v>
      </c>
      <c r="AC36" s="44">
        <f>SUM(E36+Y36)</f>
        <v>334</v>
      </c>
      <c r="AD36" s="198">
        <f>AC36/AB36</f>
        <v>334</v>
      </c>
      <c r="AE36" s="205">
        <f>AD36/3</f>
        <v>111.33333333333333</v>
      </c>
    </row>
    <row r="37" spans="1:31" ht="15.6" x14ac:dyDescent="0.3">
      <c r="A37">
        <v>35</v>
      </c>
      <c r="B37" s="50" t="s">
        <v>91</v>
      </c>
      <c r="C37" s="96" t="s">
        <v>222</v>
      </c>
      <c r="D37" s="6">
        <v>5</v>
      </c>
      <c r="E37" s="44">
        <v>1531</v>
      </c>
      <c r="F37" s="44">
        <v>306</v>
      </c>
      <c r="G37" s="44">
        <v>102</v>
      </c>
      <c r="H37" s="44"/>
      <c r="I37" s="44"/>
      <c r="J37" s="44"/>
      <c r="K37" s="44">
        <v>322</v>
      </c>
      <c r="L37" s="44">
        <v>350</v>
      </c>
      <c r="M37" s="44"/>
      <c r="N37" s="6">
        <v>371</v>
      </c>
      <c r="O37" s="6">
        <v>379</v>
      </c>
      <c r="P37" s="6"/>
      <c r="Q37" s="6"/>
      <c r="R37" s="6">
        <v>318</v>
      </c>
      <c r="S37" s="6"/>
      <c r="T37" s="6"/>
      <c r="U37" s="6"/>
      <c r="V37" s="6">
        <v>389</v>
      </c>
      <c r="W37" s="266"/>
      <c r="X37" s="268">
        <v>6</v>
      </c>
      <c r="Y37" s="44">
        <f>SUM(H37:W37)</f>
        <v>2129</v>
      </c>
      <c r="Z37" s="198">
        <f>Y37/X37</f>
        <v>354.83333333333331</v>
      </c>
      <c r="AA37" s="205">
        <f>Z37/3</f>
        <v>118.27777777777777</v>
      </c>
      <c r="AB37" s="44">
        <f>SUM(D37+X37)</f>
        <v>11</v>
      </c>
      <c r="AC37" s="44">
        <f>SUM(E37+Y37)</f>
        <v>3660</v>
      </c>
      <c r="AD37" s="198">
        <f>AC37/AB37</f>
        <v>332.72727272727275</v>
      </c>
      <c r="AE37" s="205">
        <f>AD37/3</f>
        <v>110.90909090909092</v>
      </c>
    </row>
    <row r="38" spans="1:31" ht="15.6" x14ac:dyDescent="0.3">
      <c r="A38">
        <v>36</v>
      </c>
      <c r="B38" s="50" t="s">
        <v>91</v>
      </c>
      <c r="C38" s="96" t="s">
        <v>232</v>
      </c>
      <c r="D38" s="6">
        <v>5</v>
      </c>
      <c r="E38" s="44">
        <v>1702</v>
      </c>
      <c r="F38" s="44">
        <v>340</v>
      </c>
      <c r="G38" s="44">
        <v>113</v>
      </c>
      <c r="H38" s="44"/>
      <c r="I38" s="44"/>
      <c r="J38" s="44">
        <v>385</v>
      </c>
      <c r="K38" s="44">
        <v>240</v>
      </c>
      <c r="L38" s="44">
        <v>394</v>
      </c>
      <c r="M38" s="44">
        <v>408</v>
      </c>
      <c r="N38" s="6">
        <v>363</v>
      </c>
      <c r="O38" s="6">
        <v>285</v>
      </c>
      <c r="P38" s="6"/>
      <c r="Q38" s="6">
        <v>275</v>
      </c>
      <c r="R38" s="6">
        <v>211</v>
      </c>
      <c r="S38" s="6">
        <v>346</v>
      </c>
      <c r="T38" s="6">
        <v>334</v>
      </c>
      <c r="U38" s="6"/>
      <c r="V38" s="6"/>
      <c r="W38" s="266"/>
      <c r="X38" s="268">
        <v>10</v>
      </c>
      <c r="Y38" s="44">
        <f>SUM(H38:W38)</f>
        <v>3241</v>
      </c>
      <c r="Z38" s="198">
        <f>Y38/X38</f>
        <v>324.10000000000002</v>
      </c>
      <c r="AA38" s="205">
        <f>Z38/3</f>
        <v>108.03333333333335</v>
      </c>
      <c r="AB38" s="44">
        <f>SUM(D38+X38)</f>
        <v>15</v>
      </c>
      <c r="AC38" s="44">
        <f>SUM(E38+Y38)</f>
        <v>4943</v>
      </c>
      <c r="AD38" s="198">
        <f>AC38/AB38</f>
        <v>329.53333333333336</v>
      </c>
      <c r="AE38" s="205">
        <f>AD38/3</f>
        <v>109.84444444444445</v>
      </c>
    </row>
    <row r="39" spans="1:31" ht="15.6" x14ac:dyDescent="0.3">
      <c r="A39">
        <v>37</v>
      </c>
      <c r="B39" s="261" t="s">
        <v>91</v>
      </c>
      <c r="C39" s="49" t="s">
        <v>231</v>
      </c>
      <c r="D39" s="6">
        <v>4</v>
      </c>
      <c r="E39" s="44">
        <v>1342</v>
      </c>
      <c r="F39" s="44">
        <v>336</v>
      </c>
      <c r="G39" s="44">
        <v>112</v>
      </c>
      <c r="H39" s="44">
        <v>284</v>
      </c>
      <c r="I39" s="44">
        <v>309</v>
      </c>
      <c r="J39" s="44">
        <v>283</v>
      </c>
      <c r="K39" s="44"/>
      <c r="L39" s="44"/>
      <c r="M39" s="44">
        <v>300</v>
      </c>
      <c r="N39" s="6"/>
      <c r="O39" s="6"/>
      <c r="P39" s="6"/>
      <c r="Q39" s="6"/>
      <c r="R39" s="6">
        <v>360</v>
      </c>
      <c r="S39" s="6">
        <v>396</v>
      </c>
      <c r="T39" s="6">
        <v>326</v>
      </c>
      <c r="U39" s="6">
        <v>323</v>
      </c>
      <c r="V39" s="6"/>
      <c r="W39" s="266"/>
      <c r="X39" s="268">
        <v>8</v>
      </c>
      <c r="Y39" s="44">
        <f>SUM(H39:W39)</f>
        <v>2581</v>
      </c>
      <c r="Z39" s="198">
        <f>Y39/X39</f>
        <v>322.625</v>
      </c>
      <c r="AA39" s="205">
        <f>Z39/3</f>
        <v>107.54166666666667</v>
      </c>
      <c r="AB39" s="44">
        <f>SUM(D39+X39)</f>
        <v>12</v>
      </c>
      <c r="AC39" s="44">
        <f>SUM(E39+Y39)</f>
        <v>3923</v>
      </c>
      <c r="AD39" s="198">
        <f>AC39/AB39</f>
        <v>326.91666666666669</v>
      </c>
      <c r="AE39" s="205">
        <f>AD39/3</f>
        <v>108.97222222222223</v>
      </c>
    </row>
    <row r="40" spans="1:31" ht="15.6" x14ac:dyDescent="0.3">
      <c r="A40">
        <v>38</v>
      </c>
      <c r="B40" s="50" t="s">
        <v>91</v>
      </c>
      <c r="C40" s="96" t="s">
        <v>149</v>
      </c>
      <c r="D40" s="6">
        <v>3</v>
      </c>
      <c r="E40" s="44">
        <v>972</v>
      </c>
      <c r="F40" s="44">
        <v>324</v>
      </c>
      <c r="G40" s="44">
        <v>108</v>
      </c>
      <c r="H40" s="44"/>
      <c r="I40" s="44"/>
      <c r="J40" s="44"/>
      <c r="K40" s="44"/>
      <c r="L40" s="44"/>
      <c r="M40" s="44"/>
      <c r="N40" s="6"/>
      <c r="O40" s="6"/>
      <c r="P40" s="6"/>
      <c r="Q40" s="6" t="s">
        <v>0</v>
      </c>
      <c r="R40" s="6"/>
      <c r="S40" s="6"/>
      <c r="T40" s="6"/>
      <c r="U40" s="6"/>
      <c r="V40" s="6"/>
      <c r="W40" s="266"/>
      <c r="X40" s="268">
        <v>0</v>
      </c>
      <c r="Y40" s="44">
        <f>SUM(H40:W40)</f>
        <v>0</v>
      </c>
      <c r="Z40" s="198" t="e">
        <f>Y40/X40</f>
        <v>#DIV/0!</v>
      </c>
      <c r="AA40" s="205" t="e">
        <f>Z40/3</f>
        <v>#DIV/0!</v>
      </c>
      <c r="AB40" s="44">
        <f>SUM(D40+X40)</f>
        <v>3</v>
      </c>
      <c r="AC40" s="44">
        <f>SUM(E40+Y40)</f>
        <v>972</v>
      </c>
      <c r="AD40" s="198">
        <f>AC40/AB40</f>
        <v>324</v>
      </c>
      <c r="AE40" s="205">
        <f>AD40/3</f>
        <v>108</v>
      </c>
    </row>
    <row r="41" spans="1:31" ht="15.6" x14ac:dyDescent="0.3">
      <c r="A41">
        <v>39</v>
      </c>
      <c r="B41" s="50" t="s">
        <v>91</v>
      </c>
      <c r="C41" s="49" t="s">
        <v>258</v>
      </c>
      <c r="D41" s="6">
        <v>2</v>
      </c>
      <c r="E41" s="44">
        <v>645</v>
      </c>
      <c r="F41" s="44">
        <v>323</v>
      </c>
      <c r="G41" s="44">
        <v>108</v>
      </c>
      <c r="H41" s="44">
        <v>284</v>
      </c>
      <c r="I41" s="44"/>
      <c r="J41" s="44"/>
      <c r="K41" s="44"/>
      <c r="L41" s="44"/>
      <c r="M41" s="44"/>
      <c r="N41" s="6"/>
      <c r="O41" s="6"/>
      <c r="P41" s="6" t="s">
        <v>0</v>
      </c>
      <c r="Q41" s="6"/>
      <c r="R41" s="6"/>
      <c r="S41" s="6"/>
      <c r="T41" s="6"/>
      <c r="U41" s="6"/>
      <c r="V41" s="6"/>
      <c r="W41" s="266"/>
      <c r="X41" s="268">
        <v>1</v>
      </c>
      <c r="Y41" s="44">
        <f>SUM(H41:W41)</f>
        <v>284</v>
      </c>
      <c r="Z41" s="198">
        <f>Y41/X41</f>
        <v>284</v>
      </c>
      <c r="AA41" s="205">
        <f>Z41/3</f>
        <v>94.666666666666671</v>
      </c>
      <c r="AB41" s="44">
        <f>SUM(D41+X41)</f>
        <v>3</v>
      </c>
      <c r="AC41" s="44">
        <f>SUM(E41+Y41)</f>
        <v>929</v>
      </c>
      <c r="AD41" s="198">
        <f>AC41/AB41</f>
        <v>309.66666666666669</v>
      </c>
      <c r="AE41" s="205">
        <f>AD41/3</f>
        <v>103.22222222222223</v>
      </c>
    </row>
    <row r="42" spans="1:31" ht="15.6" x14ac:dyDescent="0.3">
      <c r="A42">
        <v>40</v>
      </c>
      <c r="B42" s="50" t="s">
        <v>91</v>
      </c>
      <c r="C42" s="49" t="s">
        <v>263</v>
      </c>
      <c r="D42" s="6">
        <v>4</v>
      </c>
      <c r="E42" s="44">
        <v>1054</v>
      </c>
      <c r="F42" s="44">
        <v>264</v>
      </c>
      <c r="G42" s="44">
        <v>88</v>
      </c>
      <c r="H42" s="44">
        <v>258</v>
      </c>
      <c r="I42" s="44">
        <v>253</v>
      </c>
      <c r="J42" s="44">
        <v>306</v>
      </c>
      <c r="K42" s="44">
        <v>369</v>
      </c>
      <c r="L42" s="44">
        <v>297</v>
      </c>
      <c r="M42" s="44">
        <v>264</v>
      </c>
      <c r="N42" s="6">
        <v>275</v>
      </c>
      <c r="O42" s="6">
        <v>286</v>
      </c>
      <c r="P42" s="6">
        <v>308</v>
      </c>
      <c r="Q42" s="6">
        <v>323</v>
      </c>
      <c r="R42" s="6">
        <v>257</v>
      </c>
      <c r="S42" s="6">
        <v>328</v>
      </c>
      <c r="T42" s="6">
        <v>429</v>
      </c>
      <c r="U42" s="6">
        <v>346</v>
      </c>
      <c r="V42" s="6">
        <v>363</v>
      </c>
      <c r="W42" s="266">
        <v>449</v>
      </c>
      <c r="X42" s="268">
        <v>16</v>
      </c>
      <c r="Y42" s="44">
        <f>SUM(H42:W42)</f>
        <v>5111</v>
      </c>
      <c r="Z42" s="198">
        <f>Y42/X42</f>
        <v>319.4375</v>
      </c>
      <c r="AA42" s="205">
        <f>Z42/3</f>
        <v>106.47916666666667</v>
      </c>
      <c r="AB42" s="44">
        <f>SUM(D42+X42)</f>
        <v>20</v>
      </c>
      <c r="AC42" s="44">
        <f>SUM(E42+Y42)</f>
        <v>6165</v>
      </c>
      <c r="AD42" s="198">
        <f>AC42/AB42</f>
        <v>308.25</v>
      </c>
      <c r="AE42" s="205">
        <f>AD42/3</f>
        <v>102.75</v>
      </c>
    </row>
    <row r="43" spans="1:31" ht="15.6" x14ac:dyDescent="0.3">
      <c r="A43">
        <v>41</v>
      </c>
      <c r="B43" s="50" t="s">
        <v>91</v>
      </c>
      <c r="C43" s="96" t="s">
        <v>223</v>
      </c>
      <c r="D43" s="6">
        <v>1</v>
      </c>
      <c r="E43" s="44">
        <v>273</v>
      </c>
      <c r="F43" s="44">
        <v>273</v>
      </c>
      <c r="G43" s="44">
        <v>91</v>
      </c>
      <c r="H43" s="44"/>
      <c r="I43" s="44"/>
      <c r="J43" s="44"/>
      <c r="K43" s="44"/>
      <c r="L43" s="44">
        <v>250</v>
      </c>
      <c r="M43" s="44">
        <v>346</v>
      </c>
      <c r="N43" s="6"/>
      <c r="O43" s="6"/>
      <c r="P43" s="6"/>
      <c r="Q43" s="6"/>
      <c r="R43" s="6"/>
      <c r="S43" s="6">
        <v>286</v>
      </c>
      <c r="T43" s="6"/>
      <c r="U43" s="6">
        <v>295</v>
      </c>
      <c r="V43" s="6">
        <v>276</v>
      </c>
      <c r="W43" s="266">
        <v>419</v>
      </c>
      <c r="X43" s="268">
        <v>6</v>
      </c>
      <c r="Y43" s="44">
        <f>SUM(H43:W43)</f>
        <v>1872</v>
      </c>
      <c r="Z43" s="198">
        <f>Y43/X43</f>
        <v>312</v>
      </c>
      <c r="AA43" s="205">
        <f>Z43/3</f>
        <v>104</v>
      </c>
      <c r="AB43" s="44">
        <f>SUM(D43+X43)</f>
        <v>7</v>
      </c>
      <c r="AC43" s="44">
        <f>SUM(E43+Y43)</f>
        <v>2145</v>
      </c>
      <c r="AD43" s="198">
        <f>AC43/AB43</f>
        <v>306.42857142857144</v>
      </c>
      <c r="AE43" s="205">
        <f>AD43/3</f>
        <v>102.14285714285715</v>
      </c>
    </row>
    <row r="44" spans="1:31" ht="15.6" x14ac:dyDescent="0.3">
      <c r="A44">
        <v>42</v>
      </c>
      <c r="B44" s="50" t="s">
        <v>91</v>
      </c>
      <c r="C44" s="96" t="s">
        <v>221</v>
      </c>
      <c r="D44" s="6">
        <v>1</v>
      </c>
      <c r="E44" s="44">
        <v>305</v>
      </c>
      <c r="F44" s="44">
        <v>305</v>
      </c>
      <c r="G44" s="44">
        <v>102</v>
      </c>
      <c r="H44" s="44"/>
      <c r="I44" s="44"/>
      <c r="J44" s="44"/>
      <c r="K44" s="44"/>
      <c r="L44" s="44"/>
      <c r="M44" s="44"/>
      <c r="N44" s="6"/>
      <c r="O44" s="6"/>
      <c r="P44" s="6"/>
      <c r="Q44" s="6"/>
      <c r="R44" s="6"/>
      <c r="S44" s="6"/>
      <c r="T44" s="6"/>
      <c r="U44" s="6"/>
      <c r="V44" s="6"/>
      <c r="W44" s="266"/>
      <c r="X44" s="268">
        <v>0</v>
      </c>
      <c r="Y44" s="44">
        <f>SUM(H44:W44)</f>
        <v>0</v>
      </c>
      <c r="Z44" s="198" t="e">
        <f>Y44/X44</f>
        <v>#DIV/0!</v>
      </c>
      <c r="AA44" s="205" t="e">
        <f>Z44/3</f>
        <v>#DIV/0!</v>
      </c>
      <c r="AB44" s="44">
        <f>SUM(D44+X44)</f>
        <v>1</v>
      </c>
      <c r="AC44" s="44">
        <f>SUM(E44+Y44)</f>
        <v>305</v>
      </c>
      <c r="AD44" s="198">
        <f>AC44/AB44</f>
        <v>305</v>
      </c>
      <c r="AE44" s="205">
        <f>AD44/3</f>
        <v>101.66666666666667</v>
      </c>
    </row>
    <row r="45" spans="1:31" ht="15.6" x14ac:dyDescent="0.3">
      <c r="A45">
        <v>43</v>
      </c>
      <c r="B45" s="50" t="s">
        <v>91</v>
      </c>
      <c r="C45" s="96" t="s">
        <v>235</v>
      </c>
      <c r="D45" s="6">
        <v>5</v>
      </c>
      <c r="E45" s="44">
        <v>1309</v>
      </c>
      <c r="F45" s="44">
        <v>262</v>
      </c>
      <c r="G45" s="44">
        <v>87</v>
      </c>
      <c r="H45" s="44"/>
      <c r="I45" s="44"/>
      <c r="J45" s="44"/>
      <c r="K45" s="44"/>
      <c r="L45" s="44">
        <v>308</v>
      </c>
      <c r="M45" s="44">
        <v>257</v>
      </c>
      <c r="N45" s="6">
        <v>300</v>
      </c>
      <c r="O45" s="6">
        <v>293</v>
      </c>
      <c r="P45" s="6">
        <v>318</v>
      </c>
      <c r="Q45" s="6">
        <v>292</v>
      </c>
      <c r="R45" s="6">
        <v>312</v>
      </c>
      <c r="S45" s="6">
        <v>337</v>
      </c>
      <c r="T45" s="6">
        <v>334</v>
      </c>
      <c r="U45" s="6">
        <v>335</v>
      </c>
      <c r="V45" s="6">
        <v>318</v>
      </c>
      <c r="W45" s="266">
        <v>434</v>
      </c>
      <c r="X45" s="268">
        <v>12</v>
      </c>
      <c r="Y45" s="44">
        <f>SUM(H45:W45)</f>
        <v>3838</v>
      </c>
      <c r="Z45" s="198">
        <f>Y45/X45</f>
        <v>319.83333333333331</v>
      </c>
      <c r="AA45" s="205">
        <f>Z45/3</f>
        <v>106.6111111111111</v>
      </c>
      <c r="AB45" s="44">
        <f>SUM(D45+X45)</f>
        <v>17</v>
      </c>
      <c r="AC45" s="44">
        <f>SUM(E45+Y45)</f>
        <v>5147</v>
      </c>
      <c r="AD45" s="198">
        <f>AC45/AB45</f>
        <v>302.76470588235293</v>
      </c>
      <c r="AE45" s="205">
        <f>AD45/3</f>
        <v>100.92156862745098</v>
      </c>
    </row>
    <row r="46" spans="1:31" ht="15.6" x14ac:dyDescent="0.3">
      <c r="A46">
        <v>44</v>
      </c>
      <c r="B46" s="50" t="s">
        <v>91</v>
      </c>
      <c r="C46" s="49" t="s">
        <v>264</v>
      </c>
      <c r="D46" s="6">
        <v>1</v>
      </c>
      <c r="E46" s="44">
        <v>334</v>
      </c>
      <c r="F46" s="44">
        <v>334</v>
      </c>
      <c r="G46" s="44">
        <v>111</v>
      </c>
      <c r="H46" s="44">
        <v>241</v>
      </c>
      <c r="I46" s="44">
        <v>273</v>
      </c>
      <c r="J46" s="44">
        <v>250</v>
      </c>
      <c r="K46" s="44">
        <v>304</v>
      </c>
      <c r="L46" s="44">
        <v>257</v>
      </c>
      <c r="M46" s="44"/>
      <c r="N46" s="6"/>
      <c r="O46" s="6"/>
      <c r="P46" s="6"/>
      <c r="Q46" s="6"/>
      <c r="R46" s="6"/>
      <c r="S46" s="6">
        <v>365</v>
      </c>
      <c r="T46" s="6"/>
      <c r="U46" s="6">
        <v>282</v>
      </c>
      <c r="V46" s="6">
        <v>275</v>
      </c>
      <c r="W46" s="266"/>
      <c r="X46" s="268">
        <v>8</v>
      </c>
      <c r="Y46" s="44">
        <f>SUM(H46:W46)</f>
        <v>2247</v>
      </c>
      <c r="Z46" s="198">
        <f>Y46/X46</f>
        <v>280.875</v>
      </c>
      <c r="AA46" s="205">
        <f>Z46/3</f>
        <v>93.625</v>
      </c>
      <c r="AB46" s="44">
        <f>SUM(D46+X46)</f>
        <v>9</v>
      </c>
      <c r="AC46" s="44">
        <f>SUM(E46+Y46)</f>
        <v>2581</v>
      </c>
      <c r="AD46" s="198">
        <f>AC46/AB46</f>
        <v>286.77777777777777</v>
      </c>
      <c r="AE46" s="205">
        <f>AD46/3</f>
        <v>95.592592592592595</v>
      </c>
    </row>
    <row r="47" spans="1:31" ht="15.6" x14ac:dyDescent="0.3">
      <c r="A47">
        <v>45</v>
      </c>
      <c r="B47" s="50" t="s">
        <v>91</v>
      </c>
      <c r="C47" s="49" t="s">
        <v>233</v>
      </c>
      <c r="D47" s="6">
        <v>3</v>
      </c>
      <c r="E47" s="44">
        <v>735</v>
      </c>
      <c r="F47" s="44">
        <v>245</v>
      </c>
      <c r="G47" s="44">
        <v>82</v>
      </c>
      <c r="H47" s="44"/>
      <c r="I47" s="44"/>
      <c r="J47" s="44"/>
      <c r="K47" s="44"/>
      <c r="L47" s="44">
        <v>271</v>
      </c>
      <c r="M47" s="44"/>
      <c r="N47" s="6">
        <v>276</v>
      </c>
      <c r="O47" s="6">
        <v>324</v>
      </c>
      <c r="P47" s="6">
        <v>210</v>
      </c>
      <c r="Q47" s="6">
        <v>342</v>
      </c>
      <c r="R47" s="6">
        <v>410</v>
      </c>
      <c r="S47" s="6"/>
      <c r="T47" s="6"/>
      <c r="U47" s="6"/>
      <c r="V47" s="6"/>
      <c r="W47" s="266"/>
      <c r="X47" s="268">
        <v>6</v>
      </c>
      <c r="Y47" s="44">
        <f>SUM(H47:W47)</f>
        <v>1833</v>
      </c>
      <c r="Z47" s="198">
        <f>Y47/X47</f>
        <v>305.5</v>
      </c>
      <c r="AA47" s="205">
        <f>Z47/3</f>
        <v>101.83333333333333</v>
      </c>
      <c r="AB47" s="44">
        <f>SUM(D47+X47)</f>
        <v>9</v>
      </c>
      <c r="AC47" s="44">
        <f>SUM(E47+Y47)</f>
        <v>2568</v>
      </c>
      <c r="AD47" s="198">
        <f>AC47/AB47</f>
        <v>285.33333333333331</v>
      </c>
      <c r="AE47" s="205">
        <f>AD47/3</f>
        <v>95.1111111111111</v>
      </c>
    </row>
    <row r="48" spans="1:31" ht="15.6" x14ac:dyDescent="0.3">
      <c r="A48">
        <v>46</v>
      </c>
      <c r="B48" s="50" t="s">
        <v>91</v>
      </c>
      <c r="C48" s="49" t="s">
        <v>225</v>
      </c>
      <c r="D48" s="6">
        <v>6</v>
      </c>
      <c r="E48" s="44">
        <v>1641</v>
      </c>
      <c r="F48" s="44">
        <v>274</v>
      </c>
      <c r="G48" s="44">
        <v>91</v>
      </c>
      <c r="H48" s="44">
        <v>277</v>
      </c>
      <c r="I48" s="44">
        <v>219</v>
      </c>
      <c r="J48" s="44">
        <v>264</v>
      </c>
      <c r="K48" s="44"/>
      <c r="L48" s="44">
        <v>189</v>
      </c>
      <c r="M48" s="44">
        <v>238</v>
      </c>
      <c r="N48" s="6">
        <v>273</v>
      </c>
      <c r="O48" s="6">
        <v>258</v>
      </c>
      <c r="P48" s="6"/>
      <c r="Q48" s="6">
        <v>276</v>
      </c>
      <c r="R48" s="6">
        <v>322</v>
      </c>
      <c r="S48" s="6">
        <v>356</v>
      </c>
      <c r="T48" s="6">
        <v>352</v>
      </c>
      <c r="U48" s="6">
        <v>360</v>
      </c>
      <c r="V48" s="6">
        <v>336</v>
      </c>
      <c r="W48" s="266">
        <v>310</v>
      </c>
      <c r="X48" s="268">
        <v>14</v>
      </c>
      <c r="Y48" s="44">
        <f>SUM(H48:W48)</f>
        <v>4030</v>
      </c>
      <c r="Z48" s="198">
        <f>Y48/X48</f>
        <v>287.85714285714283</v>
      </c>
      <c r="AA48" s="205">
        <f>Z48/3</f>
        <v>95.952380952380949</v>
      </c>
      <c r="AB48" s="44">
        <f>SUM(D48+X48)</f>
        <v>20</v>
      </c>
      <c r="AC48" s="44">
        <f>SUM(E48+Y48)</f>
        <v>5671</v>
      </c>
      <c r="AD48" s="198">
        <f>AC48/AB48</f>
        <v>283.55</v>
      </c>
      <c r="AE48" s="205">
        <f>AD48/3</f>
        <v>94.516666666666666</v>
      </c>
    </row>
    <row r="49" spans="1:31" ht="15.6" x14ac:dyDescent="0.3">
      <c r="A49">
        <v>47</v>
      </c>
      <c r="B49" s="50" t="s">
        <v>91</v>
      </c>
      <c r="C49" s="49" t="s">
        <v>236</v>
      </c>
      <c r="D49" s="6">
        <v>2</v>
      </c>
      <c r="E49" s="44">
        <v>372</v>
      </c>
      <c r="F49" s="44">
        <v>186</v>
      </c>
      <c r="G49" s="44">
        <v>62</v>
      </c>
      <c r="H49" s="44">
        <v>256</v>
      </c>
      <c r="I49" s="44">
        <v>239</v>
      </c>
      <c r="J49" s="7">
        <v>230</v>
      </c>
      <c r="K49" s="44">
        <v>353</v>
      </c>
      <c r="L49" s="44">
        <v>209</v>
      </c>
      <c r="M49" s="44">
        <v>282</v>
      </c>
      <c r="N49" s="6">
        <v>237</v>
      </c>
      <c r="O49" s="6">
        <v>219</v>
      </c>
      <c r="P49" s="6">
        <v>192</v>
      </c>
      <c r="Q49" s="6">
        <v>287</v>
      </c>
      <c r="R49" s="6">
        <v>301</v>
      </c>
      <c r="S49" s="6">
        <v>246</v>
      </c>
      <c r="T49" s="6"/>
      <c r="U49" s="6">
        <v>311</v>
      </c>
      <c r="V49" s="6">
        <v>252</v>
      </c>
      <c r="W49" s="266">
        <v>291</v>
      </c>
      <c r="X49" s="276">
        <v>14</v>
      </c>
      <c r="Y49" s="44">
        <f>SUM(H49:W49)</f>
        <v>3905</v>
      </c>
      <c r="Z49" s="198">
        <f>Y49/X49</f>
        <v>278.92857142857144</v>
      </c>
      <c r="AA49" s="205">
        <f>Z49/3</f>
        <v>92.976190476190482</v>
      </c>
      <c r="AB49" s="44">
        <f>SUM(D49+X49)</f>
        <v>16</v>
      </c>
      <c r="AC49" s="44">
        <f>SUM(E49+Y49)</f>
        <v>4277</v>
      </c>
      <c r="AD49" s="198">
        <f>AC49/AB49</f>
        <v>267.3125</v>
      </c>
      <c r="AE49" s="205">
        <f>AD49/3</f>
        <v>89.104166666666671</v>
      </c>
    </row>
    <row r="50" spans="1:31" ht="15.6" x14ac:dyDescent="0.3">
      <c r="A50">
        <v>48</v>
      </c>
      <c r="B50" s="50" t="s">
        <v>91</v>
      </c>
      <c r="C50" s="49" t="s">
        <v>234</v>
      </c>
      <c r="D50" s="6">
        <v>2</v>
      </c>
      <c r="E50" s="44">
        <v>567</v>
      </c>
      <c r="F50" s="44">
        <v>284</v>
      </c>
      <c r="G50" s="44">
        <v>95</v>
      </c>
      <c r="H50" s="44"/>
      <c r="I50" s="44"/>
      <c r="J50" s="44"/>
      <c r="K50" s="44"/>
      <c r="L50" s="44"/>
      <c r="M50" s="44"/>
      <c r="N50" s="6"/>
      <c r="O50" s="6"/>
      <c r="P50" s="6"/>
      <c r="Q50" s="6"/>
      <c r="R50" s="6"/>
      <c r="S50" s="6">
        <v>244</v>
      </c>
      <c r="T50" s="6">
        <v>262</v>
      </c>
      <c r="U50" s="6">
        <v>252</v>
      </c>
      <c r="V50" s="6"/>
      <c r="W50" s="266">
        <v>239</v>
      </c>
      <c r="X50" s="268">
        <v>4</v>
      </c>
      <c r="Y50" s="44">
        <f>SUM(H50:W50)</f>
        <v>997</v>
      </c>
      <c r="Z50" s="198">
        <f>Y50/X50</f>
        <v>249.25</v>
      </c>
      <c r="AA50" s="205">
        <f>Z50/3</f>
        <v>83.083333333333329</v>
      </c>
      <c r="AB50" s="44">
        <f>SUM(D50+X50)</f>
        <v>6</v>
      </c>
      <c r="AC50" s="44">
        <f>SUM(E50+Y50)</f>
        <v>1564</v>
      </c>
      <c r="AD50" s="198">
        <f>AC50/AB50</f>
        <v>260.66666666666669</v>
      </c>
      <c r="AE50" s="205">
        <f>AD50/3</f>
        <v>86.8888888888889</v>
      </c>
    </row>
    <row r="51" spans="1:31" ht="15.6" x14ac:dyDescent="0.3">
      <c r="B51" s="50" t="s">
        <v>91</v>
      </c>
      <c r="C51" s="49" t="s">
        <v>259</v>
      </c>
      <c r="D51" s="6">
        <v>2</v>
      </c>
      <c r="E51" s="44">
        <v>420</v>
      </c>
      <c r="F51" s="44">
        <v>210</v>
      </c>
      <c r="G51" s="44">
        <v>70</v>
      </c>
      <c r="H51" s="44">
        <v>281</v>
      </c>
      <c r="I51" s="44"/>
      <c r="J51" s="44"/>
      <c r="K51" s="44">
        <v>169</v>
      </c>
      <c r="L51" s="44"/>
      <c r="M51" s="44"/>
      <c r="N51" s="6"/>
      <c r="O51" s="6"/>
      <c r="P51" s="6"/>
      <c r="Q51" s="6">
        <v>202</v>
      </c>
      <c r="R51" s="6">
        <v>281</v>
      </c>
      <c r="S51" s="6">
        <v>259</v>
      </c>
      <c r="T51" s="6">
        <v>233</v>
      </c>
      <c r="U51" s="6">
        <v>246</v>
      </c>
      <c r="V51" s="6">
        <v>346</v>
      </c>
      <c r="W51" s="266">
        <v>364</v>
      </c>
      <c r="X51" s="268">
        <v>9</v>
      </c>
      <c r="Y51" s="44">
        <f>SUM(H51:W51)</f>
        <v>2381</v>
      </c>
      <c r="Z51" s="198">
        <f>Y51/X51</f>
        <v>264.55555555555554</v>
      </c>
      <c r="AA51" s="205">
        <f>Z51/3</f>
        <v>88.185185185185176</v>
      </c>
      <c r="AB51" s="44">
        <f>SUM(D51+X51)</f>
        <v>11</v>
      </c>
      <c r="AC51" s="44">
        <f>SUM(E51+Y51)</f>
        <v>2801</v>
      </c>
      <c r="AD51" s="198">
        <f>AC51/AB51</f>
        <v>254.63636363636363</v>
      </c>
      <c r="AE51" s="205">
        <f>AD51/3</f>
        <v>84.878787878787875</v>
      </c>
    </row>
    <row r="52" spans="1:31" ht="15.6" x14ac:dyDescent="0.3">
      <c r="A52">
        <v>49</v>
      </c>
      <c r="B52" s="50" t="s">
        <v>91</v>
      </c>
      <c r="C52" s="49" t="s">
        <v>323</v>
      </c>
      <c r="D52" s="6"/>
      <c r="E52" s="44"/>
      <c r="F52" s="44"/>
      <c r="G52" s="44"/>
      <c r="H52" s="44"/>
      <c r="I52" s="44"/>
      <c r="J52" s="44"/>
      <c r="K52" s="44"/>
      <c r="L52" s="44"/>
      <c r="M52" s="44"/>
      <c r="N52" s="6">
        <v>186</v>
      </c>
      <c r="O52" s="6"/>
      <c r="P52" s="6"/>
      <c r="Q52" s="6"/>
      <c r="R52" s="6"/>
      <c r="S52" s="6"/>
      <c r="T52" s="6"/>
      <c r="U52" s="6"/>
      <c r="V52" s="6"/>
      <c r="W52" s="266"/>
      <c r="X52" s="268">
        <v>1</v>
      </c>
      <c r="Y52" s="44">
        <f>SUM(H52:W52)</f>
        <v>186</v>
      </c>
      <c r="Z52" s="198">
        <f>Y52/X52</f>
        <v>186</v>
      </c>
      <c r="AA52" s="205">
        <f>Z52/3</f>
        <v>62</v>
      </c>
      <c r="AB52" s="44">
        <f>SUM(D52+X52)</f>
        <v>1</v>
      </c>
      <c r="AC52" s="44">
        <f>SUM(E52+Y52)</f>
        <v>186</v>
      </c>
      <c r="AD52" s="198">
        <f>AC52/AB52</f>
        <v>186</v>
      </c>
      <c r="AE52" s="205">
        <f>AD52/3</f>
        <v>62</v>
      </c>
    </row>
    <row r="53" spans="1:31" ht="15.6" x14ac:dyDescent="0.3">
      <c r="A53">
        <v>50</v>
      </c>
      <c r="B53" s="50" t="s">
        <v>91</v>
      </c>
      <c r="C53" s="49" t="s">
        <v>324</v>
      </c>
      <c r="D53" s="6"/>
      <c r="E53" s="44"/>
      <c r="F53" s="44"/>
      <c r="G53" s="44"/>
      <c r="H53" s="44"/>
      <c r="I53" s="44"/>
      <c r="J53" s="44"/>
      <c r="K53" s="44"/>
      <c r="L53" s="44"/>
      <c r="M53" s="44"/>
      <c r="N53" s="6">
        <v>171</v>
      </c>
      <c r="O53" s="6"/>
      <c r="P53" s="6"/>
      <c r="Q53" s="6"/>
      <c r="R53" s="6"/>
      <c r="S53" s="6"/>
      <c r="T53" s="6"/>
      <c r="U53" s="6"/>
      <c r="V53" s="6"/>
      <c r="W53" s="266"/>
      <c r="X53" s="268">
        <v>1</v>
      </c>
      <c r="Y53" s="44">
        <f>SUM(H53:W53)</f>
        <v>171</v>
      </c>
      <c r="Z53" s="198">
        <f>Y53/X53</f>
        <v>171</v>
      </c>
      <c r="AA53" s="205">
        <f>Z53/3</f>
        <v>57</v>
      </c>
      <c r="AB53" s="44">
        <f>SUM(D53+X53)</f>
        <v>1</v>
      </c>
      <c r="AC53" s="44">
        <f>SUM(E53+Y53)</f>
        <v>171</v>
      </c>
      <c r="AD53" s="198">
        <f>AC53/AB53</f>
        <v>171</v>
      </c>
      <c r="AE53" s="205">
        <f>AD53/3</f>
        <v>57</v>
      </c>
    </row>
    <row r="54" spans="1:31" ht="15.6" x14ac:dyDescent="0.3">
      <c r="A54">
        <v>51</v>
      </c>
      <c r="B54" s="50" t="s">
        <v>91</v>
      </c>
      <c r="C54" s="49" t="s">
        <v>325</v>
      </c>
      <c r="D54" s="6"/>
      <c r="E54" s="44"/>
      <c r="F54" s="44"/>
      <c r="G54" s="44"/>
      <c r="H54" s="44"/>
      <c r="I54" s="44"/>
      <c r="J54" s="44"/>
      <c r="K54" s="44"/>
      <c r="L54" s="44"/>
      <c r="M54" s="44"/>
      <c r="N54" s="6">
        <v>164</v>
      </c>
      <c r="O54" s="6"/>
      <c r="P54" s="6">
        <v>160</v>
      </c>
      <c r="Q54" s="6"/>
      <c r="R54" s="6"/>
      <c r="S54" s="6"/>
      <c r="T54" s="6"/>
      <c r="U54" s="6"/>
      <c r="V54" s="6"/>
      <c r="W54" s="266"/>
      <c r="X54" s="268">
        <v>2</v>
      </c>
      <c r="Y54" s="44">
        <f>SUM(H54:W54)</f>
        <v>324</v>
      </c>
      <c r="Z54" s="198">
        <f>Y54/X54</f>
        <v>162</v>
      </c>
      <c r="AA54" s="205">
        <f>Z54/3</f>
        <v>54</v>
      </c>
      <c r="AB54" s="44">
        <f>SUM(D54+X54)</f>
        <v>2</v>
      </c>
      <c r="AC54" s="44">
        <f>SUM(E54+Y54)</f>
        <v>324</v>
      </c>
      <c r="AD54" s="198">
        <f>AC54/AB54</f>
        <v>162</v>
      </c>
      <c r="AE54" s="205">
        <f>AD54/3</f>
        <v>54</v>
      </c>
    </row>
  </sheetData>
  <sortState xmlns:xlrd2="http://schemas.microsoft.com/office/spreadsheetml/2017/richdata2" ref="B3:AE54">
    <sortCondition descending="1" ref="AD3:AD54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2F9B-4013-425C-8EA3-A29C02120025}">
  <dimension ref="A1:J90"/>
  <sheetViews>
    <sheetView workbookViewId="0">
      <selection activeCell="M59" sqref="M59"/>
    </sheetView>
  </sheetViews>
  <sheetFormatPr defaultRowHeight="14.4" x14ac:dyDescent="0.3"/>
  <cols>
    <col min="2" max="2" width="4.21875" customWidth="1"/>
    <col min="3" max="3" width="22" bestFit="1" customWidth="1"/>
    <col min="4" max="6" width="6.33203125" style="1" customWidth="1"/>
    <col min="7" max="10" width="5.33203125" style="1" customWidth="1"/>
  </cols>
  <sheetData>
    <row r="1" spans="1:10" x14ac:dyDescent="0.3">
      <c r="D1" s="59" t="s">
        <v>317</v>
      </c>
    </row>
    <row r="2" spans="1:10" ht="15.6" x14ac:dyDescent="0.3">
      <c r="A2">
        <v>1</v>
      </c>
      <c r="B2" s="13" t="s">
        <v>5</v>
      </c>
      <c r="C2" s="90" t="s">
        <v>102</v>
      </c>
      <c r="D2" s="6">
        <v>212</v>
      </c>
      <c r="E2" s="6">
        <v>238</v>
      </c>
      <c r="F2" s="6">
        <v>258</v>
      </c>
      <c r="G2" s="58">
        <v>708</v>
      </c>
      <c r="H2" s="6">
        <v>25</v>
      </c>
      <c r="I2" s="6">
        <v>6</v>
      </c>
      <c r="J2" s="6">
        <v>2</v>
      </c>
    </row>
    <row r="3" spans="1:10" ht="15.6" x14ac:dyDescent="0.3">
      <c r="A3">
        <v>2</v>
      </c>
      <c r="B3" s="13" t="s">
        <v>5</v>
      </c>
      <c r="C3" s="89" t="s">
        <v>6</v>
      </c>
      <c r="D3" s="6">
        <v>213</v>
      </c>
      <c r="E3" s="6">
        <v>234</v>
      </c>
      <c r="F3" s="6">
        <v>247</v>
      </c>
      <c r="G3" s="58">
        <v>694</v>
      </c>
      <c r="H3" s="6">
        <v>21</v>
      </c>
      <c r="I3" s="6">
        <v>13</v>
      </c>
      <c r="J3" s="6">
        <v>0</v>
      </c>
    </row>
    <row r="4" spans="1:10" ht="15.6" x14ac:dyDescent="0.3">
      <c r="A4">
        <v>3</v>
      </c>
      <c r="B4" s="13" t="s">
        <v>5</v>
      </c>
      <c r="C4" s="90" t="s">
        <v>15</v>
      </c>
      <c r="D4" s="6">
        <v>201</v>
      </c>
      <c r="E4" s="6">
        <v>205</v>
      </c>
      <c r="F4" s="6">
        <v>223</v>
      </c>
      <c r="G4" s="58">
        <v>629</v>
      </c>
      <c r="H4" s="6">
        <v>17</v>
      </c>
      <c r="I4" s="6">
        <v>12</v>
      </c>
      <c r="J4" s="6">
        <v>3</v>
      </c>
    </row>
    <row r="5" spans="1:10" ht="15.6" x14ac:dyDescent="0.3">
      <c r="A5">
        <v>4</v>
      </c>
      <c r="B5" s="17" t="s">
        <v>9</v>
      </c>
      <c r="C5" s="98" t="s">
        <v>19</v>
      </c>
      <c r="D5" s="6">
        <v>199</v>
      </c>
      <c r="E5" s="6">
        <v>204</v>
      </c>
      <c r="F5" s="6">
        <v>215</v>
      </c>
      <c r="G5" s="58">
        <v>618</v>
      </c>
      <c r="H5" s="6">
        <v>18</v>
      </c>
      <c r="I5" s="6">
        <v>8</v>
      </c>
      <c r="J5" s="6">
        <v>3</v>
      </c>
    </row>
    <row r="6" spans="1:10" ht="15.6" x14ac:dyDescent="0.3">
      <c r="A6">
        <v>5</v>
      </c>
      <c r="B6" s="13" t="s">
        <v>5</v>
      </c>
      <c r="C6" s="90" t="s">
        <v>8</v>
      </c>
      <c r="D6" s="6">
        <v>226</v>
      </c>
      <c r="E6" s="6">
        <v>181</v>
      </c>
      <c r="F6" s="6">
        <v>190</v>
      </c>
      <c r="G6" s="58">
        <v>597</v>
      </c>
      <c r="H6" s="6">
        <v>16</v>
      </c>
      <c r="I6" s="6">
        <v>9</v>
      </c>
      <c r="J6" s="6">
        <v>3</v>
      </c>
    </row>
    <row r="7" spans="1:10" ht="15.6" x14ac:dyDescent="0.3">
      <c r="A7">
        <v>6</v>
      </c>
      <c r="B7" s="17" t="s">
        <v>9</v>
      </c>
      <c r="C7" s="98" t="s">
        <v>10</v>
      </c>
      <c r="D7" s="6">
        <v>178</v>
      </c>
      <c r="E7" s="6">
        <v>169</v>
      </c>
      <c r="F7" s="6">
        <v>245</v>
      </c>
      <c r="G7" s="58">
        <v>592</v>
      </c>
      <c r="H7" s="6">
        <v>13</v>
      </c>
      <c r="I7" s="6">
        <v>12</v>
      </c>
      <c r="J7" s="6">
        <v>1</v>
      </c>
    </row>
    <row r="8" spans="1:10" ht="15.6" x14ac:dyDescent="0.3">
      <c r="A8">
        <v>7</v>
      </c>
      <c r="B8" s="17" t="s">
        <v>9</v>
      </c>
      <c r="C8" s="93" t="s">
        <v>25</v>
      </c>
      <c r="D8" s="6">
        <v>155</v>
      </c>
      <c r="E8" s="6">
        <v>230</v>
      </c>
      <c r="F8" s="6">
        <v>201</v>
      </c>
      <c r="G8" s="58">
        <v>586</v>
      </c>
      <c r="H8" s="6">
        <v>13</v>
      </c>
      <c r="I8" s="6">
        <v>16</v>
      </c>
      <c r="J8" s="6">
        <v>2</v>
      </c>
    </row>
    <row r="9" spans="1:10" ht="15.6" x14ac:dyDescent="0.3">
      <c r="A9">
        <v>8</v>
      </c>
      <c r="B9" s="22" t="s">
        <v>21</v>
      </c>
      <c r="C9" s="92" t="s">
        <v>24</v>
      </c>
      <c r="D9" s="6">
        <v>189</v>
      </c>
      <c r="E9" s="6">
        <v>156</v>
      </c>
      <c r="F9" s="6">
        <v>226</v>
      </c>
      <c r="G9" s="58">
        <v>571</v>
      </c>
      <c r="H9" s="6">
        <v>12</v>
      </c>
      <c r="I9" s="6">
        <v>15</v>
      </c>
      <c r="J9" s="6">
        <v>3</v>
      </c>
    </row>
    <row r="10" spans="1:10" ht="15.6" x14ac:dyDescent="0.3">
      <c r="A10">
        <v>9</v>
      </c>
      <c r="B10" s="20" t="s">
        <v>17</v>
      </c>
      <c r="C10" s="64" t="s">
        <v>18</v>
      </c>
      <c r="D10" s="6">
        <v>180</v>
      </c>
      <c r="E10" s="6">
        <v>223</v>
      </c>
      <c r="F10" s="6">
        <v>162</v>
      </c>
      <c r="G10" s="58">
        <v>565</v>
      </c>
      <c r="H10" s="6">
        <v>11</v>
      </c>
      <c r="I10" s="6">
        <v>17</v>
      </c>
      <c r="J10" s="6">
        <v>1</v>
      </c>
    </row>
    <row r="11" spans="1:10" ht="15.6" x14ac:dyDescent="0.3">
      <c r="A11">
        <v>10</v>
      </c>
      <c r="B11" s="13" t="s">
        <v>5</v>
      </c>
      <c r="C11" s="90" t="s">
        <v>11</v>
      </c>
      <c r="D11" s="6">
        <v>184</v>
      </c>
      <c r="E11" s="6">
        <v>188</v>
      </c>
      <c r="F11" s="6">
        <v>192</v>
      </c>
      <c r="G11" s="58">
        <v>564</v>
      </c>
      <c r="H11" s="6">
        <v>14</v>
      </c>
      <c r="I11" s="6">
        <v>13</v>
      </c>
      <c r="J11" s="6">
        <v>3</v>
      </c>
    </row>
    <row r="12" spans="1:10" ht="15.6" x14ac:dyDescent="0.3">
      <c r="A12">
        <v>11</v>
      </c>
      <c r="B12" s="17" t="s">
        <v>9</v>
      </c>
      <c r="C12" s="98" t="s">
        <v>23</v>
      </c>
      <c r="D12" s="6">
        <v>210</v>
      </c>
      <c r="E12" s="6">
        <v>170</v>
      </c>
      <c r="F12" s="6">
        <v>179</v>
      </c>
      <c r="G12" s="58">
        <v>559</v>
      </c>
      <c r="H12" s="6">
        <v>9</v>
      </c>
      <c r="I12" s="6">
        <v>17</v>
      </c>
      <c r="J12" s="6">
        <v>2</v>
      </c>
    </row>
    <row r="13" spans="1:10" ht="15.6" x14ac:dyDescent="0.3">
      <c r="A13">
        <v>12</v>
      </c>
      <c r="B13" s="13" t="s">
        <v>5</v>
      </c>
      <c r="C13" s="90" t="s">
        <v>12</v>
      </c>
      <c r="D13" s="6">
        <v>170</v>
      </c>
      <c r="E13" s="6">
        <v>195</v>
      </c>
      <c r="F13" s="6">
        <v>193</v>
      </c>
      <c r="G13" s="58">
        <v>558</v>
      </c>
      <c r="H13" s="6">
        <v>15</v>
      </c>
      <c r="I13" s="6">
        <v>10</v>
      </c>
      <c r="J13" s="6">
        <v>4</v>
      </c>
    </row>
    <row r="14" spans="1:10" ht="15.6" x14ac:dyDescent="0.3">
      <c r="A14">
        <v>13</v>
      </c>
      <c r="B14" s="22" t="s">
        <v>21</v>
      </c>
      <c r="C14" s="92" t="s">
        <v>30</v>
      </c>
      <c r="D14" s="6">
        <v>200</v>
      </c>
      <c r="E14" s="6">
        <v>175</v>
      </c>
      <c r="F14" s="6">
        <v>169</v>
      </c>
      <c r="G14" s="58">
        <v>554</v>
      </c>
      <c r="H14" s="6">
        <v>12</v>
      </c>
      <c r="I14" s="6">
        <v>15</v>
      </c>
      <c r="J14" s="6">
        <v>4</v>
      </c>
    </row>
    <row r="15" spans="1:10" ht="15.6" x14ac:dyDescent="0.3">
      <c r="A15">
        <v>14</v>
      </c>
      <c r="B15" s="17" t="s">
        <v>9</v>
      </c>
      <c r="C15" s="98" t="s">
        <v>20</v>
      </c>
      <c r="D15" s="6">
        <v>182</v>
      </c>
      <c r="E15" s="6">
        <v>202</v>
      </c>
      <c r="F15" s="6">
        <v>164</v>
      </c>
      <c r="G15" s="58">
        <v>548</v>
      </c>
      <c r="H15" s="6">
        <v>14</v>
      </c>
      <c r="I15" s="6">
        <v>9</v>
      </c>
      <c r="J15" s="6">
        <v>6</v>
      </c>
    </row>
    <row r="16" spans="1:10" ht="15.6" x14ac:dyDescent="0.3">
      <c r="A16">
        <v>15</v>
      </c>
      <c r="B16" s="20" t="s">
        <v>17</v>
      </c>
      <c r="C16" s="64" t="s">
        <v>28</v>
      </c>
      <c r="D16" s="6">
        <v>178</v>
      </c>
      <c r="E16" s="6">
        <v>161</v>
      </c>
      <c r="F16" s="6">
        <v>206</v>
      </c>
      <c r="G16" s="58">
        <v>545</v>
      </c>
      <c r="H16" s="6">
        <v>12</v>
      </c>
      <c r="I16" s="6">
        <v>12</v>
      </c>
      <c r="J16" s="6">
        <v>7</v>
      </c>
    </row>
    <row r="17" spans="1:10" ht="15.6" x14ac:dyDescent="0.3">
      <c r="A17">
        <v>16</v>
      </c>
      <c r="B17" s="28" t="s">
        <v>39</v>
      </c>
      <c r="C17" s="114" t="s">
        <v>58</v>
      </c>
      <c r="D17" s="6">
        <v>164</v>
      </c>
      <c r="E17" s="6">
        <v>174</v>
      </c>
      <c r="F17" s="6">
        <v>193</v>
      </c>
      <c r="G17" s="58">
        <v>531</v>
      </c>
      <c r="H17" s="6">
        <v>14</v>
      </c>
      <c r="I17" s="6">
        <v>9</v>
      </c>
      <c r="J17" s="6">
        <v>4</v>
      </c>
    </row>
    <row r="18" spans="1:10" ht="15.6" x14ac:dyDescent="0.3">
      <c r="A18">
        <v>17</v>
      </c>
      <c r="B18" s="17" t="s">
        <v>9</v>
      </c>
      <c r="C18" s="93" t="s">
        <v>13</v>
      </c>
      <c r="D18" s="6">
        <v>196</v>
      </c>
      <c r="E18" s="6">
        <v>147</v>
      </c>
      <c r="F18" s="6">
        <v>187</v>
      </c>
      <c r="G18" s="58">
        <v>530</v>
      </c>
      <c r="H18" s="6">
        <v>10</v>
      </c>
      <c r="I18" s="6">
        <v>13</v>
      </c>
      <c r="J18" s="6">
        <v>3</v>
      </c>
    </row>
    <row r="19" spans="1:10" ht="15.6" x14ac:dyDescent="0.3">
      <c r="A19">
        <v>18</v>
      </c>
      <c r="B19" s="22" t="s">
        <v>21</v>
      </c>
      <c r="C19" s="92" t="s">
        <v>37</v>
      </c>
      <c r="D19" s="6">
        <v>180</v>
      </c>
      <c r="E19" s="6">
        <v>162</v>
      </c>
      <c r="F19" s="6">
        <v>184</v>
      </c>
      <c r="G19" s="58">
        <v>526</v>
      </c>
      <c r="H19" s="6">
        <v>13</v>
      </c>
      <c r="I19" s="6">
        <v>11</v>
      </c>
      <c r="J19" s="6">
        <v>7</v>
      </c>
    </row>
    <row r="20" spans="1:10" ht="15.6" x14ac:dyDescent="0.3">
      <c r="A20">
        <v>19</v>
      </c>
      <c r="B20" s="20" t="s">
        <v>17</v>
      </c>
      <c r="C20" s="64" t="s">
        <v>16</v>
      </c>
      <c r="D20" s="6">
        <v>189</v>
      </c>
      <c r="E20" s="6">
        <v>173</v>
      </c>
      <c r="F20" s="6">
        <v>162</v>
      </c>
      <c r="G20" s="58">
        <v>524</v>
      </c>
      <c r="H20" s="6">
        <v>7</v>
      </c>
      <c r="I20" s="6">
        <v>17</v>
      </c>
      <c r="J20" s="6">
        <v>3</v>
      </c>
    </row>
    <row r="21" spans="1:10" ht="15.6" x14ac:dyDescent="0.3">
      <c r="A21">
        <v>20</v>
      </c>
      <c r="B21" s="28" t="s">
        <v>39</v>
      </c>
      <c r="C21" s="114" t="s">
        <v>40</v>
      </c>
      <c r="D21" s="6">
        <v>162</v>
      </c>
      <c r="E21" s="6">
        <v>180</v>
      </c>
      <c r="F21" s="6">
        <v>179</v>
      </c>
      <c r="G21" s="58">
        <v>521</v>
      </c>
      <c r="H21" s="6">
        <v>8</v>
      </c>
      <c r="I21" s="6">
        <v>18</v>
      </c>
      <c r="J21" s="6">
        <v>2</v>
      </c>
    </row>
    <row r="22" spans="1:10" ht="15.6" x14ac:dyDescent="0.3">
      <c r="A22">
        <v>21</v>
      </c>
      <c r="B22" s="22" t="s">
        <v>21</v>
      </c>
      <c r="C22" s="103" t="s">
        <v>38</v>
      </c>
      <c r="D22" s="6">
        <v>153</v>
      </c>
      <c r="E22" s="6">
        <v>157</v>
      </c>
      <c r="F22" s="6">
        <v>192</v>
      </c>
      <c r="G22" s="58">
        <v>502</v>
      </c>
      <c r="H22" s="6">
        <v>9</v>
      </c>
      <c r="I22" s="6">
        <v>13</v>
      </c>
      <c r="J22" s="6">
        <v>4</v>
      </c>
    </row>
    <row r="23" spans="1:10" ht="15.6" x14ac:dyDescent="0.3">
      <c r="A23">
        <v>22</v>
      </c>
      <c r="B23" s="20" t="s">
        <v>17</v>
      </c>
      <c r="C23" s="64" t="s">
        <v>34</v>
      </c>
      <c r="D23" s="6">
        <v>189</v>
      </c>
      <c r="E23" s="6">
        <v>160</v>
      </c>
      <c r="F23" s="6">
        <v>151</v>
      </c>
      <c r="G23" s="58">
        <v>500</v>
      </c>
      <c r="H23" s="6">
        <v>8</v>
      </c>
      <c r="I23" s="6">
        <v>14</v>
      </c>
      <c r="J23" s="6">
        <v>7</v>
      </c>
    </row>
    <row r="24" spans="1:10" ht="15.6" x14ac:dyDescent="0.3">
      <c r="A24">
        <v>23</v>
      </c>
      <c r="B24" s="20" t="s">
        <v>17</v>
      </c>
      <c r="C24" s="64" t="s">
        <v>26</v>
      </c>
      <c r="D24" s="6">
        <v>173</v>
      </c>
      <c r="E24" s="6">
        <v>163</v>
      </c>
      <c r="F24" s="6">
        <v>152</v>
      </c>
      <c r="G24" s="58">
        <v>488</v>
      </c>
      <c r="H24" s="6">
        <v>6</v>
      </c>
      <c r="I24" s="6">
        <v>18</v>
      </c>
      <c r="J24" s="6">
        <v>5</v>
      </c>
    </row>
    <row r="25" spans="1:10" ht="15.6" x14ac:dyDescent="0.3">
      <c r="A25">
        <v>24</v>
      </c>
      <c r="B25" s="50" t="s">
        <v>32</v>
      </c>
      <c r="C25" s="96" t="s">
        <v>190</v>
      </c>
      <c r="D25" s="6">
        <v>157</v>
      </c>
      <c r="E25" s="6">
        <v>135</v>
      </c>
      <c r="F25" s="6">
        <v>188</v>
      </c>
      <c r="G25" s="58">
        <v>480</v>
      </c>
      <c r="H25" s="6">
        <v>10</v>
      </c>
      <c r="I25" s="6">
        <v>9</v>
      </c>
      <c r="J25" s="6">
        <v>8</v>
      </c>
    </row>
    <row r="26" spans="1:10" ht="15.6" x14ac:dyDescent="0.3">
      <c r="A26">
        <v>25</v>
      </c>
      <c r="B26" s="25" t="s">
        <v>105</v>
      </c>
      <c r="C26" s="99" t="s">
        <v>47</v>
      </c>
      <c r="D26" s="6">
        <v>137</v>
      </c>
      <c r="E26" s="6">
        <v>192</v>
      </c>
      <c r="F26" s="6">
        <v>150</v>
      </c>
      <c r="G26" s="58">
        <v>479</v>
      </c>
      <c r="H26" s="6">
        <v>10</v>
      </c>
      <c r="I26" s="6">
        <v>12</v>
      </c>
      <c r="J26" s="6">
        <v>8</v>
      </c>
    </row>
    <row r="27" spans="1:10" ht="15.6" x14ac:dyDescent="0.3">
      <c r="A27">
        <v>26</v>
      </c>
      <c r="B27" s="50" t="s">
        <v>32</v>
      </c>
      <c r="C27" s="96" t="s">
        <v>51</v>
      </c>
      <c r="D27" s="6">
        <v>150</v>
      </c>
      <c r="E27" s="6">
        <v>183</v>
      </c>
      <c r="F27" s="6">
        <v>145</v>
      </c>
      <c r="G27" s="58">
        <v>478</v>
      </c>
      <c r="H27" s="6">
        <v>8</v>
      </c>
      <c r="I27" s="6">
        <v>12</v>
      </c>
      <c r="J27" s="6">
        <v>7</v>
      </c>
    </row>
    <row r="28" spans="1:10" ht="15.6" x14ac:dyDescent="0.3">
      <c r="A28">
        <v>27</v>
      </c>
      <c r="B28" s="22" t="s">
        <v>21</v>
      </c>
      <c r="C28" s="103" t="s">
        <v>22</v>
      </c>
      <c r="D28" s="6">
        <v>133</v>
      </c>
      <c r="E28" s="6">
        <v>156</v>
      </c>
      <c r="F28" s="6">
        <v>178</v>
      </c>
      <c r="G28" s="58">
        <v>467</v>
      </c>
      <c r="H28" s="6">
        <v>4</v>
      </c>
      <c r="I28" s="6">
        <v>16</v>
      </c>
      <c r="J28" s="6">
        <v>4</v>
      </c>
    </row>
    <row r="29" spans="1:10" ht="15.6" x14ac:dyDescent="0.3">
      <c r="A29">
        <v>28</v>
      </c>
      <c r="B29" s="31" t="s">
        <v>46</v>
      </c>
      <c r="C29" s="97" t="s">
        <v>52</v>
      </c>
      <c r="D29" s="6">
        <v>146</v>
      </c>
      <c r="E29" s="6">
        <v>162</v>
      </c>
      <c r="F29" s="6">
        <v>138</v>
      </c>
      <c r="G29" s="58">
        <v>466</v>
      </c>
      <c r="H29" s="6">
        <v>4</v>
      </c>
      <c r="I29" s="6">
        <v>14</v>
      </c>
      <c r="J29" s="6">
        <v>9</v>
      </c>
    </row>
    <row r="30" spans="1:10" ht="15.6" x14ac:dyDescent="0.3">
      <c r="A30">
        <v>29</v>
      </c>
      <c r="B30" s="31" t="s">
        <v>46</v>
      </c>
      <c r="C30" s="91" t="s">
        <v>56</v>
      </c>
      <c r="D30" s="6">
        <v>169</v>
      </c>
      <c r="E30" s="6">
        <v>150</v>
      </c>
      <c r="F30" s="6">
        <v>144</v>
      </c>
      <c r="G30" s="58">
        <v>463</v>
      </c>
      <c r="H30" s="6">
        <v>4</v>
      </c>
      <c r="I30" s="6">
        <v>16</v>
      </c>
      <c r="J30" s="6">
        <v>8</v>
      </c>
    </row>
    <row r="31" spans="1:10" ht="15.6" x14ac:dyDescent="0.3">
      <c r="A31">
        <v>30</v>
      </c>
      <c r="B31" s="31" t="s">
        <v>46</v>
      </c>
      <c r="C31" s="97" t="s">
        <v>54</v>
      </c>
      <c r="D31" s="6">
        <v>133</v>
      </c>
      <c r="E31" s="6">
        <v>144</v>
      </c>
      <c r="F31" s="6">
        <v>177</v>
      </c>
      <c r="G31" s="58">
        <v>454</v>
      </c>
      <c r="H31" s="6">
        <v>5</v>
      </c>
      <c r="I31" s="6">
        <v>14</v>
      </c>
      <c r="J31" s="6">
        <v>9</v>
      </c>
    </row>
    <row r="32" spans="1:10" ht="15.6" x14ac:dyDescent="0.3">
      <c r="A32">
        <v>31</v>
      </c>
      <c r="B32" s="50" t="s">
        <v>32</v>
      </c>
      <c r="C32" s="96" t="s">
        <v>43</v>
      </c>
      <c r="D32" s="6">
        <v>149</v>
      </c>
      <c r="E32" s="6">
        <v>161</v>
      </c>
      <c r="F32" s="6">
        <v>143</v>
      </c>
      <c r="G32" s="58">
        <v>453</v>
      </c>
      <c r="H32" s="6">
        <v>5</v>
      </c>
      <c r="I32" s="6">
        <v>15</v>
      </c>
      <c r="J32" s="6">
        <v>6</v>
      </c>
    </row>
    <row r="33" spans="1:10" ht="15.6" x14ac:dyDescent="0.3">
      <c r="A33">
        <v>32</v>
      </c>
      <c r="B33" s="20" t="s">
        <v>17</v>
      </c>
      <c r="C33" s="64" t="s">
        <v>29</v>
      </c>
      <c r="D33" s="6">
        <v>161</v>
      </c>
      <c r="E33" s="6">
        <v>143</v>
      </c>
      <c r="F33" s="6">
        <v>147</v>
      </c>
      <c r="G33" s="58">
        <v>451</v>
      </c>
      <c r="H33" s="6">
        <v>5</v>
      </c>
      <c r="I33" s="6">
        <v>13</v>
      </c>
      <c r="J33" s="6">
        <v>8</v>
      </c>
    </row>
    <row r="34" spans="1:10" ht="15.6" x14ac:dyDescent="0.3">
      <c r="A34">
        <v>33</v>
      </c>
      <c r="B34" s="25" t="s">
        <v>105</v>
      </c>
      <c r="C34" s="99" t="s">
        <v>57</v>
      </c>
      <c r="D34" s="6">
        <v>155</v>
      </c>
      <c r="E34" s="6">
        <v>147</v>
      </c>
      <c r="F34" s="6">
        <v>143</v>
      </c>
      <c r="G34" s="58">
        <v>445</v>
      </c>
      <c r="H34" s="6">
        <v>5</v>
      </c>
      <c r="I34" s="6">
        <v>14</v>
      </c>
      <c r="J34" s="6">
        <v>9</v>
      </c>
    </row>
    <row r="35" spans="1:10" ht="15.6" x14ac:dyDescent="0.3">
      <c r="A35">
        <v>34</v>
      </c>
      <c r="B35" s="22" t="s">
        <v>21</v>
      </c>
      <c r="C35" s="92" t="s">
        <v>41</v>
      </c>
      <c r="D35" s="6">
        <v>140</v>
      </c>
      <c r="E35" s="6">
        <v>148</v>
      </c>
      <c r="F35" s="6">
        <v>156</v>
      </c>
      <c r="G35" s="58">
        <v>444</v>
      </c>
      <c r="H35" s="6">
        <v>6</v>
      </c>
      <c r="I35" s="6">
        <v>13</v>
      </c>
      <c r="J35" s="6">
        <v>11</v>
      </c>
    </row>
    <row r="36" spans="1:10" ht="15.6" x14ac:dyDescent="0.3">
      <c r="A36">
        <v>35</v>
      </c>
      <c r="B36" s="28" t="s">
        <v>39</v>
      </c>
      <c r="C36" s="114" t="s">
        <v>36</v>
      </c>
      <c r="D36" s="6">
        <v>169</v>
      </c>
      <c r="E36" s="6">
        <v>142</v>
      </c>
      <c r="F36" s="6">
        <v>132</v>
      </c>
      <c r="G36" s="58">
        <v>443</v>
      </c>
      <c r="H36" s="6">
        <v>7</v>
      </c>
      <c r="I36" s="6">
        <v>11</v>
      </c>
      <c r="J36" s="6">
        <v>11</v>
      </c>
    </row>
    <row r="37" spans="1:10" ht="15.6" x14ac:dyDescent="0.3">
      <c r="A37">
        <v>36</v>
      </c>
      <c r="B37" s="50" t="s">
        <v>32</v>
      </c>
      <c r="C37" s="96" t="s">
        <v>50</v>
      </c>
      <c r="D37" s="6">
        <v>126</v>
      </c>
      <c r="E37" s="6">
        <v>169</v>
      </c>
      <c r="F37" s="6">
        <v>139</v>
      </c>
      <c r="G37" s="58">
        <v>434</v>
      </c>
      <c r="H37" s="6">
        <v>7</v>
      </c>
      <c r="I37" s="6">
        <v>10</v>
      </c>
      <c r="J37" s="6">
        <v>10</v>
      </c>
    </row>
    <row r="38" spans="1:10" ht="15.6" x14ac:dyDescent="0.3">
      <c r="A38">
        <v>37</v>
      </c>
      <c r="B38" s="28" t="s">
        <v>39</v>
      </c>
      <c r="C38" s="114" t="s">
        <v>103</v>
      </c>
      <c r="D38" s="6">
        <v>126</v>
      </c>
      <c r="E38" s="6">
        <v>165</v>
      </c>
      <c r="F38" s="6">
        <v>138</v>
      </c>
      <c r="G38" s="58">
        <v>429</v>
      </c>
      <c r="H38" s="6">
        <v>7</v>
      </c>
      <c r="I38" s="6">
        <v>11</v>
      </c>
      <c r="J38" s="6">
        <v>10</v>
      </c>
    </row>
    <row r="39" spans="1:10" ht="15.6" x14ac:dyDescent="0.3">
      <c r="A39">
        <v>38</v>
      </c>
      <c r="B39" s="50" t="s">
        <v>32</v>
      </c>
      <c r="C39" s="96" t="s">
        <v>42</v>
      </c>
      <c r="D39" s="6">
        <v>137</v>
      </c>
      <c r="E39" s="6">
        <v>168</v>
      </c>
      <c r="F39" s="6">
        <v>121</v>
      </c>
      <c r="G39" s="58">
        <v>426</v>
      </c>
      <c r="H39" s="6">
        <v>5</v>
      </c>
      <c r="I39" s="6">
        <v>13</v>
      </c>
      <c r="J39" s="6">
        <v>10</v>
      </c>
    </row>
    <row r="40" spans="1:10" ht="15.6" x14ac:dyDescent="0.3">
      <c r="A40">
        <v>39</v>
      </c>
      <c r="B40" s="25" t="s">
        <v>105</v>
      </c>
      <c r="C40" s="99" t="s">
        <v>59</v>
      </c>
      <c r="D40" s="6">
        <v>138</v>
      </c>
      <c r="E40" s="6">
        <v>133</v>
      </c>
      <c r="F40" s="6">
        <v>149</v>
      </c>
      <c r="G40" s="58">
        <v>420</v>
      </c>
      <c r="H40" s="6">
        <v>5</v>
      </c>
      <c r="I40" s="6">
        <v>11</v>
      </c>
      <c r="J40" s="6">
        <v>10</v>
      </c>
    </row>
    <row r="41" spans="1:10" ht="15.6" x14ac:dyDescent="0.3">
      <c r="A41">
        <v>40</v>
      </c>
      <c r="B41" s="50" t="s">
        <v>32</v>
      </c>
      <c r="C41" s="96" t="s">
        <v>69</v>
      </c>
      <c r="D41" s="6">
        <v>143</v>
      </c>
      <c r="E41" s="6">
        <v>154</v>
      </c>
      <c r="F41" s="6">
        <v>119</v>
      </c>
      <c r="G41" s="58">
        <v>416</v>
      </c>
      <c r="H41" s="6">
        <v>8</v>
      </c>
      <c r="I41" s="6">
        <v>9</v>
      </c>
      <c r="J41" s="6">
        <v>12</v>
      </c>
    </row>
    <row r="42" spans="1:10" ht="15.6" x14ac:dyDescent="0.3">
      <c r="A42">
        <v>41</v>
      </c>
      <c r="B42" s="25" t="s">
        <v>105</v>
      </c>
      <c r="C42" s="99" t="s">
        <v>64</v>
      </c>
      <c r="D42" s="6">
        <v>121</v>
      </c>
      <c r="E42" s="6">
        <v>122</v>
      </c>
      <c r="F42" s="6">
        <v>168</v>
      </c>
      <c r="G42" s="58">
        <v>411</v>
      </c>
      <c r="H42" s="6">
        <v>6</v>
      </c>
      <c r="I42" s="6">
        <v>9</v>
      </c>
      <c r="J42" s="6">
        <v>13</v>
      </c>
    </row>
    <row r="43" spans="1:10" ht="15.6" x14ac:dyDescent="0.3">
      <c r="A43">
        <v>42</v>
      </c>
      <c r="B43" s="50" t="s">
        <v>32</v>
      </c>
      <c r="C43" s="96" t="s">
        <v>61</v>
      </c>
      <c r="D43" s="6">
        <v>149</v>
      </c>
      <c r="E43" s="6">
        <v>104</v>
      </c>
      <c r="F43" s="6">
        <v>156</v>
      </c>
      <c r="G43" s="58">
        <v>409</v>
      </c>
      <c r="H43" s="6">
        <v>8</v>
      </c>
      <c r="I43" s="6">
        <v>6</v>
      </c>
      <c r="J43" s="6">
        <v>10</v>
      </c>
    </row>
    <row r="44" spans="1:10" ht="15.6" x14ac:dyDescent="0.3">
      <c r="A44">
        <v>43</v>
      </c>
      <c r="B44" s="50" t="s">
        <v>32</v>
      </c>
      <c r="C44" s="96" t="s">
        <v>218</v>
      </c>
      <c r="D44" s="6">
        <v>144</v>
      </c>
      <c r="E44" s="6">
        <v>112</v>
      </c>
      <c r="F44" s="6">
        <v>147</v>
      </c>
      <c r="G44" s="58">
        <v>403</v>
      </c>
      <c r="H44" s="6">
        <v>3</v>
      </c>
      <c r="I44" s="6">
        <v>12</v>
      </c>
      <c r="J44" s="6">
        <v>11</v>
      </c>
    </row>
    <row r="45" spans="1:10" ht="15.6" x14ac:dyDescent="0.3">
      <c r="A45">
        <v>44</v>
      </c>
      <c r="B45" s="31" t="s">
        <v>46</v>
      </c>
      <c r="C45" s="91" t="s">
        <v>55</v>
      </c>
      <c r="D45" s="6">
        <v>116</v>
      </c>
      <c r="E45" s="6">
        <v>137</v>
      </c>
      <c r="F45" s="6">
        <v>148</v>
      </c>
      <c r="G45" s="58">
        <v>401</v>
      </c>
      <c r="H45" s="6">
        <v>4</v>
      </c>
      <c r="I45" s="6">
        <v>11</v>
      </c>
      <c r="J45" s="6">
        <v>12</v>
      </c>
    </row>
    <row r="46" spans="1:10" ht="15.6" x14ac:dyDescent="0.3">
      <c r="A46">
        <v>45</v>
      </c>
      <c r="B46" s="28" t="s">
        <v>39</v>
      </c>
      <c r="C46" s="105" t="s">
        <v>53</v>
      </c>
      <c r="D46" s="6">
        <v>130</v>
      </c>
      <c r="E46" s="6">
        <v>144</v>
      </c>
      <c r="F46" s="6">
        <v>125</v>
      </c>
      <c r="G46" s="58">
        <v>399</v>
      </c>
      <c r="H46" s="6">
        <v>8</v>
      </c>
      <c r="I46" s="6">
        <v>7</v>
      </c>
      <c r="J46" s="6">
        <v>14</v>
      </c>
    </row>
    <row r="47" spans="1:10" ht="15.6" x14ac:dyDescent="0.3">
      <c r="A47">
        <v>46</v>
      </c>
      <c r="B47" s="50" t="s">
        <v>32</v>
      </c>
      <c r="C47" s="161" t="s">
        <v>191</v>
      </c>
      <c r="D47" s="6">
        <v>112</v>
      </c>
      <c r="E47" s="6">
        <v>116</v>
      </c>
      <c r="F47" s="6">
        <v>163</v>
      </c>
      <c r="G47" s="58">
        <v>391</v>
      </c>
      <c r="H47" s="6">
        <v>2</v>
      </c>
      <c r="I47" s="6">
        <v>13</v>
      </c>
      <c r="J47" s="6">
        <v>14</v>
      </c>
    </row>
    <row r="48" spans="1:10" ht="15.6" x14ac:dyDescent="0.3">
      <c r="A48">
        <v>47</v>
      </c>
      <c r="B48" s="50" t="s">
        <v>32</v>
      </c>
      <c r="C48" s="96" t="s">
        <v>297</v>
      </c>
      <c r="D48" s="6">
        <v>135</v>
      </c>
      <c r="E48" s="6">
        <v>135</v>
      </c>
      <c r="F48" s="6">
        <v>111</v>
      </c>
      <c r="G48" s="58">
        <v>381</v>
      </c>
      <c r="H48" s="6">
        <v>3</v>
      </c>
      <c r="I48" s="6">
        <v>12</v>
      </c>
      <c r="J48" s="6">
        <v>14</v>
      </c>
    </row>
    <row r="49" spans="1:10" ht="15.6" x14ac:dyDescent="0.3">
      <c r="A49">
        <v>48</v>
      </c>
      <c r="B49" s="31" t="s">
        <v>46</v>
      </c>
      <c r="C49" s="91" t="s">
        <v>48</v>
      </c>
      <c r="D49" s="6">
        <v>117</v>
      </c>
      <c r="E49" s="6">
        <v>138</v>
      </c>
      <c r="F49" s="6">
        <v>119</v>
      </c>
      <c r="G49" s="58">
        <v>374</v>
      </c>
      <c r="H49" s="6">
        <v>4</v>
      </c>
      <c r="I49" s="6">
        <v>8</v>
      </c>
      <c r="J49" s="6">
        <v>11</v>
      </c>
    </row>
    <row r="50" spans="1:10" ht="15.6" x14ac:dyDescent="0.3">
      <c r="A50">
        <v>49</v>
      </c>
      <c r="B50" s="50" t="s">
        <v>32</v>
      </c>
      <c r="C50" s="96" t="s">
        <v>67</v>
      </c>
      <c r="D50" s="6">
        <v>124</v>
      </c>
      <c r="E50" s="6">
        <v>114</v>
      </c>
      <c r="F50" s="6">
        <v>117</v>
      </c>
      <c r="G50" s="58">
        <v>355</v>
      </c>
      <c r="H50" s="6">
        <v>2</v>
      </c>
      <c r="I50" s="6">
        <v>9</v>
      </c>
      <c r="J50" s="6">
        <v>19</v>
      </c>
    </row>
    <row r="51" spans="1:10" ht="15.6" x14ac:dyDescent="0.3">
      <c r="A51">
        <v>50</v>
      </c>
      <c r="B51" s="50" t="s">
        <v>32</v>
      </c>
      <c r="C51" s="96" t="s">
        <v>68</v>
      </c>
      <c r="D51" s="6">
        <v>79</v>
      </c>
      <c r="E51" s="6">
        <v>124</v>
      </c>
      <c r="F51" s="6">
        <v>138</v>
      </c>
      <c r="G51" s="58">
        <v>341</v>
      </c>
      <c r="H51" s="6">
        <v>5</v>
      </c>
      <c r="I51" s="6">
        <v>7</v>
      </c>
      <c r="J51" s="6">
        <v>17</v>
      </c>
    </row>
    <row r="52" spans="1:10" ht="15.6" x14ac:dyDescent="0.3">
      <c r="A52">
        <v>51</v>
      </c>
      <c r="B52" s="50" t="s">
        <v>32</v>
      </c>
      <c r="C52" s="96" t="s">
        <v>65</v>
      </c>
      <c r="D52" s="6">
        <v>93</v>
      </c>
      <c r="E52" s="6">
        <v>116</v>
      </c>
      <c r="F52" s="6">
        <v>110</v>
      </c>
      <c r="G52" s="58">
        <v>319</v>
      </c>
      <c r="H52" s="6">
        <v>3</v>
      </c>
      <c r="I52" s="6">
        <v>6</v>
      </c>
      <c r="J52" s="6">
        <v>17</v>
      </c>
    </row>
    <row r="53" spans="1:10" ht="15.6" x14ac:dyDescent="0.3">
      <c r="B53" s="50"/>
      <c r="C53" s="96"/>
      <c r="D53" s="6"/>
      <c r="E53" s="6"/>
      <c r="F53" s="6"/>
      <c r="G53" s="58"/>
      <c r="H53" s="6"/>
      <c r="I53" s="6"/>
      <c r="J53" s="6"/>
    </row>
    <row r="54" spans="1:10" ht="15.6" x14ac:dyDescent="0.3">
      <c r="B54" s="50"/>
      <c r="C54" s="96" t="s">
        <v>316</v>
      </c>
      <c r="D54" s="6"/>
      <c r="E54" s="6"/>
      <c r="F54" s="6"/>
      <c r="G54" s="58"/>
      <c r="H54" s="6"/>
      <c r="I54" s="6"/>
      <c r="J54" s="6"/>
    </row>
    <row r="55" spans="1:10" ht="15.6" x14ac:dyDescent="0.3">
      <c r="A55">
        <v>1</v>
      </c>
      <c r="B55" s="36" t="s">
        <v>76</v>
      </c>
      <c r="C55" s="94" t="s">
        <v>83</v>
      </c>
      <c r="D55" s="6">
        <v>195</v>
      </c>
      <c r="E55" s="6">
        <v>171</v>
      </c>
      <c r="F55" s="6">
        <v>226</v>
      </c>
      <c r="G55" s="58">
        <v>592</v>
      </c>
      <c r="H55" s="6">
        <v>14</v>
      </c>
      <c r="I55" s="6">
        <v>16</v>
      </c>
      <c r="J55" s="6">
        <v>1</v>
      </c>
    </row>
    <row r="56" spans="1:10" ht="15.6" x14ac:dyDescent="0.3">
      <c r="A56">
        <v>2</v>
      </c>
      <c r="B56" s="36" t="s">
        <v>76</v>
      </c>
      <c r="C56" s="94" t="s">
        <v>80</v>
      </c>
      <c r="D56" s="6">
        <v>187</v>
      </c>
      <c r="E56" s="6">
        <v>156</v>
      </c>
      <c r="F56" s="6">
        <v>234</v>
      </c>
      <c r="G56" s="58">
        <v>577</v>
      </c>
      <c r="H56" s="6">
        <v>17</v>
      </c>
      <c r="I56" s="6">
        <v>10</v>
      </c>
      <c r="J56" s="6">
        <v>3</v>
      </c>
    </row>
    <row r="57" spans="1:10" ht="15.6" x14ac:dyDescent="0.3">
      <c r="A57">
        <v>3</v>
      </c>
      <c r="B57" s="34" t="s">
        <v>74</v>
      </c>
      <c r="C57" s="95" t="s">
        <v>75</v>
      </c>
      <c r="D57" s="6">
        <v>170</v>
      </c>
      <c r="E57" s="6">
        <v>194</v>
      </c>
      <c r="F57" s="6">
        <v>212</v>
      </c>
      <c r="G57" s="58">
        <v>576</v>
      </c>
      <c r="H57" s="6">
        <v>14</v>
      </c>
      <c r="I57" s="6">
        <v>12</v>
      </c>
      <c r="J57" s="6">
        <v>1</v>
      </c>
    </row>
    <row r="58" spans="1:10" ht="15.6" x14ac:dyDescent="0.3">
      <c r="A58">
        <v>4</v>
      </c>
      <c r="B58" s="34" t="s">
        <v>74</v>
      </c>
      <c r="C58" s="95" t="s">
        <v>82</v>
      </c>
      <c r="D58" s="6">
        <v>177</v>
      </c>
      <c r="E58" s="6">
        <v>188</v>
      </c>
      <c r="F58" s="6">
        <v>173</v>
      </c>
      <c r="G58" s="58">
        <v>538</v>
      </c>
      <c r="H58" s="6">
        <v>11</v>
      </c>
      <c r="I58" s="6">
        <v>15</v>
      </c>
      <c r="J58" s="6">
        <v>4</v>
      </c>
    </row>
    <row r="59" spans="1:10" ht="15.6" x14ac:dyDescent="0.3">
      <c r="A59">
        <v>5</v>
      </c>
      <c r="B59" s="50" t="s">
        <v>91</v>
      </c>
      <c r="C59" s="96" t="s">
        <v>213</v>
      </c>
      <c r="D59" s="6">
        <v>170</v>
      </c>
      <c r="E59" s="6">
        <v>210</v>
      </c>
      <c r="F59" s="6">
        <v>148</v>
      </c>
      <c r="G59" s="58">
        <v>528</v>
      </c>
      <c r="H59" s="6">
        <v>9</v>
      </c>
      <c r="I59" s="6">
        <v>15</v>
      </c>
      <c r="J59" s="6">
        <v>2</v>
      </c>
    </row>
    <row r="60" spans="1:10" ht="15.6" x14ac:dyDescent="0.3">
      <c r="A60">
        <v>6</v>
      </c>
      <c r="B60" s="50" t="s">
        <v>91</v>
      </c>
      <c r="C60" s="96" t="s">
        <v>96</v>
      </c>
      <c r="D60" s="6">
        <v>211</v>
      </c>
      <c r="E60" s="6">
        <v>146</v>
      </c>
      <c r="F60" s="6">
        <v>146</v>
      </c>
      <c r="G60" s="58">
        <v>513</v>
      </c>
      <c r="H60" s="6">
        <v>11</v>
      </c>
      <c r="I60" s="6">
        <v>11</v>
      </c>
      <c r="J60" s="6">
        <v>5</v>
      </c>
    </row>
    <row r="61" spans="1:10" ht="15.6" x14ac:dyDescent="0.3">
      <c r="A61">
        <v>7</v>
      </c>
      <c r="B61" s="36" t="s">
        <v>76</v>
      </c>
      <c r="C61" s="94" t="s">
        <v>85</v>
      </c>
      <c r="D61" s="6">
        <v>174</v>
      </c>
      <c r="E61" s="6">
        <v>158</v>
      </c>
      <c r="F61" s="6">
        <v>179</v>
      </c>
      <c r="G61" s="58">
        <v>511</v>
      </c>
      <c r="H61" s="6">
        <v>10</v>
      </c>
      <c r="I61" s="6">
        <v>13</v>
      </c>
      <c r="J61" s="6">
        <v>4</v>
      </c>
    </row>
    <row r="62" spans="1:10" ht="15.6" x14ac:dyDescent="0.3">
      <c r="A62">
        <v>8</v>
      </c>
      <c r="B62" s="34" t="s">
        <v>74</v>
      </c>
      <c r="C62" s="95" t="s">
        <v>84</v>
      </c>
      <c r="D62" s="6">
        <v>177</v>
      </c>
      <c r="E62" s="6">
        <v>148</v>
      </c>
      <c r="F62" s="6">
        <v>168</v>
      </c>
      <c r="G62" s="58">
        <v>493</v>
      </c>
      <c r="H62" s="6">
        <v>11</v>
      </c>
      <c r="I62" s="6">
        <v>11</v>
      </c>
      <c r="J62" s="6">
        <v>5</v>
      </c>
    </row>
    <row r="63" spans="1:10" ht="15.6" x14ac:dyDescent="0.3">
      <c r="A63">
        <v>9</v>
      </c>
      <c r="B63" s="34" t="s">
        <v>74</v>
      </c>
      <c r="C63" s="95" t="s">
        <v>106</v>
      </c>
      <c r="D63" s="6">
        <v>157</v>
      </c>
      <c r="E63" s="6">
        <v>162</v>
      </c>
      <c r="F63" s="6">
        <v>159</v>
      </c>
      <c r="G63" s="58">
        <v>478</v>
      </c>
      <c r="H63" s="6">
        <v>10</v>
      </c>
      <c r="I63" s="6">
        <v>9</v>
      </c>
      <c r="J63" s="6">
        <v>7</v>
      </c>
    </row>
    <row r="64" spans="1:10" ht="15.6" x14ac:dyDescent="0.3">
      <c r="A64">
        <v>10</v>
      </c>
      <c r="B64" s="36" t="s">
        <v>76</v>
      </c>
      <c r="C64" s="94" t="s">
        <v>81</v>
      </c>
      <c r="D64" s="6">
        <v>159</v>
      </c>
      <c r="E64" s="6">
        <v>140</v>
      </c>
      <c r="F64" s="6">
        <v>158</v>
      </c>
      <c r="G64" s="58">
        <v>457</v>
      </c>
      <c r="H64" s="6">
        <v>8</v>
      </c>
      <c r="I64" s="6">
        <v>11</v>
      </c>
      <c r="J64" s="6">
        <v>12</v>
      </c>
    </row>
    <row r="65" spans="1:10" ht="15.6" x14ac:dyDescent="0.3">
      <c r="A65">
        <v>11</v>
      </c>
      <c r="B65" s="38" t="s">
        <v>86</v>
      </c>
      <c r="C65" s="100" t="s">
        <v>98</v>
      </c>
      <c r="D65" s="6">
        <v>158</v>
      </c>
      <c r="E65" s="6">
        <v>172</v>
      </c>
      <c r="F65" s="6">
        <v>122</v>
      </c>
      <c r="G65" s="58">
        <v>452</v>
      </c>
      <c r="H65" s="6">
        <v>7</v>
      </c>
      <c r="I65" s="6">
        <v>12</v>
      </c>
      <c r="J65" s="6">
        <v>8</v>
      </c>
    </row>
    <row r="66" spans="1:10" ht="15.6" x14ac:dyDescent="0.3">
      <c r="A66">
        <v>12</v>
      </c>
      <c r="B66" s="34" t="s">
        <v>74</v>
      </c>
      <c r="C66" s="95" t="s">
        <v>77</v>
      </c>
      <c r="D66" s="6">
        <v>146</v>
      </c>
      <c r="E66" s="6">
        <v>156</v>
      </c>
      <c r="F66" s="6">
        <v>150</v>
      </c>
      <c r="G66" s="58">
        <v>452</v>
      </c>
      <c r="H66" s="6">
        <v>5</v>
      </c>
      <c r="I66" s="6">
        <v>13</v>
      </c>
      <c r="J66" s="6">
        <v>9</v>
      </c>
    </row>
    <row r="67" spans="1:10" ht="15.6" x14ac:dyDescent="0.3">
      <c r="A67">
        <v>13</v>
      </c>
      <c r="B67" s="50" t="s">
        <v>91</v>
      </c>
      <c r="C67" s="96" t="s">
        <v>92</v>
      </c>
      <c r="D67" s="6">
        <v>159</v>
      </c>
      <c r="E67" s="6">
        <v>141</v>
      </c>
      <c r="F67" s="6">
        <v>137</v>
      </c>
      <c r="G67" s="58">
        <v>437</v>
      </c>
      <c r="H67" s="6">
        <v>6</v>
      </c>
      <c r="I67" s="6">
        <v>12</v>
      </c>
      <c r="J67" s="6">
        <v>10</v>
      </c>
    </row>
    <row r="68" spans="1:10" ht="15.6" x14ac:dyDescent="0.3">
      <c r="A68">
        <v>14</v>
      </c>
      <c r="B68" s="40" t="s">
        <v>88</v>
      </c>
      <c r="C68" s="102" t="s">
        <v>109</v>
      </c>
      <c r="D68" s="6">
        <v>143</v>
      </c>
      <c r="E68" s="6">
        <v>146</v>
      </c>
      <c r="F68" s="6">
        <v>147</v>
      </c>
      <c r="G68" s="58">
        <v>426</v>
      </c>
      <c r="H68" s="6">
        <v>6</v>
      </c>
      <c r="I68" s="6">
        <v>11</v>
      </c>
      <c r="J68" s="6">
        <v>12</v>
      </c>
    </row>
    <row r="69" spans="1:10" ht="15.6" x14ac:dyDescent="0.3">
      <c r="A69">
        <v>15</v>
      </c>
      <c r="B69" s="38" t="s">
        <v>86</v>
      </c>
      <c r="C69" s="100" t="s">
        <v>90</v>
      </c>
      <c r="D69" s="6">
        <v>116</v>
      </c>
      <c r="E69" s="6">
        <v>142</v>
      </c>
      <c r="F69" s="6">
        <v>165</v>
      </c>
      <c r="G69" s="58">
        <v>423</v>
      </c>
      <c r="H69" s="6">
        <v>4</v>
      </c>
      <c r="I69" s="6">
        <v>13</v>
      </c>
      <c r="J69" s="6">
        <v>13</v>
      </c>
    </row>
    <row r="70" spans="1:10" ht="15.6" x14ac:dyDescent="0.3">
      <c r="A70">
        <v>16</v>
      </c>
      <c r="B70" s="50" t="s">
        <v>91</v>
      </c>
      <c r="C70" s="96" t="s">
        <v>232</v>
      </c>
      <c r="D70" s="6">
        <v>100</v>
      </c>
      <c r="E70" s="6">
        <v>181</v>
      </c>
      <c r="F70" s="6">
        <v>127</v>
      </c>
      <c r="G70" s="58">
        <v>408</v>
      </c>
      <c r="H70" s="6">
        <v>5</v>
      </c>
      <c r="I70" s="6">
        <v>10</v>
      </c>
      <c r="J70" s="6">
        <v>9</v>
      </c>
    </row>
    <row r="71" spans="1:10" ht="15.6" x14ac:dyDescent="0.3">
      <c r="A71">
        <v>17</v>
      </c>
      <c r="B71" s="38" t="s">
        <v>86</v>
      </c>
      <c r="C71" s="100" t="s">
        <v>87</v>
      </c>
      <c r="D71" s="6">
        <v>132</v>
      </c>
      <c r="E71" s="6">
        <v>136</v>
      </c>
      <c r="F71" s="6">
        <v>139</v>
      </c>
      <c r="G71" s="58">
        <v>407</v>
      </c>
      <c r="H71" s="6">
        <v>4</v>
      </c>
      <c r="I71" s="6">
        <v>11</v>
      </c>
      <c r="J71" s="6">
        <v>14</v>
      </c>
    </row>
    <row r="72" spans="1:10" ht="15.6" x14ac:dyDescent="0.3">
      <c r="A72">
        <v>18</v>
      </c>
      <c r="B72" s="38" t="s">
        <v>86</v>
      </c>
      <c r="C72" s="100" t="s">
        <v>89</v>
      </c>
      <c r="D72" s="6">
        <v>140</v>
      </c>
      <c r="E72" s="6">
        <v>158</v>
      </c>
      <c r="F72" s="6">
        <v>108</v>
      </c>
      <c r="G72" s="58">
        <v>406</v>
      </c>
      <c r="H72" s="6">
        <v>3</v>
      </c>
      <c r="I72" s="6">
        <v>14</v>
      </c>
      <c r="J72" s="6">
        <v>9</v>
      </c>
    </row>
    <row r="73" spans="1:10" ht="15.6" x14ac:dyDescent="0.3">
      <c r="A73">
        <v>19</v>
      </c>
      <c r="B73" s="50" t="s">
        <v>91</v>
      </c>
      <c r="C73" s="96" t="s">
        <v>238</v>
      </c>
      <c r="D73" s="6">
        <v>136</v>
      </c>
      <c r="E73" s="6">
        <v>122</v>
      </c>
      <c r="F73" s="6">
        <v>141</v>
      </c>
      <c r="G73" s="58">
        <v>399</v>
      </c>
      <c r="H73" s="6">
        <v>3</v>
      </c>
      <c r="I73" s="6">
        <v>13</v>
      </c>
      <c r="J73" s="6">
        <v>13</v>
      </c>
    </row>
    <row r="74" spans="1:10" ht="15.6" x14ac:dyDescent="0.3">
      <c r="A74">
        <v>20</v>
      </c>
      <c r="B74" s="50" t="s">
        <v>91</v>
      </c>
      <c r="C74" s="96" t="s">
        <v>237</v>
      </c>
      <c r="D74" s="6">
        <v>112</v>
      </c>
      <c r="E74" s="6">
        <v>131</v>
      </c>
      <c r="F74" s="6">
        <v>151</v>
      </c>
      <c r="G74" s="58">
        <v>394</v>
      </c>
      <c r="H74" s="6">
        <v>7</v>
      </c>
      <c r="I74" s="6">
        <v>9</v>
      </c>
      <c r="J74" s="6">
        <v>11</v>
      </c>
    </row>
    <row r="75" spans="1:10" ht="15.6" x14ac:dyDescent="0.3">
      <c r="A75">
        <v>21</v>
      </c>
      <c r="B75" s="40" t="s">
        <v>88</v>
      </c>
      <c r="C75" s="101" t="s">
        <v>99</v>
      </c>
      <c r="D75" s="6">
        <v>127</v>
      </c>
      <c r="E75" s="6">
        <v>121</v>
      </c>
      <c r="F75" s="6">
        <v>145</v>
      </c>
      <c r="G75" s="58">
        <v>393</v>
      </c>
      <c r="H75" s="6">
        <v>4</v>
      </c>
      <c r="I75" s="6">
        <v>13</v>
      </c>
      <c r="J75" s="6">
        <v>12</v>
      </c>
    </row>
    <row r="76" spans="1:10" ht="15.6" x14ac:dyDescent="0.3">
      <c r="A76">
        <v>22</v>
      </c>
      <c r="B76" s="50" t="s">
        <v>91</v>
      </c>
      <c r="C76" s="96" t="s">
        <v>97</v>
      </c>
      <c r="D76" s="6">
        <v>126</v>
      </c>
      <c r="E76" s="6">
        <v>157</v>
      </c>
      <c r="F76" s="6">
        <v>109</v>
      </c>
      <c r="G76" s="58">
        <v>392</v>
      </c>
      <c r="H76" s="6">
        <v>3</v>
      </c>
      <c r="I76" s="6">
        <v>12</v>
      </c>
      <c r="J76" s="6">
        <v>13</v>
      </c>
    </row>
    <row r="77" spans="1:10" ht="15.6" x14ac:dyDescent="0.3">
      <c r="A77">
        <v>23</v>
      </c>
      <c r="B77" s="40" t="s">
        <v>88</v>
      </c>
      <c r="C77" s="102" t="s">
        <v>94</v>
      </c>
      <c r="D77" s="6">
        <v>132</v>
      </c>
      <c r="E77" s="6">
        <v>112</v>
      </c>
      <c r="F77" s="6">
        <v>144</v>
      </c>
      <c r="G77" s="58">
        <v>388</v>
      </c>
      <c r="H77" s="6">
        <v>5</v>
      </c>
      <c r="I77" s="6">
        <v>8</v>
      </c>
      <c r="J77" s="6">
        <v>13</v>
      </c>
    </row>
    <row r="78" spans="1:10" ht="15.6" x14ac:dyDescent="0.3">
      <c r="A78">
        <v>24</v>
      </c>
      <c r="B78" s="40" t="s">
        <v>88</v>
      </c>
      <c r="C78" s="101" t="s">
        <v>139</v>
      </c>
      <c r="D78" s="6">
        <v>117</v>
      </c>
      <c r="E78" s="6">
        <v>126</v>
      </c>
      <c r="F78" s="6">
        <v>128</v>
      </c>
      <c r="G78" s="58">
        <v>371</v>
      </c>
      <c r="H78" s="6">
        <v>4</v>
      </c>
      <c r="I78" s="6">
        <v>8</v>
      </c>
      <c r="J78" s="6">
        <v>12</v>
      </c>
    </row>
    <row r="79" spans="1:10" ht="15.6" x14ac:dyDescent="0.3">
      <c r="A79">
        <v>25</v>
      </c>
      <c r="B79" s="50" t="s">
        <v>91</v>
      </c>
      <c r="C79" s="96" t="s">
        <v>226</v>
      </c>
      <c r="D79" s="6">
        <v>135</v>
      </c>
      <c r="E79" s="6">
        <v>113</v>
      </c>
      <c r="F79" s="6">
        <v>119</v>
      </c>
      <c r="G79" s="58">
        <v>367</v>
      </c>
      <c r="H79" s="6">
        <v>7</v>
      </c>
      <c r="I79" s="6">
        <v>6</v>
      </c>
      <c r="J79" s="6">
        <v>17</v>
      </c>
    </row>
    <row r="80" spans="1:10" ht="15.6" x14ac:dyDescent="0.3">
      <c r="A80">
        <v>26</v>
      </c>
      <c r="B80" s="40" t="s">
        <v>88</v>
      </c>
      <c r="C80" s="101" t="s">
        <v>95</v>
      </c>
      <c r="D80" s="6">
        <v>114</v>
      </c>
      <c r="E80" s="6">
        <v>115</v>
      </c>
      <c r="F80" s="6">
        <v>127</v>
      </c>
      <c r="G80" s="58">
        <v>356</v>
      </c>
      <c r="H80" s="6">
        <v>3</v>
      </c>
      <c r="I80" s="6">
        <v>7</v>
      </c>
      <c r="J80" s="6">
        <v>14</v>
      </c>
    </row>
    <row r="81" spans="1:10" ht="15.6" x14ac:dyDescent="0.3">
      <c r="A81">
        <v>27</v>
      </c>
      <c r="B81" s="50" t="s">
        <v>91</v>
      </c>
      <c r="C81" s="96" t="s">
        <v>223</v>
      </c>
      <c r="D81" s="6">
        <v>120</v>
      </c>
      <c r="E81" s="6">
        <v>124</v>
      </c>
      <c r="F81" s="6">
        <v>102</v>
      </c>
      <c r="G81" s="58">
        <v>346</v>
      </c>
      <c r="H81" s="6">
        <v>3</v>
      </c>
      <c r="I81" s="6">
        <v>9</v>
      </c>
      <c r="J81" s="6">
        <v>18</v>
      </c>
    </row>
    <row r="82" spans="1:10" ht="15.6" x14ac:dyDescent="0.3">
      <c r="A82">
        <v>28</v>
      </c>
      <c r="B82" s="50" t="s">
        <v>91</v>
      </c>
      <c r="C82" s="96" t="s">
        <v>231</v>
      </c>
      <c r="D82" s="6">
        <v>64</v>
      </c>
      <c r="E82" s="6">
        <v>111</v>
      </c>
      <c r="F82" s="6">
        <v>125</v>
      </c>
      <c r="G82" s="58">
        <v>300</v>
      </c>
      <c r="H82" s="6">
        <v>2</v>
      </c>
      <c r="I82" s="6">
        <v>7</v>
      </c>
      <c r="J82" s="6">
        <v>21</v>
      </c>
    </row>
    <row r="83" spans="1:10" ht="15.6" x14ac:dyDescent="0.3">
      <c r="A83">
        <v>29</v>
      </c>
      <c r="B83" s="50" t="s">
        <v>91</v>
      </c>
      <c r="C83" s="96" t="s">
        <v>236</v>
      </c>
      <c r="D83" s="6">
        <v>98</v>
      </c>
      <c r="E83" s="6">
        <v>113</v>
      </c>
      <c r="F83" s="6">
        <v>71</v>
      </c>
      <c r="G83" s="58">
        <v>282</v>
      </c>
      <c r="H83" s="6">
        <v>5</v>
      </c>
      <c r="I83" s="6">
        <v>4</v>
      </c>
      <c r="J83" s="6">
        <v>19</v>
      </c>
    </row>
    <row r="84" spans="1:10" ht="15.6" x14ac:dyDescent="0.3">
      <c r="A84">
        <v>30</v>
      </c>
      <c r="B84" s="50" t="s">
        <v>91</v>
      </c>
      <c r="C84" s="96" t="s">
        <v>263</v>
      </c>
      <c r="D84" s="6">
        <v>75</v>
      </c>
      <c r="E84" s="6">
        <v>90</v>
      </c>
      <c r="F84" s="6">
        <v>99</v>
      </c>
      <c r="G84" s="58">
        <v>264</v>
      </c>
      <c r="H84" s="6">
        <v>4</v>
      </c>
      <c r="I84" s="6">
        <v>5</v>
      </c>
      <c r="J84" s="6">
        <v>17</v>
      </c>
    </row>
    <row r="85" spans="1:10" ht="15.6" x14ac:dyDescent="0.3">
      <c r="A85">
        <v>31</v>
      </c>
      <c r="B85" s="50" t="s">
        <v>91</v>
      </c>
      <c r="C85" s="96" t="s">
        <v>235</v>
      </c>
      <c r="D85" s="6">
        <v>106</v>
      </c>
      <c r="E85" s="6">
        <v>74</v>
      </c>
      <c r="F85" s="6">
        <v>77</v>
      </c>
      <c r="G85" s="58">
        <v>257</v>
      </c>
      <c r="H85" s="6">
        <v>2</v>
      </c>
      <c r="I85" s="6">
        <v>2</v>
      </c>
      <c r="J85" s="6">
        <v>23</v>
      </c>
    </row>
    <row r="86" spans="1:10" ht="15.6" x14ac:dyDescent="0.3">
      <c r="A86">
        <v>32</v>
      </c>
      <c r="B86" s="50" t="s">
        <v>91</v>
      </c>
      <c r="C86" s="96" t="s">
        <v>225</v>
      </c>
      <c r="D86" s="6">
        <v>70</v>
      </c>
      <c r="E86" s="6">
        <v>100</v>
      </c>
      <c r="F86" s="6">
        <v>68</v>
      </c>
      <c r="G86" s="58">
        <v>238</v>
      </c>
      <c r="H86" s="6">
        <v>1</v>
      </c>
      <c r="I86" s="6">
        <v>3</v>
      </c>
      <c r="J86" s="6">
        <v>25</v>
      </c>
    </row>
    <row r="88" spans="1:10" x14ac:dyDescent="0.3">
      <c r="B88" s="63">
        <v>2</v>
      </c>
      <c r="C88" t="s">
        <v>252</v>
      </c>
      <c r="G88" s="1">
        <v>505</v>
      </c>
      <c r="H88" s="1">
        <v>9</v>
      </c>
      <c r="I88" s="1">
        <v>13</v>
      </c>
      <c r="J88" s="1">
        <v>4</v>
      </c>
    </row>
    <row r="89" spans="1:10" x14ac:dyDescent="0.3">
      <c r="B89" s="63">
        <v>3</v>
      </c>
      <c r="C89" t="s">
        <v>314</v>
      </c>
      <c r="G89" s="1">
        <v>493</v>
      </c>
      <c r="H89" s="1">
        <v>7</v>
      </c>
      <c r="I89" s="1">
        <v>16</v>
      </c>
      <c r="J89" s="1">
        <v>6</v>
      </c>
    </row>
    <row r="90" spans="1:10" x14ac:dyDescent="0.3">
      <c r="B90" s="63">
        <v>8</v>
      </c>
      <c r="C90" t="s">
        <v>315</v>
      </c>
      <c r="G90" s="1">
        <v>410</v>
      </c>
      <c r="H90" s="1">
        <v>7</v>
      </c>
      <c r="I90" s="1">
        <v>10</v>
      </c>
      <c r="J90" s="1">
        <v>10</v>
      </c>
    </row>
  </sheetData>
  <sortState xmlns:xlrd2="http://schemas.microsoft.com/office/spreadsheetml/2017/richdata2" ref="B55:J86">
    <sortCondition descending="1" ref="G55:G8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02D1-BE69-4240-B930-B78B88F3ABA7}">
  <dimension ref="A1:K96"/>
  <sheetViews>
    <sheetView topLeftCell="A33" workbookViewId="0">
      <selection activeCell="N51" sqref="N51"/>
    </sheetView>
  </sheetViews>
  <sheetFormatPr defaultRowHeight="14.4" x14ac:dyDescent="0.3"/>
  <cols>
    <col min="2" max="2" width="3.21875" bestFit="1" customWidth="1"/>
    <col min="3" max="3" width="22.6640625" bestFit="1" customWidth="1"/>
    <col min="4" max="11" width="6.5546875" style="1" customWidth="1"/>
  </cols>
  <sheetData>
    <row r="1" spans="1:11" ht="15.6" x14ac:dyDescent="0.3">
      <c r="C1" s="46" t="s">
        <v>311</v>
      </c>
    </row>
    <row r="2" spans="1:11" ht="15.6" x14ac:dyDescent="0.3">
      <c r="A2">
        <v>1</v>
      </c>
      <c r="B2" s="13" t="s">
        <v>5</v>
      </c>
      <c r="C2" s="90" t="s">
        <v>102</v>
      </c>
      <c r="D2" s="6">
        <v>230</v>
      </c>
      <c r="E2" s="6">
        <v>260</v>
      </c>
      <c r="F2" s="6">
        <v>205</v>
      </c>
      <c r="G2" s="58">
        <v>695</v>
      </c>
      <c r="H2" s="6">
        <v>22</v>
      </c>
      <c r="I2" s="6">
        <v>9</v>
      </c>
      <c r="J2" s="6">
        <v>1</v>
      </c>
      <c r="K2" s="6">
        <v>1</v>
      </c>
    </row>
    <row r="3" spans="1:11" ht="15.6" x14ac:dyDescent="0.3">
      <c r="A3">
        <v>2</v>
      </c>
      <c r="B3" s="17" t="s">
        <v>9</v>
      </c>
      <c r="C3" s="93" t="s">
        <v>25</v>
      </c>
      <c r="D3" s="6">
        <v>176</v>
      </c>
      <c r="E3" s="6">
        <v>256</v>
      </c>
      <c r="F3" s="6">
        <v>210</v>
      </c>
      <c r="G3" s="58">
        <v>642</v>
      </c>
      <c r="H3" s="6">
        <v>14</v>
      </c>
      <c r="I3" s="6">
        <v>13</v>
      </c>
      <c r="J3" s="6">
        <v>0</v>
      </c>
      <c r="K3" s="6">
        <v>3</v>
      </c>
    </row>
    <row r="4" spans="1:11" ht="15.6" x14ac:dyDescent="0.3">
      <c r="A4">
        <v>3</v>
      </c>
      <c r="B4" s="13" t="s">
        <v>5</v>
      </c>
      <c r="C4" s="89" t="s">
        <v>6</v>
      </c>
      <c r="D4" s="6">
        <v>207</v>
      </c>
      <c r="E4" s="6">
        <v>210</v>
      </c>
      <c r="F4" s="6">
        <v>220</v>
      </c>
      <c r="G4" s="58">
        <v>637</v>
      </c>
      <c r="H4" s="6">
        <v>20</v>
      </c>
      <c r="I4" s="6">
        <v>8</v>
      </c>
      <c r="J4" s="6">
        <v>3</v>
      </c>
      <c r="K4" s="6">
        <v>1</v>
      </c>
    </row>
    <row r="5" spans="1:11" ht="15.6" x14ac:dyDescent="0.3">
      <c r="A5">
        <v>4</v>
      </c>
      <c r="B5" s="17" t="s">
        <v>9</v>
      </c>
      <c r="C5" s="98" t="s">
        <v>19</v>
      </c>
      <c r="D5" s="6">
        <v>202</v>
      </c>
      <c r="E5" s="6">
        <v>242</v>
      </c>
      <c r="F5" s="6">
        <v>190</v>
      </c>
      <c r="G5" s="58">
        <v>634</v>
      </c>
      <c r="H5" s="6">
        <v>16</v>
      </c>
      <c r="I5" s="6">
        <v>10</v>
      </c>
      <c r="J5" s="6">
        <v>3</v>
      </c>
      <c r="K5" s="6">
        <v>1</v>
      </c>
    </row>
    <row r="6" spans="1:11" ht="15.6" x14ac:dyDescent="0.3">
      <c r="A6">
        <v>5</v>
      </c>
      <c r="B6" s="13" t="s">
        <v>5</v>
      </c>
      <c r="C6" s="90" t="s">
        <v>15</v>
      </c>
      <c r="D6" s="6">
        <v>217</v>
      </c>
      <c r="E6" s="6">
        <v>216</v>
      </c>
      <c r="F6" s="6">
        <v>154</v>
      </c>
      <c r="G6" s="58">
        <v>587</v>
      </c>
      <c r="H6" s="6">
        <v>14</v>
      </c>
      <c r="I6" s="6">
        <v>14</v>
      </c>
      <c r="J6" s="6">
        <v>4</v>
      </c>
      <c r="K6" s="6">
        <v>1</v>
      </c>
    </row>
    <row r="7" spans="1:11" ht="15.6" x14ac:dyDescent="0.3">
      <c r="A7">
        <v>6</v>
      </c>
      <c r="B7" s="13" t="s">
        <v>5</v>
      </c>
      <c r="C7" s="90" t="s">
        <v>8</v>
      </c>
      <c r="D7" s="6">
        <v>192</v>
      </c>
      <c r="E7" s="6">
        <v>228</v>
      </c>
      <c r="F7" s="6">
        <v>158</v>
      </c>
      <c r="G7" s="58">
        <v>578</v>
      </c>
      <c r="H7" s="6">
        <v>15</v>
      </c>
      <c r="I7" s="6">
        <v>12</v>
      </c>
      <c r="J7" s="6">
        <v>2</v>
      </c>
      <c r="K7" s="6">
        <v>3</v>
      </c>
    </row>
    <row r="8" spans="1:11" ht="15.6" x14ac:dyDescent="0.3">
      <c r="A8">
        <v>7</v>
      </c>
      <c r="B8" s="17" t="s">
        <v>9</v>
      </c>
      <c r="C8" s="93" t="s">
        <v>13</v>
      </c>
      <c r="D8" s="6">
        <v>221</v>
      </c>
      <c r="E8" s="6">
        <v>169</v>
      </c>
      <c r="F8" s="6">
        <v>179</v>
      </c>
      <c r="G8" s="58">
        <v>569</v>
      </c>
      <c r="H8" s="6">
        <v>10</v>
      </c>
      <c r="I8" s="6">
        <v>15</v>
      </c>
      <c r="J8" s="6">
        <v>4</v>
      </c>
      <c r="K8" s="6">
        <v>1</v>
      </c>
    </row>
    <row r="9" spans="1:11" ht="15.6" x14ac:dyDescent="0.3">
      <c r="A9">
        <v>8</v>
      </c>
      <c r="B9" s="20" t="s">
        <v>17</v>
      </c>
      <c r="C9" s="64" t="s">
        <v>14</v>
      </c>
      <c r="D9" s="6">
        <v>204</v>
      </c>
      <c r="E9" s="6">
        <v>172</v>
      </c>
      <c r="F9" s="6">
        <v>191</v>
      </c>
      <c r="G9" s="58">
        <v>567</v>
      </c>
      <c r="H9" s="6">
        <v>12</v>
      </c>
      <c r="I9" s="6">
        <v>17</v>
      </c>
      <c r="J9" s="6">
        <v>2</v>
      </c>
      <c r="K9" s="6">
        <v>1</v>
      </c>
    </row>
    <row r="10" spans="1:11" ht="15.6" x14ac:dyDescent="0.3">
      <c r="A10">
        <v>9</v>
      </c>
      <c r="B10" s="50" t="s">
        <v>32</v>
      </c>
      <c r="C10" s="96" t="s">
        <v>190</v>
      </c>
      <c r="D10" s="6">
        <v>185</v>
      </c>
      <c r="E10" s="6">
        <v>169</v>
      </c>
      <c r="F10" s="6">
        <v>212</v>
      </c>
      <c r="G10" s="58">
        <v>566</v>
      </c>
      <c r="H10" s="6">
        <v>12</v>
      </c>
      <c r="I10" s="6">
        <v>13</v>
      </c>
      <c r="J10" s="6">
        <v>5</v>
      </c>
      <c r="K10" s="6">
        <v>0</v>
      </c>
    </row>
    <row r="11" spans="1:11" ht="15.6" x14ac:dyDescent="0.3">
      <c r="A11">
        <v>10</v>
      </c>
      <c r="B11" s="17" t="s">
        <v>9</v>
      </c>
      <c r="C11" s="98" t="s">
        <v>10</v>
      </c>
      <c r="D11" s="6">
        <v>187</v>
      </c>
      <c r="E11" s="6">
        <v>182</v>
      </c>
      <c r="F11" s="6">
        <v>190</v>
      </c>
      <c r="G11" s="58">
        <v>559</v>
      </c>
      <c r="H11" s="6">
        <v>11</v>
      </c>
      <c r="I11" s="6">
        <v>17</v>
      </c>
      <c r="J11" s="6">
        <v>3</v>
      </c>
      <c r="K11" s="6">
        <v>1</v>
      </c>
    </row>
    <row r="12" spans="1:11" ht="15.6" x14ac:dyDescent="0.3">
      <c r="A12">
        <v>11</v>
      </c>
      <c r="B12" s="20" t="s">
        <v>17</v>
      </c>
      <c r="C12" s="64" t="s">
        <v>18</v>
      </c>
      <c r="D12" s="6">
        <v>169</v>
      </c>
      <c r="E12" s="6">
        <v>206</v>
      </c>
      <c r="F12" s="6">
        <v>180</v>
      </c>
      <c r="G12" s="58">
        <v>555</v>
      </c>
      <c r="H12" s="6">
        <v>11</v>
      </c>
      <c r="I12" s="6">
        <v>16</v>
      </c>
      <c r="J12" s="6">
        <v>2</v>
      </c>
      <c r="K12" s="6">
        <v>2</v>
      </c>
    </row>
    <row r="13" spans="1:11" ht="15.6" x14ac:dyDescent="0.3">
      <c r="A13">
        <v>12</v>
      </c>
      <c r="B13" s="17" t="s">
        <v>9</v>
      </c>
      <c r="C13" s="98" t="s">
        <v>23</v>
      </c>
      <c r="D13" s="6">
        <v>204</v>
      </c>
      <c r="E13" s="6">
        <v>179</v>
      </c>
      <c r="F13" s="6">
        <v>169</v>
      </c>
      <c r="G13" s="58">
        <v>552</v>
      </c>
      <c r="H13" s="6">
        <v>13</v>
      </c>
      <c r="I13" s="6">
        <v>12</v>
      </c>
      <c r="J13" s="6">
        <v>3</v>
      </c>
      <c r="K13" s="6">
        <v>3</v>
      </c>
    </row>
    <row r="14" spans="1:11" ht="15.6" x14ac:dyDescent="0.3">
      <c r="A14">
        <v>13</v>
      </c>
      <c r="B14" s="17" t="s">
        <v>9</v>
      </c>
      <c r="C14" s="98" t="s">
        <v>20</v>
      </c>
      <c r="D14" s="6">
        <v>179</v>
      </c>
      <c r="E14" s="6">
        <v>199</v>
      </c>
      <c r="F14" s="6">
        <v>170</v>
      </c>
      <c r="G14" s="58">
        <v>548</v>
      </c>
      <c r="H14" s="6">
        <v>12</v>
      </c>
      <c r="I14" s="6">
        <v>11</v>
      </c>
      <c r="J14" s="6">
        <v>2</v>
      </c>
      <c r="K14" s="6">
        <v>5</v>
      </c>
    </row>
    <row r="15" spans="1:11" ht="15.6" x14ac:dyDescent="0.3">
      <c r="A15">
        <v>14</v>
      </c>
      <c r="B15" s="31" t="s">
        <v>46</v>
      </c>
      <c r="C15" s="91" t="s">
        <v>104</v>
      </c>
      <c r="D15" s="6">
        <v>193</v>
      </c>
      <c r="E15" s="6">
        <v>182</v>
      </c>
      <c r="F15" s="6">
        <v>171</v>
      </c>
      <c r="G15" s="58">
        <v>546</v>
      </c>
      <c r="H15" s="6">
        <v>13</v>
      </c>
      <c r="I15" s="6">
        <v>11</v>
      </c>
      <c r="J15" s="6">
        <v>4</v>
      </c>
      <c r="K15" s="6">
        <v>3</v>
      </c>
    </row>
    <row r="16" spans="1:11" ht="15.6" x14ac:dyDescent="0.3">
      <c r="A16">
        <v>15</v>
      </c>
      <c r="B16" s="22" t="s">
        <v>21</v>
      </c>
      <c r="C16" s="103" t="s">
        <v>38</v>
      </c>
      <c r="D16" s="6">
        <v>175</v>
      </c>
      <c r="E16" s="6">
        <v>186</v>
      </c>
      <c r="F16" s="6">
        <v>171</v>
      </c>
      <c r="G16" s="58">
        <v>532</v>
      </c>
      <c r="H16" s="6">
        <v>12</v>
      </c>
      <c r="I16" s="6">
        <v>13</v>
      </c>
      <c r="J16" s="6">
        <v>4</v>
      </c>
      <c r="K16" s="6">
        <v>3</v>
      </c>
    </row>
    <row r="17" spans="1:11" ht="15.6" x14ac:dyDescent="0.3">
      <c r="A17">
        <v>16</v>
      </c>
      <c r="B17" s="22" t="s">
        <v>21</v>
      </c>
      <c r="C17" s="92" t="s">
        <v>41</v>
      </c>
      <c r="D17" s="6">
        <v>176</v>
      </c>
      <c r="E17" s="6">
        <v>142</v>
      </c>
      <c r="F17" s="6">
        <v>203</v>
      </c>
      <c r="G17" s="58">
        <v>521</v>
      </c>
      <c r="H17" s="6">
        <v>13</v>
      </c>
      <c r="I17" s="6">
        <v>10</v>
      </c>
      <c r="J17" s="6">
        <v>7</v>
      </c>
      <c r="K17" s="6">
        <v>2</v>
      </c>
    </row>
    <row r="18" spans="1:11" ht="15.6" x14ac:dyDescent="0.3">
      <c r="A18">
        <v>17</v>
      </c>
      <c r="B18" s="13" t="s">
        <v>5</v>
      </c>
      <c r="C18" s="90" t="s">
        <v>11</v>
      </c>
      <c r="D18" s="6">
        <v>157</v>
      </c>
      <c r="E18" s="6">
        <v>179</v>
      </c>
      <c r="F18" s="6">
        <v>166</v>
      </c>
      <c r="G18" s="58">
        <v>502</v>
      </c>
      <c r="H18" s="6">
        <v>8</v>
      </c>
      <c r="I18" s="6">
        <v>14</v>
      </c>
      <c r="J18" s="6">
        <v>4</v>
      </c>
      <c r="K18" s="6">
        <v>4</v>
      </c>
    </row>
    <row r="19" spans="1:11" ht="15.6" x14ac:dyDescent="0.3">
      <c r="A19">
        <v>18</v>
      </c>
      <c r="B19" s="22" t="s">
        <v>21</v>
      </c>
      <c r="C19" s="92" t="s">
        <v>30</v>
      </c>
      <c r="D19" s="6">
        <v>171</v>
      </c>
      <c r="E19" s="6">
        <v>182</v>
      </c>
      <c r="F19" s="6">
        <v>146</v>
      </c>
      <c r="G19" s="58">
        <v>499</v>
      </c>
      <c r="H19" s="6">
        <v>7</v>
      </c>
      <c r="I19" s="6">
        <v>15</v>
      </c>
      <c r="J19" s="6">
        <v>6</v>
      </c>
      <c r="K19" s="6">
        <v>2</v>
      </c>
    </row>
    <row r="20" spans="1:11" ht="15.6" x14ac:dyDescent="0.3">
      <c r="A20">
        <v>19</v>
      </c>
      <c r="B20" s="28" t="s">
        <v>39</v>
      </c>
      <c r="C20" s="114" t="s">
        <v>103</v>
      </c>
      <c r="D20" s="6">
        <v>171</v>
      </c>
      <c r="E20" s="6">
        <v>201</v>
      </c>
      <c r="F20" s="6">
        <v>126</v>
      </c>
      <c r="G20" s="58">
        <v>498</v>
      </c>
      <c r="H20" s="6">
        <v>7</v>
      </c>
      <c r="I20" s="6">
        <v>13</v>
      </c>
      <c r="J20" s="6">
        <v>7</v>
      </c>
      <c r="K20" s="6">
        <v>3</v>
      </c>
    </row>
    <row r="21" spans="1:11" ht="15.6" x14ac:dyDescent="0.3">
      <c r="A21">
        <v>20</v>
      </c>
      <c r="B21" s="22" t="s">
        <v>21</v>
      </c>
      <c r="C21" s="92" t="s">
        <v>37</v>
      </c>
      <c r="D21" s="6">
        <v>180</v>
      </c>
      <c r="E21" s="6">
        <v>136</v>
      </c>
      <c r="F21" s="6">
        <v>175</v>
      </c>
      <c r="G21" s="58">
        <v>491</v>
      </c>
      <c r="H21" s="6">
        <v>11</v>
      </c>
      <c r="I21" s="6">
        <v>12</v>
      </c>
      <c r="J21" s="6">
        <v>9</v>
      </c>
      <c r="K21" s="6">
        <v>1</v>
      </c>
    </row>
    <row r="22" spans="1:11" ht="15.6" x14ac:dyDescent="0.3">
      <c r="A22">
        <v>21</v>
      </c>
      <c r="B22" s="31" t="s">
        <v>46</v>
      </c>
      <c r="C22" s="97" t="s">
        <v>54</v>
      </c>
      <c r="D22" s="6">
        <v>179</v>
      </c>
      <c r="E22" s="6">
        <v>149</v>
      </c>
      <c r="F22" s="6">
        <v>157</v>
      </c>
      <c r="G22" s="58">
        <v>485</v>
      </c>
      <c r="H22" s="6">
        <v>6</v>
      </c>
      <c r="I22" s="6">
        <v>16</v>
      </c>
      <c r="J22" s="6">
        <v>8</v>
      </c>
      <c r="K22" s="6">
        <v>0</v>
      </c>
    </row>
    <row r="23" spans="1:11" ht="15.6" x14ac:dyDescent="0.3">
      <c r="A23">
        <v>22</v>
      </c>
      <c r="B23" s="28" t="s">
        <v>39</v>
      </c>
      <c r="C23" s="114" t="s">
        <v>36</v>
      </c>
      <c r="D23" s="6">
        <v>187</v>
      </c>
      <c r="E23" s="6">
        <v>153</v>
      </c>
      <c r="F23" s="6">
        <v>143</v>
      </c>
      <c r="G23" s="58">
        <v>483</v>
      </c>
      <c r="H23" s="6">
        <v>6</v>
      </c>
      <c r="I23" s="6">
        <v>16</v>
      </c>
      <c r="J23" s="6">
        <v>4</v>
      </c>
      <c r="K23" s="6">
        <v>4</v>
      </c>
    </row>
    <row r="24" spans="1:11" ht="15.6" x14ac:dyDescent="0.3">
      <c r="A24">
        <v>23</v>
      </c>
      <c r="B24" s="25" t="s">
        <v>105</v>
      </c>
      <c r="C24" s="99" t="s">
        <v>47</v>
      </c>
      <c r="D24" s="6">
        <v>154</v>
      </c>
      <c r="E24" s="6">
        <v>164</v>
      </c>
      <c r="F24" s="6">
        <v>164</v>
      </c>
      <c r="G24" s="58">
        <v>482</v>
      </c>
      <c r="H24" s="6">
        <v>11</v>
      </c>
      <c r="I24" s="6">
        <v>8</v>
      </c>
      <c r="J24" s="6">
        <v>10</v>
      </c>
      <c r="K24" s="6">
        <v>1</v>
      </c>
    </row>
    <row r="25" spans="1:11" ht="15.6" x14ac:dyDescent="0.3">
      <c r="A25">
        <v>24</v>
      </c>
      <c r="B25" s="28" t="s">
        <v>39</v>
      </c>
      <c r="C25" s="114" t="s">
        <v>58</v>
      </c>
      <c r="D25" s="6">
        <v>138</v>
      </c>
      <c r="E25" s="6">
        <v>186</v>
      </c>
      <c r="F25" s="6">
        <v>148</v>
      </c>
      <c r="G25" s="58">
        <v>472</v>
      </c>
      <c r="H25" s="6">
        <v>6</v>
      </c>
      <c r="I25" s="6">
        <v>14</v>
      </c>
      <c r="J25" s="6">
        <v>9</v>
      </c>
      <c r="K25" s="6">
        <v>1</v>
      </c>
    </row>
    <row r="26" spans="1:11" ht="15.6" x14ac:dyDescent="0.3">
      <c r="A26">
        <v>25</v>
      </c>
      <c r="B26" s="50" t="s">
        <v>32</v>
      </c>
      <c r="C26" s="96" t="s">
        <v>50</v>
      </c>
      <c r="D26" s="6">
        <v>118</v>
      </c>
      <c r="E26" s="6">
        <v>194</v>
      </c>
      <c r="F26" s="6">
        <v>156</v>
      </c>
      <c r="G26" s="58">
        <v>468</v>
      </c>
      <c r="H26" s="6">
        <v>7</v>
      </c>
      <c r="I26" s="6">
        <v>13</v>
      </c>
      <c r="J26" s="6">
        <v>11</v>
      </c>
      <c r="K26" s="6">
        <v>0</v>
      </c>
    </row>
    <row r="27" spans="1:11" ht="15.6" x14ac:dyDescent="0.3">
      <c r="A27">
        <v>26</v>
      </c>
      <c r="B27" s="20" t="s">
        <v>17</v>
      </c>
      <c r="C27" s="64" t="s">
        <v>29</v>
      </c>
      <c r="D27" s="6">
        <v>127</v>
      </c>
      <c r="E27" s="6">
        <v>170</v>
      </c>
      <c r="F27" s="6">
        <v>168</v>
      </c>
      <c r="G27" s="58">
        <v>465</v>
      </c>
      <c r="H27" s="6">
        <v>8</v>
      </c>
      <c r="I27" s="6">
        <v>12</v>
      </c>
      <c r="J27" s="6">
        <v>7</v>
      </c>
      <c r="K27" s="6">
        <v>3</v>
      </c>
    </row>
    <row r="28" spans="1:11" ht="15.6" x14ac:dyDescent="0.3">
      <c r="A28">
        <v>27</v>
      </c>
      <c r="B28" s="22" t="s">
        <v>21</v>
      </c>
      <c r="C28" s="103" t="s">
        <v>22</v>
      </c>
      <c r="D28" s="6">
        <v>146</v>
      </c>
      <c r="E28" s="6">
        <v>153</v>
      </c>
      <c r="F28" s="6">
        <v>160</v>
      </c>
      <c r="G28" s="58">
        <v>459</v>
      </c>
      <c r="H28" s="6">
        <v>6</v>
      </c>
      <c r="I28" s="6">
        <v>12</v>
      </c>
      <c r="J28" s="6">
        <v>8</v>
      </c>
      <c r="K28" s="6">
        <v>4</v>
      </c>
    </row>
    <row r="29" spans="1:11" ht="15.6" x14ac:dyDescent="0.3">
      <c r="A29">
        <v>28</v>
      </c>
      <c r="B29" s="20" t="s">
        <v>17</v>
      </c>
      <c r="C29" s="64" t="s">
        <v>204</v>
      </c>
      <c r="D29" s="6">
        <v>151</v>
      </c>
      <c r="E29" s="6">
        <v>155</v>
      </c>
      <c r="F29" s="6">
        <v>153</v>
      </c>
      <c r="G29" s="58">
        <v>459</v>
      </c>
      <c r="H29" s="6">
        <v>7</v>
      </c>
      <c r="I29" s="6">
        <v>13</v>
      </c>
      <c r="J29" s="6">
        <v>8</v>
      </c>
      <c r="K29" s="6">
        <v>3</v>
      </c>
    </row>
    <row r="30" spans="1:11" ht="15.6" x14ac:dyDescent="0.3">
      <c r="A30">
        <v>29</v>
      </c>
      <c r="B30" s="25" t="s">
        <v>105</v>
      </c>
      <c r="C30" s="99" t="s">
        <v>57</v>
      </c>
      <c r="D30" s="6">
        <v>147</v>
      </c>
      <c r="E30" s="6">
        <v>159</v>
      </c>
      <c r="F30" s="6">
        <v>142</v>
      </c>
      <c r="G30" s="58">
        <v>448</v>
      </c>
      <c r="H30" s="6">
        <v>4</v>
      </c>
      <c r="I30" s="6">
        <v>17</v>
      </c>
      <c r="J30" s="6">
        <v>7</v>
      </c>
      <c r="K30" s="6">
        <v>3</v>
      </c>
    </row>
    <row r="31" spans="1:11" ht="15.6" x14ac:dyDescent="0.3">
      <c r="A31">
        <v>30</v>
      </c>
      <c r="B31" s="50" t="s">
        <v>32</v>
      </c>
      <c r="C31" s="96" t="s">
        <v>43</v>
      </c>
      <c r="D31" s="6">
        <v>147</v>
      </c>
      <c r="E31" s="6">
        <v>167</v>
      </c>
      <c r="F31" s="6">
        <v>134</v>
      </c>
      <c r="G31" s="58">
        <v>448</v>
      </c>
      <c r="H31" s="6">
        <v>7</v>
      </c>
      <c r="I31" s="6">
        <v>11</v>
      </c>
      <c r="J31" s="6">
        <v>10</v>
      </c>
      <c r="K31" s="6">
        <v>2</v>
      </c>
    </row>
    <row r="32" spans="1:11" ht="15.6" x14ac:dyDescent="0.3">
      <c r="A32">
        <v>31</v>
      </c>
      <c r="B32" s="31" t="s">
        <v>46</v>
      </c>
      <c r="C32" s="91" t="s">
        <v>55</v>
      </c>
      <c r="D32" s="6">
        <v>141</v>
      </c>
      <c r="E32" s="6">
        <v>156</v>
      </c>
      <c r="F32" s="6">
        <v>150</v>
      </c>
      <c r="G32" s="58">
        <v>447</v>
      </c>
      <c r="H32" s="6">
        <v>8</v>
      </c>
      <c r="I32" s="6">
        <v>12</v>
      </c>
      <c r="J32" s="6">
        <v>7</v>
      </c>
      <c r="K32" s="6">
        <v>5</v>
      </c>
    </row>
    <row r="33" spans="1:11" ht="15.6" x14ac:dyDescent="0.3">
      <c r="A33">
        <v>32</v>
      </c>
      <c r="B33" s="20" t="s">
        <v>17</v>
      </c>
      <c r="C33" s="64" t="s">
        <v>26</v>
      </c>
      <c r="D33" s="6">
        <v>114</v>
      </c>
      <c r="E33" s="6">
        <v>171</v>
      </c>
      <c r="F33" s="6">
        <v>158</v>
      </c>
      <c r="G33" s="58">
        <v>443</v>
      </c>
      <c r="H33" s="6">
        <v>7</v>
      </c>
      <c r="I33" s="6">
        <v>8</v>
      </c>
      <c r="J33" s="6">
        <v>6</v>
      </c>
      <c r="K33" s="6">
        <v>9</v>
      </c>
    </row>
    <row r="34" spans="1:11" ht="15.6" x14ac:dyDescent="0.3">
      <c r="A34">
        <v>33</v>
      </c>
      <c r="B34" s="50" t="s">
        <v>32</v>
      </c>
      <c r="C34" s="96" t="s">
        <v>51</v>
      </c>
      <c r="D34" s="6">
        <v>129</v>
      </c>
      <c r="E34" s="6">
        <v>165</v>
      </c>
      <c r="F34" s="6">
        <v>148</v>
      </c>
      <c r="G34" s="58">
        <v>442</v>
      </c>
      <c r="H34" s="6">
        <v>7</v>
      </c>
      <c r="I34" s="6">
        <v>12</v>
      </c>
      <c r="J34" s="6">
        <v>10</v>
      </c>
      <c r="K34" s="6">
        <v>3</v>
      </c>
    </row>
    <row r="35" spans="1:11" ht="15.6" x14ac:dyDescent="0.3">
      <c r="A35">
        <v>34</v>
      </c>
      <c r="B35" s="28" t="s">
        <v>39</v>
      </c>
      <c r="C35" s="114" t="s">
        <v>40</v>
      </c>
      <c r="D35" s="6">
        <v>119</v>
      </c>
      <c r="E35" s="6">
        <v>131</v>
      </c>
      <c r="F35" s="6">
        <v>184</v>
      </c>
      <c r="G35" s="58">
        <v>434</v>
      </c>
      <c r="H35" s="6">
        <v>8</v>
      </c>
      <c r="I35" s="6">
        <v>13</v>
      </c>
      <c r="J35" s="6">
        <v>9</v>
      </c>
      <c r="K35" s="6">
        <v>2</v>
      </c>
    </row>
    <row r="36" spans="1:11" ht="15.6" x14ac:dyDescent="0.3">
      <c r="A36">
        <v>35</v>
      </c>
      <c r="B36" s="50" t="s">
        <v>32</v>
      </c>
      <c r="C36" s="96" t="s">
        <v>61</v>
      </c>
      <c r="D36" s="6">
        <v>157</v>
      </c>
      <c r="E36" s="6">
        <v>148</v>
      </c>
      <c r="F36" s="6">
        <v>123</v>
      </c>
      <c r="G36" s="58">
        <v>428</v>
      </c>
      <c r="H36" s="6">
        <v>10</v>
      </c>
      <c r="I36" s="6">
        <v>8</v>
      </c>
      <c r="J36" s="6">
        <v>8</v>
      </c>
      <c r="K36" s="6">
        <v>5</v>
      </c>
    </row>
    <row r="37" spans="1:11" ht="15.6" x14ac:dyDescent="0.3">
      <c r="A37">
        <v>36</v>
      </c>
      <c r="B37" s="28" t="s">
        <v>39</v>
      </c>
      <c r="C37" s="114" t="s">
        <v>45</v>
      </c>
      <c r="D37" s="6">
        <v>115</v>
      </c>
      <c r="E37" s="6">
        <v>171</v>
      </c>
      <c r="F37" s="6">
        <v>140</v>
      </c>
      <c r="G37" s="58">
        <v>426</v>
      </c>
      <c r="H37" s="6">
        <v>5</v>
      </c>
      <c r="I37" s="6">
        <v>11</v>
      </c>
      <c r="J37" s="6">
        <v>10</v>
      </c>
      <c r="K37" s="6">
        <v>4</v>
      </c>
    </row>
    <row r="38" spans="1:11" ht="15.6" x14ac:dyDescent="0.3">
      <c r="A38">
        <v>37</v>
      </c>
      <c r="B38" s="22" t="s">
        <v>21</v>
      </c>
      <c r="C38" s="92" t="s">
        <v>24</v>
      </c>
      <c r="D38" s="6">
        <v>129</v>
      </c>
      <c r="E38" s="6">
        <v>161</v>
      </c>
      <c r="F38" s="6">
        <v>123</v>
      </c>
      <c r="G38" s="58">
        <v>413</v>
      </c>
      <c r="H38" s="6">
        <v>6</v>
      </c>
      <c r="I38" s="6">
        <v>9</v>
      </c>
      <c r="J38" s="6">
        <v>10</v>
      </c>
      <c r="K38" s="6">
        <v>5</v>
      </c>
    </row>
    <row r="39" spans="1:11" ht="15.6" x14ac:dyDescent="0.3">
      <c r="A39">
        <v>38</v>
      </c>
      <c r="B39" s="50" t="s">
        <v>32</v>
      </c>
      <c r="C39" s="96" t="s">
        <v>68</v>
      </c>
      <c r="D39" s="6">
        <v>118</v>
      </c>
      <c r="E39" s="6">
        <v>182</v>
      </c>
      <c r="F39" s="6">
        <v>112</v>
      </c>
      <c r="G39" s="58">
        <v>412</v>
      </c>
      <c r="H39" s="6">
        <v>4</v>
      </c>
      <c r="I39" s="6">
        <v>12</v>
      </c>
      <c r="J39" s="6">
        <v>13</v>
      </c>
      <c r="K39" s="6">
        <v>1</v>
      </c>
    </row>
    <row r="40" spans="1:11" ht="15.6" x14ac:dyDescent="0.3">
      <c r="A40">
        <v>39</v>
      </c>
      <c r="B40" s="50" t="s">
        <v>32</v>
      </c>
      <c r="C40" s="96" t="s">
        <v>218</v>
      </c>
      <c r="D40" s="6">
        <v>129</v>
      </c>
      <c r="E40" s="6">
        <v>126</v>
      </c>
      <c r="F40" s="6">
        <v>153</v>
      </c>
      <c r="G40" s="58">
        <v>408</v>
      </c>
      <c r="H40" s="6">
        <v>6</v>
      </c>
      <c r="I40" s="6">
        <v>10</v>
      </c>
      <c r="J40" s="6">
        <v>8</v>
      </c>
      <c r="K40" s="6">
        <v>6</v>
      </c>
    </row>
    <row r="41" spans="1:11" ht="15.6" x14ac:dyDescent="0.3">
      <c r="A41">
        <v>40</v>
      </c>
      <c r="B41" s="50" t="s">
        <v>32</v>
      </c>
      <c r="C41" s="96" t="s">
        <v>191</v>
      </c>
      <c r="D41" s="6">
        <v>138</v>
      </c>
      <c r="E41" s="6">
        <v>155</v>
      </c>
      <c r="F41" s="6">
        <v>112</v>
      </c>
      <c r="G41" s="58">
        <v>405</v>
      </c>
      <c r="H41" s="6">
        <v>5</v>
      </c>
      <c r="I41" s="6">
        <v>10</v>
      </c>
      <c r="J41" s="6">
        <v>14</v>
      </c>
      <c r="K41" s="6">
        <v>1</v>
      </c>
    </row>
    <row r="42" spans="1:11" ht="15.6" x14ac:dyDescent="0.3">
      <c r="A42">
        <v>41</v>
      </c>
      <c r="B42" s="25" t="s">
        <v>105</v>
      </c>
      <c r="C42" s="99" t="s">
        <v>59</v>
      </c>
      <c r="D42" s="6">
        <v>133</v>
      </c>
      <c r="E42" s="6">
        <v>148</v>
      </c>
      <c r="F42" s="6">
        <v>119</v>
      </c>
      <c r="G42" s="58">
        <v>400</v>
      </c>
      <c r="H42" s="6">
        <v>6</v>
      </c>
      <c r="I42" s="6">
        <v>8</v>
      </c>
      <c r="J42" s="6">
        <v>15</v>
      </c>
      <c r="K42" s="6">
        <v>2</v>
      </c>
    </row>
    <row r="43" spans="1:11" ht="15.6" x14ac:dyDescent="0.3">
      <c r="A43">
        <v>42</v>
      </c>
      <c r="B43" s="28" t="s">
        <v>39</v>
      </c>
      <c r="C43" s="105" t="s">
        <v>53</v>
      </c>
      <c r="D43" s="6">
        <v>145</v>
      </c>
      <c r="E43" s="6">
        <v>100</v>
      </c>
      <c r="F43" s="6">
        <v>154</v>
      </c>
      <c r="G43" s="58">
        <v>399</v>
      </c>
      <c r="H43" s="6">
        <v>7</v>
      </c>
      <c r="I43" s="6">
        <v>7</v>
      </c>
      <c r="J43" s="6">
        <v>15</v>
      </c>
      <c r="K43" s="6">
        <v>2</v>
      </c>
    </row>
    <row r="44" spans="1:11" ht="15.6" x14ac:dyDescent="0.3">
      <c r="A44">
        <v>43</v>
      </c>
      <c r="B44" s="50" t="s">
        <v>32</v>
      </c>
      <c r="C44" s="96" t="s">
        <v>42</v>
      </c>
      <c r="D44" s="6">
        <v>156</v>
      </c>
      <c r="E44" s="6">
        <v>92</v>
      </c>
      <c r="F44" s="6">
        <v>151</v>
      </c>
      <c r="G44" s="58">
        <v>399</v>
      </c>
      <c r="H44" s="6">
        <v>9</v>
      </c>
      <c r="I44" s="6">
        <v>6</v>
      </c>
      <c r="J44" s="6">
        <v>15</v>
      </c>
      <c r="K44" s="6">
        <v>1</v>
      </c>
    </row>
    <row r="45" spans="1:11" ht="15.6" x14ac:dyDescent="0.3">
      <c r="A45">
        <v>44</v>
      </c>
      <c r="B45" s="50" t="s">
        <v>32</v>
      </c>
      <c r="C45" s="96" t="s">
        <v>63</v>
      </c>
      <c r="D45" s="6">
        <v>121</v>
      </c>
      <c r="E45" s="6">
        <v>128</v>
      </c>
      <c r="F45" s="6">
        <v>146</v>
      </c>
      <c r="G45" s="58">
        <v>395</v>
      </c>
      <c r="H45" s="6">
        <v>6</v>
      </c>
      <c r="I45" s="6">
        <v>9</v>
      </c>
      <c r="J45" s="6">
        <v>14</v>
      </c>
      <c r="K45" s="6">
        <v>2</v>
      </c>
    </row>
    <row r="46" spans="1:11" ht="15.6" x14ac:dyDescent="0.3">
      <c r="A46">
        <v>45</v>
      </c>
      <c r="B46" s="166" t="s">
        <v>46</v>
      </c>
      <c r="C46" s="167" t="s">
        <v>52</v>
      </c>
      <c r="D46" s="6">
        <v>114</v>
      </c>
      <c r="E46" s="6">
        <v>126</v>
      </c>
      <c r="F46" s="6">
        <v>146</v>
      </c>
      <c r="G46" s="58">
        <v>386</v>
      </c>
      <c r="H46" s="6">
        <v>5</v>
      </c>
      <c r="I46" s="6">
        <v>8</v>
      </c>
      <c r="J46" s="6">
        <v>11</v>
      </c>
      <c r="K46" s="6">
        <v>7</v>
      </c>
    </row>
    <row r="47" spans="1:11" ht="15.6" x14ac:dyDescent="0.3">
      <c r="A47">
        <v>46</v>
      </c>
      <c r="B47" s="50" t="s">
        <v>32</v>
      </c>
      <c r="C47" s="96" t="s">
        <v>297</v>
      </c>
      <c r="D47" s="6">
        <v>91</v>
      </c>
      <c r="E47" s="6">
        <v>130</v>
      </c>
      <c r="F47" s="6">
        <v>150</v>
      </c>
      <c r="G47" s="58">
        <v>371</v>
      </c>
      <c r="H47" s="6">
        <v>5</v>
      </c>
      <c r="I47" s="6">
        <v>8</v>
      </c>
      <c r="J47" s="6">
        <v>14</v>
      </c>
      <c r="K47" s="6">
        <v>3</v>
      </c>
    </row>
    <row r="48" spans="1:11" ht="15.6" x14ac:dyDescent="0.3">
      <c r="A48">
        <v>47</v>
      </c>
      <c r="B48" s="50" t="s">
        <v>32</v>
      </c>
      <c r="C48" s="96" t="s">
        <v>69</v>
      </c>
      <c r="D48" s="6">
        <v>128</v>
      </c>
      <c r="E48" s="6">
        <v>118</v>
      </c>
      <c r="F48" s="6">
        <v>102</v>
      </c>
      <c r="G48" s="58">
        <v>348</v>
      </c>
      <c r="H48" s="6">
        <v>5</v>
      </c>
      <c r="I48" s="6">
        <v>7</v>
      </c>
      <c r="J48" s="6">
        <v>16</v>
      </c>
      <c r="K48" s="6">
        <v>3</v>
      </c>
    </row>
    <row r="49" spans="1:11" ht="15.6" x14ac:dyDescent="0.3">
      <c r="A49">
        <v>48</v>
      </c>
      <c r="B49" s="50" t="s">
        <v>32</v>
      </c>
      <c r="C49" s="161" t="s">
        <v>67</v>
      </c>
      <c r="D49" s="6">
        <v>96</v>
      </c>
      <c r="E49" s="6">
        <v>98</v>
      </c>
      <c r="F49" s="6">
        <v>145</v>
      </c>
      <c r="G49" s="58">
        <v>339</v>
      </c>
      <c r="H49" s="6">
        <v>5</v>
      </c>
      <c r="I49" s="6">
        <v>6</v>
      </c>
      <c r="J49" s="6">
        <v>16</v>
      </c>
      <c r="K49" s="6">
        <v>4</v>
      </c>
    </row>
    <row r="50" spans="1:11" ht="15.6" x14ac:dyDescent="0.3">
      <c r="A50">
        <v>49</v>
      </c>
      <c r="B50" s="50" t="s">
        <v>32</v>
      </c>
      <c r="C50" s="96" t="s">
        <v>65</v>
      </c>
      <c r="D50" s="6">
        <v>97</v>
      </c>
      <c r="E50" s="6">
        <v>116</v>
      </c>
      <c r="F50" s="6">
        <v>108</v>
      </c>
      <c r="G50" s="58">
        <v>321</v>
      </c>
      <c r="H50" s="6">
        <v>4</v>
      </c>
      <c r="I50" s="6">
        <v>6</v>
      </c>
      <c r="J50" s="6">
        <v>17</v>
      </c>
      <c r="K50" s="6">
        <v>3</v>
      </c>
    </row>
    <row r="51" spans="1:11" ht="15.6" x14ac:dyDescent="0.3">
      <c r="A51">
        <v>50</v>
      </c>
      <c r="B51" s="50" t="s">
        <v>32</v>
      </c>
      <c r="C51" s="96" t="s">
        <v>70</v>
      </c>
      <c r="D51" s="6">
        <v>102</v>
      </c>
      <c r="E51" s="6">
        <v>85</v>
      </c>
      <c r="F51" s="6">
        <v>97</v>
      </c>
      <c r="G51" s="58">
        <v>284</v>
      </c>
      <c r="H51" s="6">
        <v>2</v>
      </c>
      <c r="I51" s="6">
        <v>7</v>
      </c>
      <c r="J51" s="6">
        <v>18</v>
      </c>
      <c r="K51" s="6">
        <v>4</v>
      </c>
    </row>
    <row r="52" spans="1:11" ht="15.6" x14ac:dyDescent="0.3">
      <c r="B52" s="50"/>
      <c r="C52" s="49"/>
      <c r="G52" s="59"/>
    </row>
    <row r="53" spans="1:11" ht="15.6" x14ac:dyDescent="0.3">
      <c r="B53" s="50"/>
      <c r="C53" s="49" t="s">
        <v>310</v>
      </c>
      <c r="G53" s="59"/>
    </row>
    <row r="54" spans="1:11" ht="15.6" x14ac:dyDescent="0.3">
      <c r="A54">
        <v>1</v>
      </c>
      <c r="B54" s="50" t="s">
        <v>91</v>
      </c>
      <c r="C54" s="96" t="s">
        <v>213</v>
      </c>
      <c r="D54" s="6">
        <v>163</v>
      </c>
      <c r="E54" s="6">
        <v>217</v>
      </c>
      <c r="F54" s="6">
        <v>148</v>
      </c>
      <c r="G54" s="58">
        <v>528</v>
      </c>
      <c r="H54" s="6">
        <v>13</v>
      </c>
      <c r="I54" s="6">
        <v>12</v>
      </c>
      <c r="J54" s="6">
        <v>6</v>
      </c>
      <c r="K54" s="6">
        <v>2</v>
      </c>
    </row>
    <row r="55" spans="1:11" ht="15.6" x14ac:dyDescent="0.3">
      <c r="A55">
        <v>2</v>
      </c>
      <c r="B55" s="34" t="s">
        <v>74</v>
      </c>
      <c r="C55" s="95" t="s">
        <v>106</v>
      </c>
      <c r="D55" s="6">
        <v>179</v>
      </c>
      <c r="E55" s="6">
        <v>157</v>
      </c>
      <c r="F55" s="6">
        <v>191</v>
      </c>
      <c r="G55" s="58">
        <v>527</v>
      </c>
      <c r="H55" s="6">
        <v>9</v>
      </c>
      <c r="I55" s="6">
        <v>15</v>
      </c>
      <c r="J55" s="6">
        <v>3</v>
      </c>
      <c r="K55" s="6">
        <v>3</v>
      </c>
    </row>
    <row r="56" spans="1:11" ht="15.6" x14ac:dyDescent="0.3">
      <c r="A56">
        <v>3</v>
      </c>
      <c r="B56" s="36" t="s">
        <v>76</v>
      </c>
      <c r="C56" s="94" t="s">
        <v>83</v>
      </c>
      <c r="D56" s="6">
        <v>188</v>
      </c>
      <c r="E56" s="6">
        <v>168</v>
      </c>
      <c r="F56" s="6">
        <v>161</v>
      </c>
      <c r="G56" s="58">
        <v>517</v>
      </c>
      <c r="H56" s="6">
        <v>7</v>
      </c>
      <c r="I56" s="6">
        <v>18</v>
      </c>
      <c r="J56" s="6">
        <v>2</v>
      </c>
      <c r="K56" s="6">
        <v>4</v>
      </c>
    </row>
    <row r="57" spans="1:11" ht="15.6" x14ac:dyDescent="0.3">
      <c r="A57">
        <v>4</v>
      </c>
      <c r="B57" s="50" t="s">
        <v>91</v>
      </c>
      <c r="C57" s="96" t="s">
        <v>92</v>
      </c>
      <c r="D57" s="6">
        <v>151</v>
      </c>
      <c r="E57" s="6">
        <v>193</v>
      </c>
      <c r="F57" s="6">
        <v>171</v>
      </c>
      <c r="G57" s="58">
        <v>515</v>
      </c>
      <c r="H57" s="6">
        <v>12</v>
      </c>
      <c r="I57" s="6">
        <v>9</v>
      </c>
      <c r="J57" s="6">
        <v>7</v>
      </c>
      <c r="K57" s="6">
        <v>2</v>
      </c>
    </row>
    <row r="58" spans="1:11" ht="15.6" x14ac:dyDescent="0.3">
      <c r="A58">
        <v>5</v>
      </c>
      <c r="B58" s="36" t="s">
        <v>76</v>
      </c>
      <c r="C58" s="94" t="s">
        <v>81</v>
      </c>
      <c r="D58" s="6">
        <v>174</v>
      </c>
      <c r="E58" s="6">
        <v>177</v>
      </c>
      <c r="F58" s="6">
        <v>158</v>
      </c>
      <c r="G58" s="58">
        <v>509</v>
      </c>
      <c r="H58" s="6">
        <v>11</v>
      </c>
      <c r="I58" s="6">
        <v>8</v>
      </c>
      <c r="J58" s="6">
        <v>5</v>
      </c>
      <c r="K58" s="6">
        <v>7</v>
      </c>
    </row>
    <row r="59" spans="1:11" ht="15.6" x14ac:dyDescent="0.3">
      <c r="A59">
        <v>6</v>
      </c>
      <c r="B59" s="34" t="s">
        <v>74</v>
      </c>
      <c r="C59" s="95" t="s">
        <v>84</v>
      </c>
      <c r="D59" s="6">
        <v>185</v>
      </c>
      <c r="E59" s="6">
        <v>148</v>
      </c>
      <c r="F59" s="6">
        <v>171</v>
      </c>
      <c r="G59" s="58">
        <v>504</v>
      </c>
      <c r="H59" s="6">
        <v>8</v>
      </c>
      <c r="I59" s="6">
        <v>17</v>
      </c>
      <c r="J59" s="6">
        <v>5</v>
      </c>
      <c r="K59" s="6">
        <v>3</v>
      </c>
    </row>
    <row r="60" spans="1:11" ht="15.6" x14ac:dyDescent="0.3">
      <c r="A60">
        <v>7</v>
      </c>
      <c r="B60" s="36" t="s">
        <v>76</v>
      </c>
      <c r="C60" s="94" t="s">
        <v>80</v>
      </c>
      <c r="D60" s="6">
        <v>147</v>
      </c>
      <c r="E60" s="6">
        <v>162</v>
      </c>
      <c r="F60" s="6">
        <v>184</v>
      </c>
      <c r="G60" s="58">
        <v>493</v>
      </c>
      <c r="H60" s="6">
        <v>8</v>
      </c>
      <c r="I60" s="6">
        <v>12</v>
      </c>
      <c r="J60" s="6">
        <v>5</v>
      </c>
      <c r="K60" s="6">
        <v>5</v>
      </c>
    </row>
    <row r="61" spans="1:11" ht="15.6" x14ac:dyDescent="0.3">
      <c r="A61">
        <v>8</v>
      </c>
      <c r="B61" s="36" t="s">
        <v>76</v>
      </c>
      <c r="C61" s="94" t="s">
        <v>85</v>
      </c>
      <c r="D61" s="6">
        <v>138</v>
      </c>
      <c r="E61" s="6">
        <v>178</v>
      </c>
      <c r="F61" s="6">
        <v>172</v>
      </c>
      <c r="G61" s="58">
        <v>488</v>
      </c>
      <c r="H61" s="6">
        <v>8</v>
      </c>
      <c r="I61" s="6">
        <v>15</v>
      </c>
      <c r="J61" s="6">
        <v>3</v>
      </c>
      <c r="K61" s="6">
        <v>6</v>
      </c>
    </row>
    <row r="62" spans="1:11" ht="15.6" x14ac:dyDescent="0.3">
      <c r="A62">
        <v>9</v>
      </c>
      <c r="B62" s="38" t="s">
        <v>86</v>
      </c>
      <c r="C62" s="100" t="s">
        <v>93</v>
      </c>
      <c r="D62" s="6">
        <v>185</v>
      </c>
      <c r="E62" s="6">
        <v>157</v>
      </c>
      <c r="F62" s="6">
        <v>144</v>
      </c>
      <c r="G62" s="58">
        <v>486</v>
      </c>
      <c r="H62" s="6">
        <v>8</v>
      </c>
      <c r="I62" s="6">
        <v>14</v>
      </c>
      <c r="J62" s="6">
        <v>7</v>
      </c>
      <c r="K62" s="6">
        <v>1</v>
      </c>
    </row>
    <row r="63" spans="1:11" ht="15.6" x14ac:dyDescent="0.3">
      <c r="A63">
        <v>10</v>
      </c>
      <c r="B63" s="34" t="s">
        <v>74</v>
      </c>
      <c r="C63" s="95" t="s">
        <v>82</v>
      </c>
      <c r="D63" s="6">
        <v>139</v>
      </c>
      <c r="E63" s="6">
        <v>193</v>
      </c>
      <c r="F63" s="6">
        <v>150</v>
      </c>
      <c r="G63" s="58">
        <v>482</v>
      </c>
      <c r="H63" s="6">
        <v>7</v>
      </c>
      <c r="I63" s="6">
        <v>14</v>
      </c>
      <c r="J63" s="6">
        <v>4</v>
      </c>
      <c r="K63" s="6">
        <v>5</v>
      </c>
    </row>
    <row r="64" spans="1:11" ht="15.6" x14ac:dyDescent="0.3">
      <c r="A64">
        <v>11</v>
      </c>
      <c r="B64" s="38" t="s">
        <v>86</v>
      </c>
      <c r="C64" s="100" t="s">
        <v>87</v>
      </c>
      <c r="D64" s="6">
        <v>197</v>
      </c>
      <c r="E64" s="6">
        <v>122</v>
      </c>
      <c r="F64" s="6">
        <v>156</v>
      </c>
      <c r="G64" s="58">
        <v>475</v>
      </c>
      <c r="H64" s="6">
        <v>9</v>
      </c>
      <c r="I64" s="6">
        <v>11</v>
      </c>
      <c r="J64" s="6">
        <v>9</v>
      </c>
      <c r="K64" s="6">
        <v>1</v>
      </c>
    </row>
    <row r="65" spans="1:11" ht="15.6" x14ac:dyDescent="0.3">
      <c r="A65">
        <v>12</v>
      </c>
      <c r="B65" s="50" t="s">
        <v>91</v>
      </c>
      <c r="C65" s="96" t="s">
        <v>100</v>
      </c>
      <c r="D65" s="6">
        <v>145</v>
      </c>
      <c r="E65" s="6">
        <v>166</v>
      </c>
      <c r="F65" s="6">
        <v>164</v>
      </c>
      <c r="G65" s="58">
        <v>475</v>
      </c>
      <c r="H65" s="6">
        <v>10</v>
      </c>
      <c r="I65" s="6">
        <v>10</v>
      </c>
      <c r="J65" s="6">
        <v>9</v>
      </c>
      <c r="K65" s="6">
        <v>1</v>
      </c>
    </row>
    <row r="66" spans="1:11" ht="15.6" x14ac:dyDescent="0.3">
      <c r="A66">
        <v>13</v>
      </c>
      <c r="B66" s="38" t="s">
        <v>86</v>
      </c>
      <c r="C66" s="100" t="s">
        <v>98</v>
      </c>
      <c r="D66" s="6">
        <v>141</v>
      </c>
      <c r="E66" s="6">
        <v>184</v>
      </c>
      <c r="F66" s="6">
        <v>146</v>
      </c>
      <c r="G66" s="58">
        <v>471</v>
      </c>
      <c r="H66" s="6">
        <v>6</v>
      </c>
      <c r="I66" s="6">
        <v>12</v>
      </c>
      <c r="J66" s="6">
        <v>10</v>
      </c>
      <c r="K66" s="6">
        <v>2</v>
      </c>
    </row>
    <row r="67" spans="1:11" ht="15.6" x14ac:dyDescent="0.3">
      <c r="A67">
        <v>14</v>
      </c>
      <c r="B67" s="34" t="s">
        <v>74</v>
      </c>
      <c r="C67" s="95" t="s">
        <v>75</v>
      </c>
      <c r="D67" s="6">
        <v>148</v>
      </c>
      <c r="E67" s="6">
        <v>162</v>
      </c>
      <c r="F67" s="6">
        <v>142</v>
      </c>
      <c r="G67" s="58">
        <v>452</v>
      </c>
      <c r="H67" s="6">
        <v>9</v>
      </c>
      <c r="I67" s="6">
        <v>8</v>
      </c>
      <c r="J67" s="6">
        <v>7</v>
      </c>
      <c r="K67" s="6">
        <v>6</v>
      </c>
    </row>
    <row r="68" spans="1:11" ht="15.6" x14ac:dyDescent="0.3">
      <c r="A68">
        <v>15</v>
      </c>
      <c r="B68" s="38" t="s">
        <v>86</v>
      </c>
      <c r="C68" s="100" t="s">
        <v>79</v>
      </c>
      <c r="D68" s="6">
        <v>153</v>
      </c>
      <c r="E68" s="6">
        <v>141</v>
      </c>
      <c r="F68" s="6">
        <v>153</v>
      </c>
      <c r="G68" s="58">
        <v>447</v>
      </c>
      <c r="H68" s="6">
        <v>8</v>
      </c>
      <c r="I68" s="6">
        <v>9</v>
      </c>
      <c r="J68" s="6">
        <v>11</v>
      </c>
      <c r="K68" s="6">
        <v>2</v>
      </c>
    </row>
    <row r="69" spans="1:11" ht="15.6" x14ac:dyDescent="0.3">
      <c r="A69">
        <v>16</v>
      </c>
      <c r="B69" s="38" t="s">
        <v>86</v>
      </c>
      <c r="C69" s="100" t="s">
        <v>89</v>
      </c>
      <c r="D69" s="6">
        <v>171</v>
      </c>
      <c r="E69" s="6">
        <v>143</v>
      </c>
      <c r="F69" s="6">
        <v>133</v>
      </c>
      <c r="G69" s="58">
        <v>447</v>
      </c>
      <c r="H69" s="6">
        <v>6</v>
      </c>
      <c r="I69" s="6">
        <v>12</v>
      </c>
      <c r="J69" s="6">
        <v>10</v>
      </c>
      <c r="K69" s="6">
        <v>3</v>
      </c>
    </row>
    <row r="70" spans="1:11" ht="15.6" x14ac:dyDescent="0.3">
      <c r="A70">
        <v>17</v>
      </c>
      <c r="B70" s="50" t="s">
        <v>91</v>
      </c>
      <c r="C70" s="96" t="s">
        <v>96</v>
      </c>
      <c r="D70" s="6">
        <v>176</v>
      </c>
      <c r="E70" s="6">
        <v>149</v>
      </c>
      <c r="F70" s="6">
        <v>122</v>
      </c>
      <c r="G70" s="58">
        <v>447</v>
      </c>
      <c r="H70" s="6">
        <v>6</v>
      </c>
      <c r="I70" s="6">
        <v>14</v>
      </c>
      <c r="J70" s="6">
        <v>7</v>
      </c>
      <c r="K70" s="6">
        <v>4</v>
      </c>
    </row>
    <row r="71" spans="1:11" ht="15.6" x14ac:dyDescent="0.3">
      <c r="A71">
        <v>18</v>
      </c>
      <c r="B71" s="110" t="s">
        <v>88</v>
      </c>
      <c r="C71" s="111" t="s">
        <v>139</v>
      </c>
      <c r="D71" s="6">
        <v>162</v>
      </c>
      <c r="E71" s="6">
        <v>148</v>
      </c>
      <c r="F71" s="6">
        <v>134</v>
      </c>
      <c r="G71" s="58">
        <v>444</v>
      </c>
      <c r="H71" s="6">
        <v>6</v>
      </c>
      <c r="I71" s="6">
        <v>12</v>
      </c>
      <c r="J71" s="6">
        <v>8</v>
      </c>
      <c r="K71" s="6">
        <v>4</v>
      </c>
    </row>
    <row r="72" spans="1:11" ht="15.6" x14ac:dyDescent="0.3">
      <c r="A72">
        <v>19</v>
      </c>
      <c r="B72" s="50" t="s">
        <v>91</v>
      </c>
      <c r="C72" s="96" t="s">
        <v>238</v>
      </c>
      <c r="D72" s="6">
        <v>161</v>
      </c>
      <c r="E72" s="6">
        <v>127</v>
      </c>
      <c r="F72" s="6">
        <v>144</v>
      </c>
      <c r="G72" s="58">
        <v>432</v>
      </c>
      <c r="H72" s="6">
        <v>2</v>
      </c>
      <c r="I72" s="6">
        <v>16</v>
      </c>
      <c r="J72" s="6">
        <v>8</v>
      </c>
      <c r="K72" s="6">
        <v>4</v>
      </c>
    </row>
    <row r="73" spans="1:11" ht="15.6" x14ac:dyDescent="0.3">
      <c r="A73">
        <v>20</v>
      </c>
      <c r="B73" s="40" t="s">
        <v>88</v>
      </c>
      <c r="C73" s="101" t="s">
        <v>95</v>
      </c>
      <c r="D73" s="6">
        <v>144</v>
      </c>
      <c r="E73" s="6">
        <v>130</v>
      </c>
      <c r="F73" s="6">
        <v>155</v>
      </c>
      <c r="G73" s="58">
        <v>429</v>
      </c>
      <c r="H73" s="6">
        <v>7</v>
      </c>
      <c r="I73" s="6">
        <v>12</v>
      </c>
      <c r="J73" s="6">
        <v>11</v>
      </c>
      <c r="K73" s="6">
        <v>2</v>
      </c>
    </row>
    <row r="74" spans="1:11" ht="15.6" x14ac:dyDescent="0.3">
      <c r="A74">
        <v>21</v>
      </c>
      <c r="B74" s="40" t="s">
        <v>88</v>
      </c>
      <c r="C74" s="102" t="s">
        <v>109</v>
      </c>
      <c r="D74" s="6">
        <v>131</v>
      </c>
      <c r="E74" s="6">
        <v>169</v>
      </c>
      <c r="F74" s="6">
        <v>120</v>
      </c>
      <c r="G74" s="58">
        <v>420</v>
      </c>
      <c r="H74" s="6">
        <v>6</v>
      </c>
      <c r="I74" s="6">
        <v>14</v>
      </c>
      <c r="J74" s="6">
        <v>10</v>
      </c>
      <c r="K74" s="6">
        <v>1</v>
      </c>
    </row>
    <row r="75" spans="1:11" ht="15.6" x14ac:dyDescent="0.3">
      <c r="A75">
        <v>22</v>
      </c>
      <c r="B75" s="50" t="s">
        <v>91</v>
      </c>
      <c r="C75" s="96" t="s">
        <v>97</v>
      </c>
      <c r="D75" s="6">
        <v>137</v>
      </c>
      <c r="E75" s="6">
        <v>123</v>
      </c>
      <c r="F75" s="6">
        <v>149</v>
      </c>
      <c r="G75" s="58">
        <v>409</v>
      </c>
      <c r="H75" s="6">
        <v>5</v>
      </c>
      <c r="I75" s="6">
        <v>11</v>
      </c>
      <c r="J75" s="6">
        <v>12</v>
      </c>
      <c r="K75" s="6">
        <v>3</v>
      </c>
    </row>
    <row r="76" spans="1:11" ht="15.6" x14ac:dyDescent="0.3">
      <c r="A76">
        <v>23</v>
      </c>
      <c r="B76" s="50" t="s">
        <v>91</v>
      </c>
      <c r="C76" s="96" t="s">
        <v>232</v>
      </c>
      <c r="D76" s="6">
        <v>127</v>
      </c>
      <c r="E76" s="6">
        <v>98</v>
      </c>
      <c r="F76" s="6">
        <v>169</v>
      </c>
      <c r="G76" s="58">
        <v>394</v>
      </c>
      <c r="H76" s="6">
        <v>7</v>
      </c>
      <c r="I76" s="6">
        <v>5</v>
      </c>
      <c r="J76" s="6">
        <v>17</v>
      </c>
      <c r="K76" s="6">
        <v>1</v>
      </c>
    </row>
    <row r="77" spans="1:11" ht="15.6" x14ac:dyDescent="0.3">
      <c r="A77">
        <v>24</v>
      </c>
      <c r="B77" s="40" t="s">
        <v>88</v>
      </c>
      <c r="C77" s="102" t="s">
        <v>94</v>
      </c>
      <c r="D77" s="6">
        <v>108</v>
      </c>
      <c r="E77" s="6">
        <v>157</v>
      </c>
      <c r="F77" s="6">
        <v>124</v>
      </c>
      <c r="G77" s="58">
        <v>389</v>
      </c>
      <c r="H77" s="6">
        <v>6</v>
      </c>
      <c r="I77" s="6">
        <v>8</v>
      </c>
      <c r="J77" s="6">
        <v>12</v>
      </c>
      <c r="K77" s="6">
        <v>4</v>
      </c>
    </row>
    <row r="78" spans="1:11" ht="15.6" x14ac:dyDescent="0.3">
      <c r="A78">
        <v>25</v>
      </c>
      <c r="B78" s="38" t="s">
        <v>86</v>
      </c>
      <c r="C78" s="100" t="s">
        <v>90</v>
      </c>
      <c r="D78" s="6">
        <v>94</v>
      </c>
      <c r="E78" s="6">
        <v>126</v>
      </c>
      <c r="F78" s="6">
        <v>159</v>
      </c>
      <c r="G78" s="58">
        <v>379</v>
      </c>
      <c r="H78" s="6">
        <v>5</v>
      </c>
      <c r="I78" s="6">
        <v>8</v>
      </c>
      <c r="J78" s="6">
        <v>15</v>
      </c>
      <c r="K78" s="6">
        <v>3</v>
      </c>
    </row>
    <row r="79" spans="1:11" ht="15.6" x14ac:dyDescent="0.3">
      <c r="A79">
        <v>26</v>
      </c>
      <c r="B79" s="50" t="s">
        <v>91</v>
      </c>
      <c r="C79" s="96" t="s">
        <v>222</v>
      </c>
      <c r="D79" s="6">
        <v>104</v>
      </c>
      <c r="E79" s="6">
        <v>136</v>
      </c>
      <c r="F79" s="6">
        <v>110</v>
      </c>
      <c r="G79" s="58">
        <v>350</v>
      </c>
      <c r="H79" s="6">
        <v>3</v>
      </c>
      <c r="I79" s="6">
        <v>10</v>
      </c>
      <c r="J79" s="6">
        <v>15</v>
      </c>
      <c r="K79" s="6">
        <v>2</v>
      </c>
    </row>
    <row r="80" spans="1:11" ht="15.6" x14ac:dyDescent="0.3">
      <c r="A80">
        <v>27</v>
      </c>
      <c r="B80" s="40" t="s">
        <v>88</v>
      </c>
      <c r="C80" s="101" t="s">
        <v>99</v>
      </c>
      <c r="D80" s="6">
        <v>80</v>
      </c>
      <c r="E80" s="6">
        <v>133</v>
      </c>
      <c r="F80" s="6">
        <v>130</v>
      </c>
      <c r="G80" s="58">
        <v>343</v>
      </c>
      <c r="H80" s="6">
        <v>3</v>
      </c>
      <c r="I80" s="6">
        <v>9</v>
      </c>
      <c r="J80" s="6">
        <v>14</v>
      </c>
      <c r="K80" s="6">
        <v>5</v>
      </c>
    </row>
    <row r="81" spans="1:11" ht="15.6" x14ac:dyDescent="0.3">
      <c r="A81">
        <v>28</v>
      </c>
      <c r="B81" s="50" t="s">
        <v>91</v>
      </c>
      <c r="C81" s="96" t="s">
        <v>237</v>
      </c>
      <c r="D81" s="6">
        <v>75</v>
      </c>
      <c r="E81" s="6">
        <v>155</v>
      </c>
      <c r="F81" s="6">
        <v>99</v>
      </c>
      <c r="G81" s="58">
        <v>329</v>
      </c>
      <c r="H81" s="6">
        <v>4</v>
      </c>
      <c r="I81" s="6">
        <v>7</v>
      </c>
      <c r="J81" s="6">
        <v>18</v>
      </c>
      <c r="K81" s="6">
        <v>1</v>
      </c>
    </row>
    <row r="82" spans="1:11" ht="15.6" x14ac:dyDescent="0.3">
      <c r="A82">
        <v>29</v>
      </c>
      <c r="B82" s="50" t="s">
        <v>91</v>
      </c>
      <c r="C82" s="96" t="s">
        <v>235</v>
      </c>
      <c r="D82" s="6">
        <v>80</v>
      </c>
      <c r="E82" s="6">
        <v>107</v>
      </c>
      <c r="F82" s="6">
        <v>121</v>
      </c>
      <c r="G82" s="58">
        <v>308</v>
      </c>
      <c r="H82" s="6">
        <v>5</v>
      </c>
      <c r="I82" s="6">
        <v>6</v>
      </c>
      <c r="J82" s="6">
        <v>17</v>
      </c>
      <c r="K82" s="6">
        <v>2</v>
      </c>
    </row>
    <row r="83" spans="1:11" ht="15.6" x14ac:dyDescent="0.3">
      <c r="A83">
        <v>30</v>
      </c>
      <c r="B83" s="50" t="s">
        <v>91</v>
      </c>
      <c r="C83" s="96" t="s">
        <v>263</v>
      </c>
      <c r="D83" s="6">
        <v>100</v>
      </c>
      <c r="E83" s="6">
        <v>133</v>
      </c>
      <c r="F83" s="6">
        <v>64</v>
      </c>
      <c r="G83" s="58">
        <v>297</v>
      </c>
      <c r="H83" s="6">
        <v>0</v>
      </c>
      <c r="I83" s="6">
        <v>9</v>
      </c>
      <c r="J83" s="6">
        <v>18</v>
      </c>
      <c r="K83" s="6">
        <v>3</v>
      </c>
    </row>
    <row r="84" spans="1:11" ht="15.6" x14ac:dyDescent="0.3">
      <c r="A84">
        <v>31</v>
      </c>
      <c r="B84" s="50" t="s">
        <v>91</v>
      </c>
      <c r="C84" s="96" t="s">
        <v>226</v>
      </c>
      <c r="D84" s="6">
        <v>89</v>
      </c>
      <c r="E84" s="6">
        <v>83</v>
      </c>
      <c r="F84" s="6">
        <v>115</v>
      </c>
      <c r="G84" s="58">
        <v>287</v>
      </c>
      <c r="H84" s="6">
        <v>3</v>
      </c>
      <c r="I84" s="6">
        <v>5</v>
      </c>
      <c r="J84" s="6">
        <v>22</v>
      </c>
      <c r="K84" s="6">
        <v>1</v>
      </c>
    </row>
    <row r="85" spans="1:11" ht="15.6" x14ac:dyDescent="0.3">
      <c r="A85">
        <v>32</v>
      </c>
      <c r="B85" s="50" t="s">
        <v>91</v>
      </c>
      <c r="C85" s="96" t="s">
        <v>233</v>
      </c>
      <c r="D85" s="6">
        <v>61</v>
      </c>
      <c r="E85" s="6">
        <v>123</v>
      </c>
      <c r="F85" s="6">
        <v>87</v>
      </c>
      <c r="G85" s="58">
        <v>271</v>
      </c>
      <c r="H85" s="6">
        <v>4</v>
      </c>
      <c r="I85" s="6">
        <v>5</v>
      </c>
      <c r="J85" s="6">
        <v>19</v>
      </c>
      <c r="K85" s="6">
        <v>2</v>
      </c>
    </row>
    <row r="86" spans="1:11" ht="15.6" x14ac:dyDescent="0.3">
      <c r="A86">
        <v>33</v>
      </c>
      <c r="B86" s="50" t="s">
        <v>91</v>
      </c>
      <c r="C86" s="96" t="s">
        <v>264</v>
      </c>
      <c r="D86" s="6">
        <v>82</v>
      </c>
      <c r="E86" s="6">
        <v>84</v>
      </c>
      <c r="F86" s="6">
        <v>91</v>
      </c>
      <c r="G86" s="58">
        <v>257</v>
      </c>
      <c r="H86" s="6">
        <v>2</v>
      </c>
      <c r="I86" s="6">
        <v>3</v>
      </c>
      <c r="J86" s="6">
        <v>22</v>
      </c>
      <c r="K86" s="6">
        <v>3</v>
      </c>
    </row>
    <row r="87" spans="1:11" ht="15.6" x14ac:dyDescent="0.3">
      <c r="A87">
        <v>34</v>
      </c>
      <c r="B87" s="50" t="s">
        <v>91</v>
      </c>
      <c r="C87" s="96" t="s">
        <v>223</v>
      </c>
      <c r="D87" s="6">
        <v>79</v>
      </c>
      <c r="E87" s="6">
        <v>66</v>
      </c>
      <c r="F87" s="6">
        <v>105</v>
      </c>
      <c r="G87" s="58">
        <v>250</v>
      </c>
      <c r="H87" s="6">
        <v>1</v>
      </c>
      <c r="I87" s="6">
        <v>5</v>
      </c>
      <c r="J87" s="6">
        <v>22</v>
      </c>
      <c r="K87" s="6">
        <v>2</v>
      </c>
    </row>
    <row r="88" spans="1:11" ht="15.6" x14ac:dyDescent="0.3">
      <c r="A88">
        <v>35</v>
      </c>
      <c r="B88" s="50" t="s">
        <v>91</v>
      </c>
      <c r="C88" s="96" t="s">
        <v>236</v>
      </c>
      <c r="D88" s="6">
        <v>40</v>
      </c>
      <c r="E88" s="6">
        <v>95</v>
      </c>
      <c r="F88" s="6">
        <v>74</v>
      </c>
      <c r="G88" s="58">
        <v>209</v>
      </c>
      <c r="H88" s="6">
        <v>1</v>
      </c>
      <c r="I88" s="6">
        <v>3</v>
      </c>
      <c r="J88" s="6">
        <v>25</v>
      </c>
      <c r="K88" s="6">
        <v>1</v>
      </c>
    </row>
    <row r="89" spans="1:11" ht="15.6" x14ac:dyDescent="0.3">
      <c r="A89">
        <v>36</v>
      </c>
      <c r="B89" s="50" t="s">
        <v>91</v>
      </c>
      <c r="C89" s="96" t="s">
        <v>225</v>
      </c>
      <c r="D89" s="6">
        <v>52</v>
      </c>
      <c r="E89" s="6">
        <v>73</v>
      </c>
      <c r="F89" s="6">
        <v>64</v>
      </c>
      <c r="G89" s="58">
        <v>189</v>
      </c>
      <c r="H89" s="6">
        <v>1</v>
      </c>
      <c r="I89" s="6">
        <v>3</v>
      </c>
      <c r="J89" s="6">
        <v>23</v>
      </c>
      <c r="K89" s="6">
        <v>3</v>
      </c>
    </row>
    <row r="90" spans="1:11" x14ac:dyDescent="0.3">
      <c r="B90" s="26"/>
      <c r="C90" s="26"/>
    </row>
    <row r="91" spans="1:11" x14ac:dyDescent="0.3">
      <c r="B91" s="26"/>
      <c r="C91" s="26"/>
    </row>
    <row r="92" spans="1:11" x14ac:dyDescent="0.3">
      <c r="B92" s="26"/>
      <c r="C92" s="26"/>
    </row>
    <row r="93" spans="1:11" x14ac:dyDescent="0.3">
      <c r="B93" s="26"/>
      <c r="C93" s="26"/>
    </row>
    <row r="95" spans="1:11" x14ac:dyDescent="0.3">
      <c r="B95" s="63">
        <v>3</v>
      </c>
      <c r="C95" t="s">
        <v>309</v>
      </c>
      <c r="D95" s="1">
        <v>195</v>
      </c>
      <c r="E95" s="1">
        <v>183</v>
      </c>
      <c r="F95" s="1">
        <v>154</v>
      </c>
      <c r="G95" s="59">
        <v>532</v>
      </c>
      <c r="H95" s="1">
        <v>13</v>
      </c>
      <c r="I95" s="1">
        <v>11</v>
      </c>
      <c r="J95" s="1">
        <v>5</v>
      </c>
      <c r="K95" s="1">
        <v>3</v>
      </c>
    </row>
    <row r="96" spans="1:11" x14ac:dyDescent="0.3">
      <c r="B96" s="63">
        <v>2</v>
      </c>
      <c r="C96" t="s">
        <v>140</v>
      </c>
      <c r="D96" s="1">
        <v>183</v>
      </c>
      <c r="E96" s="1">
        <v>158</v>
      </c>
      <c r="F96" s="1">
        <v>144</v>
      </c>
      <c r="G96" s="59">
        <v>485</v>
      </c>
      <c r="H96" s="1">
        <v>8</v>
      </c>
      <c r="I96" s="1">
        <v>13</v>
      </c>
      <c r="J96" s="1">
        <v>3</v>
      </c>
      <c r="K96" s="1">
        <v>6</v>
      </c>
    </row>
  </sheetData>
  <sortState xmlns:xlrd2="http://schemas.microsoft.com/office/spreadsheetml/2017/richdata2" ref="B54:K89">
    <sortCondition descending="1" ref="G54:G8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A97A-9518-4649-BDDC-D60701FCA827}">
  <dimension ref="A1:K95"/>
  <sheetViews>
    <sheetView workbookViewId="0">
      <selection activeCell="L21" sqref="L21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5.88671875" customWidth="1"/>
    <col min="8" max="11" width="4.5546875" customWidth="1"/>
  </cols>
  <sheetData>
    <row r="1" spans="1:11" x14ac:dyDescent="0.3">
      <c r="D1" s="47" t="s">
        <v>307</v>
      </c>
    </row>
    <row r="2" spans="1:11" ht="15.6" x14ac:dyDescent="0.3">
      <c r="A2">
        <v>1</v>
      </c>
      <c r="B2" s="13" t="s">
        <v>5</v>
      </c>
      <c r="C2" s="90" t="s">
        <v>102</v>
      </c>
      <c r="D2" s="6">
        <v>221</v>
      </c>
      <c r="E2" s="6">
        <v>214</v>
      </c>
      <c r="F2" s="6">
        <v>222</v>
      </c>
      <c r="G2" s="58">
        <v>657</v>
      </c>
      <c r="H2" s="6">
        <v>19</v>
      </c>
      <c r="I2" s="6">
        <v>13</v>
      </c>
      <c r="J2" s="6">
        <v>1</v>
      </c>
      <c r="K2" s="6">
        <v>1</v>
      </c>
    </row>
    <row r="3" spans="1:11" ht="15.6" x14ac:dyDescent="0.3">
      <c r="A3">
        <v>2</v>
      </c>
      <c r="B3" s="22" t="s">
        <v>21</v>
      </c>
      <c r="C3" s="92" t="s">
        <v>24</v>
      </c>
      <c r="D3" s="6">
        <v>202</v>
      </c>
      <c r="E3" s="6">
        <v>213</v>
      </c>
      <c r="F3" s="6">
        <v>235</v>
      </c>
      <c r="G3" s="58">
        <v>650</v>
      </c>
      <c r="H3" s="6">
        <v>19</v>
      </c>
      <c r="I3" s="6">
        <v>10</v>
      </c>
      <c r="J3" s="6">
        <v>4</v>
      </c>
      <c r="K3" s="6">
        <v>0</v>
      </c>
    </row>
    <row r="4" spans="1:11" ht="15.6" x14ac:dyDescent="0.3">
      <c r="A4">
        <v>3</v>
      </c>
      <c r="B4" s="13" t="s">
        <v>5</v>
      </c>
      <c r="C4" s="90" t="s">
        <v>12</v>
      </c>
      <c r="D4" s="6">
        <v>224</v>
      </c>
      <c r="E4" s="6">
        <v>212</v>
      </c>
      <c r="F4" s="6">
        <v>193</v>
      </c>
      <c r="G4" s="58">
        <v>649</v>
      </c>
      <c r="H4" s="6">
        <v>14</v>
      </c>
      <c r="I4" s="6">
        <v>16</v>
      </c>
      <c r="J4" s="6">
        <v>0</v>
      </c>
      <c r="K4" s="6">
        <v>1</v>
      </c>
    </row>
    <row r="5" spans="1:11" ht="15.6" x14ac:dyDescent="0.3">
      <c r="A5">
        <v>4</v>
      </c>
      <c r="B5" s="13" t="s">
        <v>5</v>
      </c>
      <c r="C5" s="90" t="s">
        <v>8</v>
      </c>
      <c r="D5" s="6">
        <v>225</v>
      </c>
      <c r="E5" s="6">
        <v>227</v>
      </c>
      <c r="F5" s="6">
        <v>189</v>
      </c>
      <c r="G5" s="58">
        <v>641</v>
      </c>
      <c r="H5" s="6">
        <v>17</v>
      </c>
      <c r="I5" s="6">
        <v>11</v>
      </c>
      <c r="J5" s="6">
        <v>3</v>
      </c>
      <c r="K5" s="6">
        <v>0</v>
      </c>
    </row>
    <row r="6" spans="1:11" ht="15.6" x14ac:dyDescent="0.3">
      <c r="A6">
        <v>5</v>
      </c>
      <c r="B6" s="13" t="s">
        <v>5</v>
      </c>
      <c r="C6" s="89" t="s">
        <v>6</v>
      </c>
      <c r="D6" s="6">
        <v>176</v>
      </c>
      <c r="E6" s="6">
        <v>225</v>
      </c>
      <c r="F6" s="6">
        <v>210</v>
      </c>
      <c r="G6" s="58">
        <v>611</v>
      </c>
      <c r="H6" s="6">
        <v>17</v>
      </c>
      <c r="I6" s="6">
        <v>9</v>
      </c>
      <c r="J6" s="6">
        <v>1</v>
      </c>
      <c r="K6" s="6">
        <v>4</v>
      </c>
    </row>
    <row r="7" spans="1:11" ht="15.6" x14ac:dyDescent="0.3">
      <c r="A7">
        <v>6</v>
      </c>
      <c r="B7" s="17" t="s">
        <v>9</v>
      </c>
      <c r="C7" s="98" t="s">
        <v>10</v>
      </c>
      <c r="D7" s="6">
        <v>187</v>
      </c>
      <c r="E7" s="6">
        <v>222</v>
      </c>
      <c r="F7" s="6">
        <v>173</v>
      </c>
      <c r="G7" s="58">
        <v>582</v>
      </c>
      <c r="H7" s="6">
        <v>15</v>
      </c>
      <c r="I7" s="6">
        <v>10</v>
      </c>
      <c r="J7" s="6">
        <v>3</v>
      </c>
      <c r="K7" s="6">
        <v>3</v>
      </c>
    </row>
    <row r="8" spans="1:11" ht="15.6" x14ac:dyDescent="0.3">
      <c r="A8">
        <v>7</v>
      </c>
      <c r="B8" s="17" t="s">
        <v>9</v>
      </c>
      <c r="C8" s="98" t="s">
        <v>19</v>
      </c>
      <c r="D8" s="6">
        <v>170</v>
      </c>
      <c r="E8" s="6">
        <v>191</v>
      </c>
      <c r="F8" s="6">
        <v>203</v>
      </c>
      <c r="G8" s="58">
        <v>564</v>
      </c>
      <c r="H8" s="6">
        <v>17</v>
      </c>
      <c r="I8" s="6">
        <v>8</v>
      </c>
      <c r="J8" s="6">
        <v>3</v>
      </c>
      <c r="K8" s="6">
        <v>4</v>
      </c>
    </row>
    <row r="9" spans="1:11" ht="15.6" x14ac:dyDescent="0.3">
      <c r="A9">
        <v>8</v>
      </c>
      <c r="B9" s="50" t="s">
        <v>32</v>
      </c>
      <c r="C9" s="96" t="s">
        <v>190</v>
      </c>
      <c r="D9" s="6">
        <v>165</v>
      </c>
      <c r="E9" s="6">
        <v>205</v>
      </c>
      <c r="F9" s="6">
        <v>188</v>
      </c>
      <c r="G9" s="58">
        <v>558</v>
      </c>
      <c r="H9" s="6">
        <v>16</v>
      </c>
      <c r="I9" s="6">
        <v>10</v>
      </c>
      <c r="J9" s="6">
        <v>3</v>
      </c>
      <c r="K9" s="6">
        <v>3</v>
      </c>
    </row>
    <row r="10" spans="1:11" ht="15.6" x14ac:dyDescent="0.3">
      <c r="A10">
        <v>9</v>
      </c>
      <c r="B10" s="20" t="s">
        <v>17</v>
      </c>
      <c r="C10" s="64" t="s">
        <v>28</v>
      </c>
      <c r="D10" s="6">
        <v>162</v>
      </c>
      <c r="E10" s="6">
        <v>170</v>
      </c>
      <c r="F10" s="6">
        <v>224</v>
      </c>
      <c r="G10" s="58">
        <v>556</v>
      </c>
      <c r="H10" s="6">
        <v>11</v>
      </c>
      <c r="I10" s="6">
        <v>14</v>
      </c>
      <c r="J10" s="6">
        <v>7</v>
      </c>
      <c r="K10" s="6">
        <v>0</v>
      </c>
    </row>
    <row r="11" spans="1:11" ht="15.6" x14ac:dyDescent="0.3">
      <c r="A11">
        <v>10</v>
      </c>
      <c r="B11" s="20" t="s">
        <v>17</v>
      </c>
      <c r="C11" s="64" t="s">
        <v>18</v>
      </c>
      <c r="D11" s="6">
        <v>206</v>
      </c>
      <c r="E11" s="6">
        <v>189</v>
      </c>
      <c r="F11" s="6">
        <v>156</v>
      </c>
      <c r="G11" s="58">
        <v>551</v>
      </c>
      <c r="H11" s="6">
        <v>12</v>
      </c>
      <c r="I11" s="6">
        <v>12</v>
      </c>
      <c r="J11" s="6">
        <v>1</v>
      </c>
      <c r="K11" s="6">
        <v>5</v>
      </c>
    </row>
    <row r="12" spans="1:11" ht="15.6" x14ac:dyDescent="0.3">
      <c r="A12">
        <v>11</v>
      </c>
      <c r="B12" s="20" t="s">
        <v>17</v>
      </c>
      <c r="C12" s="64" t="s">
        <v>204</v>
      </c>
      <c r="D12" s="6">
        <v>234</v>
      </c>
      <c r="E12" s="6">
        <v>156</v>
      </c>
      <c r="F12" s="6">
        <v>158</v>
      </c>
      <c r="G12" s="58">
        <v>548</v>
      </c>
      <c r="H12" s="6">
        <v>12</v>
      </c>
      <c r="I12" s="6">
        <v>14</v>
      </c>
      <c r="J12" s="6">
        <v>4</v>
      </c>
      <c r="K12" s="6">
        <v>2</v>
      </c>
    </row>
    <row r="13" spans="1:11" ht="15.6" x14ac:dyDescent="0.3">
      <c r="A13">
        <v>12</v>
      </c>
      <c r="B13" s="31" t="s">
        <v>46</v>
      </c>
      <c r="C13" s="91" t="s">
        <v>104</v>
      </c>
      <c r="D13" s="6">
        <v>190</v>
      </c>
      <c r="E13" s="6">
        <v>174</v>
      </c>
      <c r="F13" s="6">
        <v>180</v>
      </c>
      <c r="G13" s="58">
        <v>544</v>
      </c>
      <c r="H13" s="6">
        <v>11</v>
      </c>
      <c r="I13" s="6">
        <v>15</v>
      </c>
      <c r="J13" s="6">
        <v>5</v>
      </c>
      <c r="K13" s="6">
        <v>0</v>
      </c>
    </row>
    <row r="14" spans="1:11" ht="15.6" x14ac:dyDescent="0.3">
      <c r="A14">
        <v>13</v>
      </c>
      <c r="B14" s="13" t="s">
        <v>5</v>
      </c>
      <c r="C14" s="90" t="s">
        <v>11</v>
      </c>
      <c r="D14" s="6">
        <v>174</v>
      </c>
      <c r="E14" s="6">
        <v>205</v>
      </c>
      <c r="F14" s="6">
        <v>165</v>
      </c>
      <c r="G14" s="58">
        <v>544</v>
      </c>
      <c r="H14" s="6">
        <v>11</v>
      </c>
      <c r="I14" s="6">
        <v>16</v>
      </c>
      <c r="J14" s="6">
        <v>2</v>
      </c>
      <c r="K14" s="6">
        <v>3</v>
      </c>
    </row>
    <row r="15" spans="1:11" ht="15.6" x14ac:dyDescent="0.3">
      <c r="A15">
        <v>14</v>
      </c>
      <c r="B15" s="17" t="s">
        <v>9</v>
      </c>
      <c r="C15" s="93" t="s">
        <v>25</v>
      </c>
      <c r="D15" s="6">
        <v>201</v>
      </c>
      <c r="E15" s="6">
        <v>184</v>
      </c>
      <c r="F15" s="6">
        <v>153</v>
      </c>
      <c r="G15" s="58">
        <v>538</v>
      </c>
      <c r="H15" s="6">
        <v>13</v>
      </c>
      <c r="I15" s="6">
        <v>13</v>
      </c>
      <c r="J15" s="6">
        <v>1</v>
      </c>
      <c r="K15" s="6">
        <v>6</v>
      </c>
    </row>
    <row r="16" spans="1:11" ht="15.6" x14ac:dyDescent="0.3">
      <c r="A16">
        <v>15</v>
      </c>
      <c r="B16" s="13" t="s">
        <v>5</v>
      </c>
      <c r="C16" s="90" t="s">
        <v>15</v>
      </c>
      <c r="D16" s="6">
        <v>193</v>
      </c>
      <c r="E16" s="6">
        <v>173</v>
      </c>
      <c r="F16" s="6">
        <v>170</v>
      </c>
      <c r="G16" s="58">
        <v>536</v>
      </c>
      <c r="H16" s="6">
        <v>12</v>
      </c>
      <c r="I16" s="6">
        <v>13</v>
      </c>
      <c r="J16" s="6">
        <v>3</v>
      </c>
      <c r="K16" s="6">
        <v>3</v>
      </c>
    </row>
    <row r="17" spans="1:11" ht="15.6" x14ac:dyDescent="0.3">
      <c r="A17">
        <v>16</v>
      </c>
      <c r="B17" s="31" t="s">
        <v>46</v>
      </c>
      <c r="C17" s="91" t="s">
        <v>55</v>
      </c>
      <c r="D17" s="6">
        <v>158</v>
      </c>
      <c r="E17" s="6">
        <v>186</v>
      </c>
      <c r="F17" s="6">
        <v>184</v>
      </c>
      <c r="G17" s="58">
        <v>528</v>
      </c>
      <c r="H17" s="6">
        <v>13</v>
      </c>
      <c r="I17" s="6">
        <v>8</v>
      </c>
      <c r="J17" s="6">
        <v>6</v>
      </c>
      <c r="K17" s="6">
        <v>4</v>
      </c>
    </row>
    <row r="18" spans="1:11" ht="15.6" x14ac:dyDescent="0.3">
      <c r="A18">
        <v>17</v>
      </c>
      <c r="B18" s="20" t="s">
        <v>17</v>
      </c>
      <c r="C18" s="64" t="s">
        <v>34</v>
      </c>
      <c r="D18" s="6">
        <v>185</v>
      </c>
      <c r="E18" s="6">
        <v>169</v>
      </c>
      <c r="F18" s="6">
        <v>174</v>
      </c>
      <c r="G18" s="58">
        <v>528</v>
      </c>
      <c r="H18" s="6">
        <v>11</v>
      </c>
      <c r="I18" s="6">
        <v>11</v>
      </c>
      <c r="J18" s="6">
        <v>6</v>
      </c>
      <c r="K18" s="6">
        <v>2</v>
      </c>
    </row>
    <row r="19" spans="1:11" ht="15.6" x14ac:dyDescent="0.3">
      <c r="A19">
        <v>18</v>
      </c>
      <c r="B19" s="17" t="s">
        <v>9</v>
      </c>
      <c r="C19" s="98" t="s">
        <v>23</v>
      </c>
      <c r="D19" s="6">
        <v>191</v>
      </c>
      <c r="E19" s="6">
        <v>149</v>
      </c>
      <c r="F19" s="6">
        <v>186</v>
      </c>
      <c r="G19" s="58">
        <v>526</v>
      </c>
      <c r="H19" s="6">
        <v>11</v>
      </c>
      <c r="I19" s="6">
        <v>14</v>
      </c>
      <c r="J19" s="6">
        <v>2</v>
      </c>
      <c r="K19" s="6">
        <v>5</v>
      </c>
    </row>
    <row r="20" spans="1:11" ht="15.6" x14ac:dyDescent="0.3">
      <c r="A20">
        <v>19</v>
      </c>
      <c r="B20" s="22" t="s">
        <v>21</v>
      </c>
      <c r="C20" s="92" t="s">
        <v>41</v>
      </c>
      <c r="D20" s="6">
        <v>180</v>
      </c>
      <c r="E20" s="6">
        <v>149</v>
      </c>
      <c r="F20" s="6">
        <v>185</v>
      </c>
      <c r="G20" s="58">
        <v>514</v>
      </c>
      <c r="H20" s="6">
        <v>8</v>
      </c>
      <c r="I20" s="6">
        <v>14</v>
      </c>
      <c r="J20" s="6">
        <v>4</v>
      </c>
      <c r="K20" s="6">
        <v>4</v>
      </c>
    </row>
    <row r="21" spans="1:11" ht="15.6" x14ac:dyDescent="0.3">
      <c r="A21">
        <v>20</v>
      </c>
      <c r="B21" s="22" t="s">
        <v>21</v>
      </c>
      <c r="C21" s="103" t="s">
        <v>38</v>
      </c>
      <c r="D21" s="6">
        <v>167</v>
      </c>
      <c r="E21" s="6">
        <v>164</v>
      </c>
      <c r="F21" s="6">
        <v>181</v>
      </c>
      <c r="G21" s="58">
        <v>512</v>
      </c>
      <c r="H21" s="6">
        <v>7</v>
      </c>
      <c r="I21" s="6">
        <v>17</v>
      </c>
      <c r="J21" s="6">
        <v>5</v>
      </c>
      <c r="K21" s="6">
        <v>2</v>
      </c>
    </row>
    <row r="22" spans="1:11" ht="15.6" x14ac:dyDescent="0.3">
      <c r="A22">
        <v>21</v>
      </c>
      <c r="B22" s="142" t="s">
        <v>17</v>
      </c>
      <c r="C22" s="144" t="s">
        <v>29</v>
      </c>
      <c r="D22" s="6">
        <v>131</v>
      </c>
      <c r="E22" s="6">
        <v>184</v>
      </c>
      <c r="F22" s="6">
        <v>195</v>
      </c>
      <c r="G22" s="58">
        <v>510</v>
      </c>
      <c r="H22" s="6">
        <v>9</v>
      </c>
      <c r="I22" s="6">
        <v>16</v>
      </c>
      <c r="J22" s="6">
        <v>4</v>
      </c>
      <c r="K22" s="6">
        <v>2</v>
      </c>
    </row>
    <row r="23" spans="1:11" ht="15.6" x14ac:dyDescent="0.3">
      <c r="A23">
        <v>22</v>
      </c>
      <c r="B23" s="22" t="s">
        <v>21</v>
      </c>
      <c r="C23" s="92" t="s">
        <v>37</v>
      </c>
      <c r="D23" s="6">
        <v>141</v>
      </c>
      <c r="E23" s="6">
        <v>164</v>
      </c>
      <c r="F23" s="6">
        <v>203</v>
      </c>
      <c r="G23" s="58">
        <v>508</v>
      </c>
      <c r="H23" s="6">
        <v>10</v>
      </c>
      <c r="I23" s="6">
        <v>12</v>
      </c>
      <c r="J23" s="6">
        <v>5</v>
      </c>
      <c r="K23" s="6">
        <v>3</v>
      </c>
    </row>
    <row r="24" spans="1:11" ht="15.6" x14ac:dyDescent="0.3">
      <c r="A24">
        <v>23</v>
      </c>
      <c r="B24" s="17" t="s">
        <v>9</v>
      </c>
      <c r="C24" s="98" t="s">
        <v>20</v>
      </c>
      <c r="D24" s="6">
        <v>158</v>
      </c>
      <c r="E24" s="6">
        <v>190</v>
      </c>
      <c r="F24" s="6">
        <v>157</v>
      </c>
      <c r="G24" s="58">
        <v>505</v>
      </c>
      <c r="H24" s="6">
        <v>10</v>
      </c>
      <c r="I24" s="6">
        <v>11</v>
      </c>
      <c r="J24" s="6">
        <v>5</v>
      </c>
      <c r="K24" s="6">
        <v>4</v>
      </c>
    </row>
    <row r="25" spans="1:11" ht="15.6" x14ac:dyDescent="0.3">
      <c r="A25">
        <v>24</v>
      </c>
      <c r="B25" s="20" t="s">
        <v>17</v>
      </c>
      <c r="C25" s="134" t="s">
        <v>14</v>
      </c>
      <c r="D25" s="6">
        <v>161</v>
      </c>
      <c r="E25" s="6">
        <v>159</v>
      </c>
      <c r="F25" s="6">
        <v>181</v>
      </c>
      <c r="G25" s="58">
        <v>501</v>
      </c>
      <c r="H25" s="6">
        <v>9</v>
      </c>
      <c r="I25" s="6">
        <v>12</v>
      </c>
      <c r="J25" s="6">
        <v>3</v>
      </c>
      <c r="K25" s="6">
        <v>6</v>
      </c>
    </row>
    <row r="26" spans="1:11" ht="15.6" x14ac:dyDescent="0.3">
      <c r="A26">
        <v>25</v>
      </c>
      <c r="B26" s="28" t="s">
        <v>39</v>
      </c>
      <c r="C26" s="114" t="s">
        <v>40</v>
      </c>
      <c r="D26" s="6">
        <v>177</v>
      </c>
      <c r="E26" s="6">
        <v>164</v>
      </c>
      <c r="F26" s="6">
        <v>157</v>
      </c>
      <c r="G26" s="58">
        <v>498</v>
      </c>
      <c r="H26" s="6">
        <v>6</v>
      </c>
      <c r="I26" s="6">
        <v>19</v>
      </c>
      <c r="J26" s="6">
        <v>3</v>
      </c>
      <c r="K26" s="6">
        <v>3</v>
      </c>
    </row>
    <row r="27" spans="1:11" ht="15.6" x14ac:dyDescent="0.3">
      <c r="A27">
        <v>26</v>
      </c>
      <c r="B27" s="139" t="s">
        <v>21</v>
      </c>
      <c r="C27" s="179" t="s">
        <v>22</v>
      </c>
      <c r="D27" s="6">
        <v>169</v>
      </c>
      <c r="E27" s="6">
        <v>158</v>
      </c>
      <c r="F27" s="6">
        <v>167</v>
      </c>
      <c r="G27" s="58">
        <v>494</v>
      </c>
      <c r="H27" s="6">
        <v>5</v>
      </c>
      <c r="I27" s="6">
        <v>18</v>
      </c>
      <c r="J27" s="6">
        <v>6</v>
      </c>
      <c r="K27" s="6">
        <v>2</v>
      </c>
    </row>
    <row r="28" spans="1:11" ht="15.6" x14ac:dyDescent="0.3">
      <c r="A28">
        <v>27</v>
      </c>
      <c r="B28" s="20" t="s">
        <v>17</v>
      </c>
      <c r="C28" s="64" t="s">
        <v>26</v>
      </c>
      <c r="D28" s="6">
        <v>179</v>
      </c>
      <c r="E28" s="6">
        <v>148</v>
      </c>
      <c r="F28" s="6">
        <v>163</v>
      </c>
      <c r="G28" s="58">
        <v>490</v>
      </c>
      <c r="H28" s="6">
        <v>11</v>
      </c>
      <c r="I28" s="6">
        <v>11</v>
      </c>
      <c r="J28" s="6">
        <v>5</v>
      </c>
      <c r="K28" s="6">
        <v>4</v>
      </c>
    </row>
    <row r="29" spans="1:11" ht="15.6" x14ac:dyDescent="0.3">
      <c r="A29">
        <v>28</v>
      </c>
      <c r="B29" s="50" t="s">
        <v>32</v>
      </c>
      <c r="C29" s="96" t="s">
        <v>43</v>
      </c>
      <c r="D29" s="6">
        <v>129</v>
      </c>
      <c r="E29" s="6">
        <v>182</v>
      </c>
      <c r="F29" s="6">
        <v>171</v>
      </c>
      <c r="G29" s="58">
        <v>482</v>
      </c>
      <c r="H29" s="6">
        <v>9</v>
      </c>
      <c r="I29" s="6">
        <v>12</v>
      </c>
      <c r="J29" s="6">
        <v>7</v>
      </c>
      <c r="K29" s="6">
        <v>3</v>
      </c>
    </row>
    <row r="30" spans="1:11" ht="15.6" x14ac:dyDescent="0.3">
      <c r="A30">
        <v>29</v>
      </c>
      <c r="B30" s="112" t="s">
        <v>39</v>
      </c>
      <c r="C30" s="113" t="s">
        <v>36</v>
      </c>
      <c r="D30" s="6">
        <v>149</v>
      </c>
      <c r="E30" s="6">
        <v>190</v>
      </c>
      <c r="F30" s="6">
        <v>123</v>
      </c>
      <c r="G30" s="58">
        <v>462</v>
      </c>
      <c r="H30" s="6">
        <v>10</v>
      </c>
      <c r="I30" s="6">
        <v>10</v>
      </c>
      <c r="J30" s="6">
        <v>8</v>
      </c>
      <c r="K30" s="6">
        <v>4</v>
      </c>
    </row>
    <row r="31" spans="1:11" ht="15.6" x14ac:dyDescent="0.3">
      <c r="A31">
        <v>30</v>
      </c>
      <c r="B31" s="28" t="s">
        <v>39</v>
      </c>
      <c r="C31" s="105" t="s">
        <v>53</v>
      </c>
      <c r="D31" s="6">
        <v>161</v>
      </c>
      <c r="E31" s="6">
        <v>140</v>
      </c>
      <c r="F31" s="6">
        <v>156</v>
      </c>
      <c r="G31" s="58">
        <v>457</v>
      </c>
      <c r="H31" s="6">
        <v>9</v>
      </c>
      <c r="I31" s="6">
        <v>10</v>
      </c>
      <c r="J31" s="6">
        <v>8</v>
      </c>
      <c r="K31" s="6">
        <v>3</v>
      </c>
    </row>
    <row r="32" spans="1:11" ht="15.6" x14ac:dyDescent="0.3">
      <c r="A32">
        <v>31</v>
      </c>
      <c r="B32" s="25" t="s">
        <v>105</v>
      </c>
      <c r="C32" s="99" t="s">
        <v>59</v>
      </c>
      <c r="D32" s="6">
        <v>141</v>
      </c>
      <c r="E32" s="6">
        <v>156</v>
      </c>
      <c r="F32" s="6">
        <v>158</v>
      </c>
      <c r="G32" s="58">
        <v>455</v>
      </c>
      <c r="H32" s="6">
        <v>7</v>
      </c>
      <c r="I32" s="6">
        <v>11</v>
      </c>
      <c r="J32" s="6">
        <v>11</v>
      </c>
      <c r="K32" s="6">
        <v>2</v>
      </c>
    </row>
    <row r="33" spans="1:11" ht="15.6" x14ac:dyDescent="0.3">
      <c r="A33">
        <v>32</v>
      </c>
      <c r="B33" s="22" t="s">
        <v>21</v>
      </c>
      <c r="C33" s="92" t="s">
        <v>30</v>
      </c>
      <c r="D33" s="6">
        <v>147</v>
      </c>
      <c r="E33" s="6">
        <v>147</v>
      </c>
      <c r="F33" s="6">
        <v>150</v>
      </c>
      <c r="G33" s="58">
        <v>444</v>
      </c>
      <c r="H33" s="6">
        <v>7</v>
      </c>
      <c r="I33" s="6">
        <v>12</v>
      </c>
      <c r="J33" s="6">
        <v>10</v>
      </c>
      <c r="K33" s="6">
        <v>4</v>
      </c>
    </row>
    <row r="34" spans="1:11" ht="15.6" x14ac:dyDescent="0.3">
      <c r="A34">
        <v>33</v>
      </c>
      <c r="B34" s="47" t="s">
        <v>32</v>
      </c>
      <c r="C34" s="46" t="s">
        <v>51</v>
      </c>
      <c r="D34" s="6">
        <v>143</v>
      </c>
      <c r="E34" s="6">
        <v>122</v>
      </c>
      <c r="F34" s="6">
        <v>153</v>
      </c>
      <c r="G34" s="58">
        <v>418</v>
      </c>
      <c r="H34" s="6">
        <v>4</v>
      </c>
      <c r="I34" s="6">
        <v>13</v>
      </c>
      <c r="J34" s="6">
        <v>14</v>
      </c>
      <c r="K34" s="6">
        <v>0</v>
      </c>
    </row>
    <row r="35" spans="1:11" ht="15.6" x14ac:dyDescent="0.3">
      <c r="A35">
        <v>34</v>
      </c>
      <c r="B35" s="28" t="s">
        <v>39</v>
      </c>
      <c r="C35" s="114" t="s">
        <v>103</v>
      </c>
      <c r="D35" s="6">
        <v>168</v>
      </c>
      <c r="E35" s="6">
        <v>131</v>
      </c>
      <c r="F35" s="6">
        <v>117</v>
      </c>
      <c r="G35" s="58">
        <v>416</v>
      </c>
      <c r="H35" s="6">
        <v>3</v>
      </c>
      <c r="I35" s="6">
        <v>14</v>
      </c>
      <c r="J35" s="6">
        <v>11</v>
      </c>
      <c r="K35" s="6">
        <v>2</v>
      </c>
    </row>
    <row r="36" spans="1:11" ht="15.6" x14ac:dyDescent="0.3">
      <c r="A36">
        <v>35</v>
      </c>
      <c r="B36" s="25" t="s">
        <v>105</v>
      </c>
      <c r="C36" s="99" t="s">
        <v>57</v>
      </c>
      <c r="D36" s="6">
        <v>102</v>
      </c>
      <c r="E36" s="6">
        <v>153</v>
      </c>
      <c r="F36" s="6">
        <v>152</v>
      </c>
      <c r="G36" s="58">
        <v>407</v>
      </c>
      <c r="H36" s="6">
        <v>6</v>
      </c>
      <c r="I36" s="6">
        <v>12</v>
      </c>
      <c r="J36" s="6">
        <v>13</v>
      </c>
      <c r="K36" s="6">
        <v>1</v>
      </c>
    </row>
    <row r="37" spans="1:11" ht="15.6" x14ac:dyDescent="0.3">
      <c r="A37">
        <v>36</v>
      </c>
      <c r="B37" s="31" t="s">
        <v>46</v>
      </c>
      <c r="C37" s="97" t="s">
        <v>52</v>
      </c>
      <c r="D37" s="6">
        <v>135</v>
      </c>
      <c r="E37" s="6">
        <v>150</v>
      </c>
      <c r="F37" s="6">
        <v>117</v>
      </c>
      <c r="G37" s="58">
        <v>402</v>
      </c>
      <c r="H37" s="6">
        <v>4</v>
      </c>
      <c r="I37" s="6">
        <v>12</v>
      </c>
      <c r="J37" s="6">
        <v>11</v>
      </c>
      <c r="K37" s="6">
        <v>4</v>
      </c>
    </row>
    <row r="38" spans="1:11" ht="15.6" x14ac:dyDescent="0.3">
      <c r="A38">
        <v>37</v>
      </c>
      <c r="B38" s="25" t="s">
        <v>105</v>
      </c>
      <c r="C38" s="99" t="s">
        <v>47</v>
      </c>
      <c r="D38" s="6">
        <v>119</v>
      </c>
      <c r="E38" s="6">
        <v>121</v>
      </c>
      <c r="F38" s="6">
        <v>147</v>
      </c>
      <c r="G38" s="58">
        <v>387</v>
      </c>
      <c r="H38" s="6">
        <v>4</v>
      </c>
      <c r="I38" s="6">
        <v>10</v>
      </c>
      <c r="J38" s="6">
        <v>12</v>
      </c>
      <c r="K38" s="6">
        <v>4</v>
      </c>
    </row>
    <row r="39" spans="1:11" ht="15.6" x14ac:dyDescent="0.3">
      <c r="A39">
        <v>38</v>
      </c>
      <c r="B39" s="31" t="s">
        <v>46</v>
      </c>
      <c r="C39" s="91" t="s">
        <v>48</v>
      </c>
      <c r="D39" s="6">
        <v>160</v>
      </c>
      <c r="E39" s="6">
        <v>127</v>
      </c>
      <c r="F39" s="6">
        <v>100</v>
      </c>
      <c r="G39" s="58">
        <v>387</v>
      </c>
      <c r="H39" s="6">
        <v>3</v>
      </c>
      <c r="I39" s="6">
        <v>11</v>
      </c>
      <c r="J39" s="6">
        <v>14</v>
      </c>
      <c r="K39" s="6">
        <v>2</v>
      </c>
    </row>
    <row r="40" spans="1:11" ht="15.6" x14ac:dyDescent="0.3">
      <c r="A40">
        <v>39</v>
      </c>
      <c r="B40" s="50" t="s">
        <v>32</v>
      </c>
      <c r="C40" s="96" t="s">
        <v>218</v>
      </c>
      <c r="D40" s="6">
        <v>130</v>
      </c>
      <c r="E40" s="6">
        <v>108</v>
      </c>
      <c r="F40" s="6">
        <v>137</v>
      </c>
      <c r="G40" s="58">
        <v>375</v>
      </c>
      <c r="H40" s="6">
        <v>8</v>
      </c>
      <c r="I40" s="6">
        <v>4</v>
      </c>
      <c r="J40" s="6">
        <v>15</v>
      </c>
      <c r="K40" s="6">
        <v>3</v>
      </c>
    </row>
    <row r="41" spans="1:11" ht="15.6" x14ac:dyDescent="0.3">
      <c r="A41">
        <v>40</v>
      </c>
      <c r="B41" s="50" t="s">
        <v>32</v>
      </c>
      <c r="C41" s="96" t="s">
        <v>191</v>
      </c>
      <c r="D41" s="6">
        <v>82</v>
      </c>
      <c r="E41" s="6">
        <v>151</v>
      </c>
      <c r="F41" s="6">
        <v>130</v>
      </c>
      <c r="G41" s="58">
        <v>363</v>
      </c>
      <c r="H41" s="6">
        <v>6</v>
      </c>
      <c r="I41" s="6">
        <v>4</v>
      </c>
      <c r="J41" s="6">
        <v>18</v>
      </c>
      <c r="K41" s="6">
        <v>3</v>
      </c>
    </row>
    <row r="42" spans="1:11" ht="15.6" x14ac:dyDescent="0.3">
      <c r="A42">
        <v>41</v>
      </c>
      <c r="B42" s="47" t="s">
        <v>32</v>
      </c>
      <c r="C42" s="46" t="s">
        <v>69</v>
      </c>
      <c r="D42" s="6">
        <v>122</v>
      </c>
      <c r="E42" s="6">
        <v>103</v>
      </c>
      <c r="F42" s="6">
        <v>122</v>
      </c>
      <c r="G42" s="58">
        <v>347</v>
      </c>
      <c r="H42" s="6">
        <v>4</v>
      </c>
      <c r="I42" s="6">
        <v>7</v>
      </c>
      <c r="J42" s="6">
        <v>17</v>
      </c>
      <c r="K42" s="6">
        <v>2</v>
      </c>
    </row>
    <row r="43" spans="1:11" ht="15.6" x14ac:dyDescent="0.3">
      <c r="A43">
        <v>42</v>
      </c>
      <c r="B43" s="50" t="s">
        <v>32</v>
      </c>
      <c r="C43" s="96" t="s">
        <v>67</v>
      </c>
      <c r="D43" s="6">
        <v>117</v>
      </c>
      <c r="E43" s="6">
        <v>121</v>
      </c>
      <c r="F43" s="6">
        <v>99</v>
      </c>
      <c r="G43" s="58">
        <v>337</v>
      </c>
      <c r="H43" s="6">
        <v>4</v>
      </c>
      <c r="I43" s="6">
        <v>6</v>
      </c>
      <c r="J43" s="6">
        <v>19</v>
      </c>
      <c r="K43" s="6">
        <v>1</v>
      </c>
    </row>
    <row r="44" spans="1:11" ht="15.6" x14ac:dyDescent="0.3">
      <c r="A44">
        <v>43</v>
      </c>
      <c r="B44" s="50" t="s">
        <v>32</v>
      </c>
      <c r="C44" s="96" t="s">
        <v>297</v>
      </c>
      <c r="D44" s="6">
        <v>101</v>
      </c>
      <c r="E44" s="6">
        <v>109</v>
      </c>
      <c r="F44" s="6">
        <v>119</v>
      </c>
      <c r="G44" s="58">
        <v>329</v>
      </c>
      <c r="H44" s="6">
        <v>1</v>
      </c>
      <c r="I44" s="6">
        <v>8</v>
      </c>
      <c r="J44" s="6">
        <v>20</v>
      </c>
      <c r="K44" s="6">
        <v>1</v>
      </c>
    </row>
    <row r="45" spans="1:11" ht="15.6" x14ac:dyDescent="0.3">
      <c r="A45">
        <v>44</v>
      </c>
      <c r="B45" s="50" t="s">
        <v>32</v>
      </c>
      <c r="C45" s="96" t="s">
        <v>70</v>
      </c>
      <c r="D45" s="6">
        <v>101</v>
      </c>
      <c r="E45" s="6">
        <v>131</v>
      </c>
      <c r="F45" s="6">
        <v>87</v>
      </c>
      <c r="G45" s="58">
        <v>319</v>
      </c>
      <c r="H45" s="6">
        <v>4</v>
      </c>
      <c r="I45" s="6">
        <v>7</v>
      </c>
      <c r="J45" s="6">
        <v>18</v>
      </c>
      <c r="K45" s="6">
        <v>2</v>
      </c>
    </row>
    <row r="46" spans="1:11" ht="15.6" x14ac:dyDescent="0.3">
      <c r="A46">
        <v>45</v>
      </c>
      <c r="B46" s="31" t="s">
        <v>46</v>
      </c>
      <c r="C46" s="97" t="s">
        <v>54</v>
      </c>
      <c r="D46" s="6">
        <v>88</v>
      </c>
      <c r="E46" s="6">
        <v>110</v>
      </c>
      <c r="F46" s="6">
        <v>119</v>
      </c>
      <c r="G46" s="58">
        <v>317</v>
      </c>
      <c r="H46" s="6">
        <v>2</v>
      </c>
      <c r="I46" s="6">
        <v>6</v>
      </c>
      <c r="J46" s="6">
        <v>17</v>
      </c>
      <c r="K46" s="6">
        <v>5</v>
      </c>
    </row>
    <row r="47" spans="1:11" ht="15.6" x14ac:dyDescent="0.3">
      <c r="B47" s="31"/>
      <c r="C47" s="32"/>
    </row>
    <row r="48" spans="1:11" ht="15.6" x14ac:dyDescent="0.3">
      <c r="B48" s="31"/>
      <c r="C48" s="32"/>
    </row>
    <row r="49" spans="1:11" ht="15.6" x14ac:dyDescent="0.3">
      <c r="B49" s="31"/>
      <c r="C49" s="32"/>
      <c r="D49" s="47" t="s">
        <v>306</v>
      </c>
    </row>
    <row r="50" spans="1:11" ht="15.6" x14ac:dyDescent="0.3">
      <c r="A50">
        <v>1</v>
      </c>
      <c r="B50" s="50" t="s">
        <v>91</v>
      </c>
      <c r="C50" s="96" t="s">
        <v>213</v>
      </c>
      <c r="D50" s="6">
        <v>175</v>
      </c>
      <c r="E50" s="6">
        <v>177</v>
      </c>
      <c r="F50" s="6">
        <v>181</v>
      </c>
      <c r="G50" s="58">
        <v>533</v>
      </c>
      <c r="H50" s="6">
        <v>6</v>
      </c>
      <c r="I50" s="6">
        <v>20</v>
      </c>
      <c r="J50" s="6">
        <v>3</v>
      </c>
      <c r="K50" s="6">
        <v>2</v>
      </c>
    </row>
    <row r="51" spans="1:11" ht="15.6" x14ac:dyDescent="0.3">
      <c r="A51">
        <v>2</v>
      </c>
      <c r="B51" s="36" t="s">
        <v>76</v>
      </c>
      <c r="C51" s="94" t="s">
        <v>83</v>
      </c>
      <c r="D51" s="6">
        <v>165</v>
      </c>
      <c r="E51" s="6">
        <v>180</v>
      </c>
      <c r="F51" s="6">
        <v>173</v>
      </c>
      <c r="G51" s="58">
        <v>518</v>
      </c>
      <c r="H51" s="6">
        <v>10</v>
      </c>
      <c r="I51" s="6">
        <v>15</v>
      </c>
      <c r="J51" s="6">
        <v>4</v>
      </c>
      <c r="K51" s="6">
        <v>2</v>
      </c>
    </row>
    <row r="52" spans="1:11" ht="15.6" x14ac:dyDescent="0.3">
      <c r="A52">
        <v>3</v>
      </c>
      <c r="B52" s="34" t="s">
        <v>74</v>
      </c>
      <c r="C52" s="95" t="s">
        <v>77</v>
      </c>
      <c r="D52" s="6">
        <v>162</v>
      </c>
      <c r="E52" s="6">
        <v>173</v>
      </c>
      <c r="F52" s="6">
        <v>164</v>
      </c>
      <c r="G52" s="58">
        <v>499</v>
      </c>
      <c r="H52" s="6">
        <v>7</v>
      </c>
      <c r="I52" s="6">
        <v>17</v>
      </c>
      <c r="J52" s="6">
        <v>5</v>
      </c>
      <c r="K52" s="6">
        <v>2</v>
      </c>
    </row>
    <row r="53" spans="1:11" ht="15.6" x14ac:dyDescent="0.3">
      <c r="A53">
        <v>4</v>
      </c>
      <c r="B53" s="36" t="s">
        <v>76</v>
      </c>
      <c r="C53" s="94" t="s">
        <v>85</v>
      </c>
      <c r="D53" s="6">
        <v>157</v>
      </c>
      <c r="E53" s="6">
        <v>142</v>
      </c>
      <c r="F53" s="6">
        <v>183</v>
      </c>
      <c r="G53" s="58">
        <v>482</v>
      </c>
      <c r="H53" s="6">
        <v>8</v>
      </c>
      <c r="I53" s="6">
        <v>12</v>
      </c>
      <c r="J53" s="6">
        <v>2</v>
      </c>
      <c r="K53" s="6">
        <v>8</v>
      </c>
    </row>
    <row r="54" spans="1:11" ht="15.6" x14ac:dyDescent="0.3">
      <c r="A54">
        <v>5</v>
      </c>
      <c r="B54" s="38" t="s">
        <v>86</v>
      </c>
      <c r="C54" s="100" t="s">
        <v>89</v>
      </c>
      <c r="D54" s="6">
        <v>149</v>
      </c>
      <c r="E54" s="6">
        <v>194</v>
      </c>
      <c r="F54" s="6">
        <v>131</v>
      </c>
      <c r="G54" s="58">
        <v>474</v>
      </c>
      <c r="H54" s="6">
        <v>8</v>
      </c>
      <c r="I54" s="6">
        <v>14</v>
      </c>
      <c r="J54" s="6">
        <v>5</v>
      </c>
      <c r="K54" s="6">
        <v>5</v>
      </c>
    </row>
    <row r="55" spans="1:11" ht="15.6" x14ac:dyDescent="0.3">
      <c r="A55">
        <v>6</v>
      </c>
      <c r="B55" s="36" t="s">
        <v>76</v>
      </c>
      <c r="C55" s="94" t="s">
        <v>82</v>
      </c>
      <c r="D55" s="6">
        <v>142</v>
      </c>
      <c r="E55" s="6">
        <v>158</v>
      </c>
      <c r="F55" s="6">
        <v>171</v>
      </c>
      <c r="G55" s="58">
        <v>471</v>
      </c>
      <c r="H55" s="6">
        <v>7</v>
      </c>
      <c r="I55" s="6">
        <v>14</v>
      </c>
      <c r="J55" s="6">
        <v>6</v>
      </c>
      <c r="K55" s="6">
        <v>4</v>
      </c>
    </row>
    <row r="56" spans="1:11" ht="15.6" x14ac:dyDescent="0.3">
      <c r="A56">
        <v>7</v>
      </c>
      <c r="B56" s="34" t="s">
        <v>74</v>
      </c>
      <c r="C56" s="95" t="s">
        <v>84</v>
      </c>
      <c r="D56" s="6">
        <v>141</v>
      </c>
      <c r="E56" s="6">
        <v>155</v>
      </c>
      <c r="F56" s="6">
        <v>167</v>
      </c>
      <c r="G56" s="58">
        <v>463</v>
      </c>
      <c r="H56" s="6">
        <v>5</v>
      </c>
      <c r="I56" s="6">
        <v>14</v>
      </c>
      <c r="J56" s="6">
        <v>5</v>
      </c>
      <c r="K56" s="6">
        <v>6</v>
      </c>
    </row>
    <row r="57" spans="1:11" ht="15.6" x14ac:dyDescent="0.3">
      <c r="A57">
        <v>8</v>
      </c>
      <c r="B57" s="120" t="s">
        <v>86</v>
      </c>
      <c r="C57" s="122" t="s">
        <v>90</v>
      </c>
      <c r="D57" s="6">
        <v>136</v>
      </c>
      <c r="E57" s="6">
        <v>162</v>
      </c>
      <c r="F57" s="6">
        <v>161</v>
      </c>
      <c r="G57" s="58">
        <v>459</v>
      </c>
      <c r="H57" s="6">
        <v>7</v>
      </c>
      <c r="I57" s="6">
        <v>12</v>
      </c>
      <c r="J57" s="6">
        <v>7</v>
      </c>
      <c r="K57" s="6">
        <v>4</v>
      </c>
    </row>
    <row r="58" spans="1:11" ht="15.6" x14ac:dyDescent="0.3">
      <c r="A58">
        <v>9</v>
      </c>
      <c r="B58" s="38" t="s">
        <v>86</v>
      </c>
      <c r="C58" s="100" t="s">
        <v>98</v>
      </c>
      <c r="D58" s="6">
        <v>152</v>
      </c>
      <c r="E58" s="6">
        <v>173</v>
      </c>
      <c r="F58" s="6">
        <v>130</v>
      </c>
      <c r="G58" s="58">
        <v>455</v>
      </c>
      <c r="H58" s="6">
        <v>8</v>
      </c>
      <c r="I58" s="6">
        <v>13</v>
      </c>
      <c r="J58" s="6">
        <v>8</v>
      </c>
      <c r="K58" s="6">
        <v>2</v>
      </c>
    </row>
    <row r="59" spans="1:11" ht="15.6" x14ac:dyDescent="0.3">
      <c r="A59">
        <v>10</v>
      </c>
      <c r="B59" s="36" t="s">
        <v>76</v>
      </c>
      <c r="C59" s="94" t="s">
        <v>80</v>
      </c>
      <c r="D59" s="6">
        <v>136</v>
      </c>
      <c r="E59" s="6">
        <v>168</v>
      </c>
      <c r="F59" s="6">
        <v>148</v>
      </c>
      <c r="G59" s="58">
        <v>452</v>
      </c>
      <c r="H59" s="6">
        <v>9</v>
      </c>
      <c r="I59" s="6">
        <v>10</v>
      </c>
      <c r="J59" s="6">
        <v>7</v>
      </c>
      <c r="K59" s="6">
        <v>6</v>
      </c>
    </row>
    <row r="60" spans="1:11" ht="15.6" x14ac:dyDescent="0.3">
      <c r="A60">
        <v>11</v>
      </c>
      <c r="B60" s="38" t="s">
        <v>86</v>
      </c>
      <c r="C60" s="100" t="s">
        <v>79</v>
      </c>
      <c r="D60" s="6">
        <v>137</v>
      </c>
      <c r="E60" s="6">
        <v>162</v>
      </c>
      <c r="F60" s="6">
        <v>152</v>
      </c>
      <c r="G60" s="58">
        <v>451</v>
      </c>
      <c r="H60" s="6">
        <v>4</v>
      </c>
      <c r="I60" s="6">
        <v>14</v>
      </c>
      <c r="J60" s="6">
        <v>10</v>
      </c>
      <c r="K60" s="6">
        <v>2</v>
      </c>
    </row>
    <row r="61" spans="1:11" ht="15.6" x14ac:dyDescent="0.3">
      <c r="A61">
        <v>12</v>
      </c>
      <c r="B61" s="38" t="s">
        <v>86</v>
      </c>
      <c r="C61" s="100" t="s">
        <v>87</v>
      </c>
      <c r="D61" s="6">
        <v>148</v>
      </c>
      <c r="E61" s="6">
        <v>167</v>
      </c>
      <c r="F61" s="6">
        <v>129</v>
      </c>
      <c r="G61" s="58">
        <v>444</v>
      </c>
      <c r="H61" s="6">
        <v>8</v>
      </c>
      <c r="I61" s="6">
        <v>10</v>
      </c>
      <c r="J61" s="6">
        <v>11</v>
      </c>
      <c r="K61" s="6">
        <v>1</v>
      </c>
    </row>
    <row r="62" spans="1:11" ht="15.6" x14ac:dyDescent="0.3">
      <c r="A62">
        <v>13</v>
      </c>
      <c r="B62" s="50" t="s">
        <v>91</v>
      </c>
      <c r="C62" s="96" t="s">
        <v>96</v>
      </c>
      <c r="D62" s="6">
        <v>125</v>
      </c>
      <c r="E62" s="6">
        <v>148</v>
      </c>
      <c r="F62" s="6">
        <v>123</v>
      </c>
      <c r="G62" s="58">
        <v>396</v>
      </c>
      <c r="H62" s="6">
        <v>2</v>
      </c>
      <c r="I62" s="6">
        <v>13</v>
      </c>
      <c r="J62" s="6">
        <v>14</v>
      </c>
      <c r="K62" s="6">
        <v>1</v>
      </c>
    </row>
    <row r="63" spans="1:11" ht="15.6" x14ac:dyDescent="0.3">
      <c r="A63">
        <v>14</v>
      </c>
      <c r="B63" s="40" t="s">
        <v>88</v>
      </c>
      <c r="C63" s="101" t="s">
        <v>139</v>
      </c>
      <c r="D63" s="6">
        <v>135</v>
      </c>
      <c r="E63" s="6">
        <v>134</v>
      </c>
      <c r="F63" s="6">
        <v>123</v>
      </c>
      <c r="G63" s="58">
        <v>392</v>
      </c>
      <c r="H63" s="6">
        <v>3</v>
      </c>
      <c r="I63" s="6">
        <v>12</v>
      </c>
      <c r="J63" s="6">
        <v>12</v>
      </c>
      <c r="K63" s="6">
        <v>4</v>
      </c>
    </row>
    <row r="64" spans="1:11" ht="15.6" x14ac:dyDescent="0.3">
      <c r="A64">
        <v>15</v>
      </c>
      <c r="B64" s="38" t="s">
        <v>86</v>
      </c>
      <c r="C64" s="100" t="s">
        <v>93</v>
      </c>
      <c r="D64" s="6">
        <v>116</v>
      </c>
      <c r="E64" s="6">
        <v>136</v>
      </c>
      <c r="F64" s="6">
        <v>137</v>
      </c>
      <c r="G64" s="58">
        <v>389</v>
      </c>
      <c r="H64" s="6">
        <v>4</v>
      </c>
      <c r="I64" s="6">
        <v>12</v>
      </c>
      <c r="J64" s="6">
        <v>14</v>
      </c>
      <c r="K64" s="6">
        <v>1</v>
      </c>
    </row>
    <row r="65" spans="1:11" ht="15.6" x14ac:dyDescent="0.3">
      <c r="A65">
        <v>16</v>
      </c>
      <c r="B65" s="50" t="s">
        <v>91</v>
      </c>
      <c r="C65" s="96" t="s">
        <v>100</v>
      </c>
      <c r="D65" s="6">
        <v>139</v>
      </c>
      <c r="E65" s="6">
        <v>127</v>
      </c>
      <c r="F65" s="6">
        <v>118</v>
      </c>
      <c r="G65" s="58">
        <v>384</v>
      </c>
      <c r="H65" s="6">
        <v>5</v>
      </c>
      <c r="I65" s="6">
        <v>10</v>
      </c>
      <c r="J65" s="6">
        <v>13</v>
      </c>
      <c r="K65" s="6">
        <v>2</v>
      </c>
    </row>
    <row r="66" spans="1:11" ht="15.6" x14ac:dyDescent="0.3">
      <c r="A66">
        <v>17</v>
      </c>
      <c r="B66" s="50" t="s">
        <v>91</v>
      </c>
      <c r="C66" s="96" t="s">
        <v>238</v>
      </c>
      <c r="D66" s="6">
        <v>108</v>
      </c>
      <c r="E66" s="6">
        <v>128</v>
      </c>
      <c r="F66" s="6">
        <v>145</v>
      </c>
      <c r="G66" s="58">
        <v>381</v>
      </c>
      <c r="H66" s="6">
        <v>5</v>
      </c>
      <c r="I66" s="6">
        <v>9</v>
      </c>
      <c r="J66" s="6">
        <v>15</v>
      </c>
      <c r="K66" s="6">
        <v>1</v>
      </c>
    </row>
    <row r="67" spans="1:11" ht="15.6" x14ac:dyDescent="0.3">
      <c r="A67">
        <v>18</v>
      </c>
      <c r="B67" s="40" t="s">
        <v>88</v>
      </c>
      <c r="C67" s="102" t="s">
        <v>94</v>
      </c>
      <c r="D67" s="6">
        <v>118</v>
      </c>
      <c r="E67" s="6">
        <v>144</v>
      </c>
      <c r="F67" s="6">
        <v>118</v>
      </c>
      <c r="G67" s="58">
        <v>380</v>
      </c>
      <c r="H67" s="6">
        <v>2</v>
      </c>
      <c r="I67" s="6">
        <v>11</v>
      </c>
      <c r="J67" s="6">
        <v>14</v>
      </c>
      <c r="K67" s="6">
        <v>3</v>
      </c>
    </row>
    <row r="68" spans="1:11" ht="15.6" x14ac:dyDescent="0.3">
      <c r="A68">
        <v>19</v>
      </c>
      <c r="B68" s="40" t="s">
        <v>88</v>
      </c>
      <c r="C68" s="102" t="s">
        <v>109</v>
      </c>
      <c r="D68" s="6">
        <v>113</v>
      </c>
      <c r="E68" s="6">
        <v>118</v>
      </c>
      <c r="F68" s="6">
        <v>147</v>
      </c>
      <c r="G68" s="58">
        <v>378</v>
      </c>
      <c r="H68" s="6">
        <v>5</v>
      </c>
      <c r="I68" s="6">
        <v>9</v>
      </c>
      <c r="J68" s="6">
        <v>15</v>
      </c>
      <c r="K68" s="6">
        <v>1</v>
      </c>
    </row>
    <row r="69" spans="1:11" ht="15.6" x14ac:dyDescent="0.3">
      <c r="A69">
        <v>20</v>
      </c>
      <c r="B69" s="40" t="s">
        <v>88</v>
      </c>
      <c r="C69" s="101" t="s">
        <v>99</v>
      </c>
      <c r="D69" s="6">
        <v>125</v>
      </c>
      <c r="E69" s="6">
        <v>126</v>
      </c>
      <c r="F69" s="6">
        <v>120</v>
      </c>
      <c r="G69" s="58">
        <v>371</v>
      </c>
      <c r="H69" s="6">
        <v>3</v>
      </c>
      <c r="I69" s="6">
        <v>10</v>
      </c>
      <c r="J69" s="6">
        <v>14</v>
      </c>
      <c r="K69" s="6">
        <v>3</v>
      </c>
    </row>
    <row r="70" spans="1:11" ht="15.6" x14ac:dyDescent="0.3">
      <c r="A70">
        <v>21</v>
      </c>
      <c r="B70" s="50" t="s">
        <v>91</v>
      </c>
      <c r="C70" s="96" t="s">
        <v>263</v>
      </c>
      <c r="D70" s="6">
        <v>137</v>
      </c>
      <c r="E70" s="6">
        <v>129</v>
      </c>
      <c r="F70" s="6">
        <v>103</v>
      </c>
      <c r="G70" s="58">
        <v>369</v>
      </c>
      <c r="H70" s="6">
        <v>3</v>
      </c>
      <c r="I70" s="6">
        <v>12</v>
      </c>
      <c r="J70" s="6">
        <v>12</v>
      </c>
      <c r="K70" s="6">
        <v>3</v>
      </c>
    </row>
    <row r="71" spans="1:11" ht="15.6" x14ac:dyDescent="0.3">
      <c r="A71">
        <v>22</v>
      </c>
      <c r="B71" s="50" t="s">
        <v>91</v>
      </c>
      <c r="C71" s="96" t="s">
        <v>226</v>
      </c>
      <c r="D71" s="6">
        <v>123</v>
      </c>
      <c r="E71" s="6">
        <v>108</v>
      </c>
      <c r="F71" s="6">
        <v>113</v>
      </c>
      <c r="G71" s="58">
        <v>344</v>
      </c>
      <c r="H71" s="6">
        <v>5</v>
      </c>
      <c r="I71" s="6">
        <v>6</v>
      </c>
      <c r="J71" s="6">
        <v>15</v>
      </c>
      <c r="K71" s="6">
        <v>4</v>
      </c>
    </row>
    <row r="72" spans="1:11" ht="15.6" x14ac:dyDescent="0.3">
      <c r="A72">
        <v>23</v>
      </c>
      <c r="B72" s="50" t="s">
        <v>91</v>
      </c>
      <c r="C72" s="96" t="s">
        <v>257</v>
      </c>
      <c r="D72" s="6">
        <v>124</v>
      </c>
      <c r="E72" s="6">
        <v>100</v>
      </c>
      <c r="F72" s="6">
        <v>119</v>
      </c>
      <c r="G72" s="58">
        <v>343</v>
      </c>
      <c r="H72" s="6">
        <v>1</v>
      </c>
      <c r="I72" s="6">
        <v>9</v>
      </c>
      <c r="J72" s="6">
        <v>18</v>
      </c>
      <c r="K72" s="6">
        <v>2</v>
      </c>
    </row>
    <row r="73" spans="1:11" ht="15.6" x14ac:dyDescent="0.3">
      <c r="A73">
        <v>24</v>
      </c>
      <c r="B73" s="40" t="s">
        <v>88</v>
      </c>
      <c r="C73" s="101" t="s">
        <v>95</v>
      </c>
      <c r="D73" s="6">
        <v>118</v>
      </c>
      <c r="E73" s="6">
        <v>108</v>
      </c>
      <c r="F73" s="6">
        <v>113</v>
      </c>
      <c r="G73" s="58">
        <v>339</v>
      </c>
      <c r="H73" s="6">
        <v>3</v>
      </c>
      <c r="I73" s="6">
        <v>6</v>
      </c>
      <c r="J73" s="6">
        <v>16</v>
      </c>
      <c r="K73" s="6">
        <v>5</v>
      </c>
    </row>
    <row r="74" spans="1:11" ht="15.6" x14ac:dyDescent="0.3">
      <c r="A74">
        <v>25</v>
      </c>
      <c r="B74" s="50" t="s">
        <v>91</v>
      </c>
      <c r="C74" s="96" t="s">
        <v>237</v>
      </c>
      <c r="D74" s="6">
        <v>103</v>
      </c>
      <c r="E74" s="6">
        <v>93</v>
      </c>
      <c r="F74" s="6">
        <v>129</v>
      </c>
      <c r="G74" s="58">
        <v>325</v>
      </c>
      <c r="H74" s="6">
        <v>3</v>
      </c>
      <c r="I74" s="6">
        <v>7</v>
      </c>
      <c r="J74" s="6">
        <v>15</v>
      </c>
      <c r="K74" s="6">
        <v>5</v>
      </c>
    </row>
    <row r="75" spans="1:11" ht="15.6" x14ac:dyDescent="0.3">
      <c r="A75">
        <v>26</v>
      </c>
      <c r="B75" s="50" t="s">
        <v>91</v>
      </c>
      <c r="C75" s="96" t="s">
        <v>222</v>
      </c>
      <c r="D75" s="6">
        <v>75</v>
      </c>
      <c r="E75" s="6">
        <v>136</v>
      </c>
      <c r="F75" s="6">
        <v>111</v>
      </c>
      <c r="G75" s="58">
        <v>322</v>
      </c>
      <c r="H75" s="6">
        <v>3</v>
      </c>
      <c r="I75" s="6">
        <v>8</v>
      </c>
      <c r="J75" s="6">
        <v>19</v>
      </c>
      <c r="K75" s="6">
        <v>0</v>
      </c>
    </row>
    <row r="76" spans="1:11" ht="15.6" x14ac:dyDescent="0.3">
      <c r="A76">
        <v>27</v>
      </c>
      <c r="B76" s="50" t="s">
        <v>91</v>
      </c>
      <c r="C76" s="96" t="s">
        <v>264</v>
      </c>
      <c r="D76" s="6">
        <v>102</v>
      </c>
      <c r="E76" s="6">
        <v>91</v>
      </c>
      <c r="F76" s="6">
        <v>111</v>
      </c>
      <c r="G76" s="58">
        <v>304</v>
      </c>
      <c r="H76" s="6">
        <v>2</v>
      </c>
      <c r="I76" s="6">
        <v>5</v>
      </c>
      <c r="J76" s="6">
        <v>22</v>
      </c>
      <c r="K76" s="6">
        <v>1</v>
      </c>
    </row>
    <row r="77" spans="1:11" ht="15.6" x14ac:dyDescent="0.3">
      <c r="A77">
        <v>28</v>
      </c>
      <c r="B77" s="50" t="s">
        <v>91</v>
      </c>
      <c r="C77" s="96" t="s">
        <v>236</v>
      </c>
      <c r="D77" s="6">
        <v>73</v>
      </c>
      <c r="E77" s="6">
        <v>85</v>
      </c>
      <c r="F77" s="6">
        <v>95</v>
      </c>
      <c r="G77" s="58">
        <v>253</v>
      </c>
      <c r="H77" s="6">
        <v>3</v>
      </c>
      <c r="I77" s="6">
        <v>5</v>
      </c>
      <c r="J77" s="6">
        <v>22</v>
      </c>
      <c r="K77" s="6">
        <v>0</v>
      </c>
    </row>
    <row r="78" spans="1:11" ht="15.6" x14ac:dyDescent="0.3">
      <c r="A78">
        <v>29</v>
      </c>
      <c r="B78" s="50" t="s">
        <v>91</v>
      </c>
      <c r="C78" s="96" t="s">
        <v>232</v>
      </c>
      <c r="D78" s="6">
        <v>94</v>
      </c>
      <c r="E78" s="6">
        <v>85</v>
      </c>
      <c r="F78" s="6">
        <v>61</v>
      </c>
      <c r="G78" s="58">
        <v>240</v>
      </c>
      <c r="H78" s="6">
        <v>1</v>
      </c>
      <c r="I78" s="6">
        <v>5</v>
      </c>
      <c r="J78" s="6">
        <v>23</v>
      </c>
      <c r="K78" s="6">
        <v>1</v>
      </c>
    </row>
    <row r="79" spans="1:11" ht="15.6" x14ac:dyDescent="0.3">
      <c r="A79">
        <v>30</v>
      </c>
      <c r="B79" s="50" t="s">
        <v>91</v>
      </c>
      <c r="C79" s="96" t="s">
        <v>259</v>
      </c>
      <c r="D79" s="6">
        <v>57</v>
      </c>
      <c r="E79" s="6">
        <v>72</v>
      </c>
      <c r="F79" s="6">
        <v>40</v>
      </c>
      <c r="G79" s="58">
        <v>169</v>
      </c>
      <c r="H79" s="6">
        <v>1</v>
      </c>
      <c r="I79" s="6">
        <v>3</v>
      </c>
      <c r="J79" s="6">
        <v>26</v>
      </c>
      <c r="K79" s="6">
        <v>0</v>
      </c>
    </row>
    <row r="80" spans="1:11" x14ac:dyDescent="0.3">
      <c r="B80" s="26"/>
      <c r="C80" s="26"/>
    </row>
    <row r="81" spans="2:11" x14ac:dyDescent="0.3">
      <c r="B81" s="26"/>
      <c r="C81" s="26"/>
    </row>
    <row r="82" spans="2:11" x14ac:dyDescent="0.3">
      <c r="B82" s="26"/>
      <c r="C82" s="26"/>
    </row>
    <row r="83" spans="2:11" x14ac:dyDescent="0.3">
      <c r="B83" s="26"/>
      <c r="C83" s="26"/>
    </row>
    <row r="84" spans="2:11" x14ac:dyDescent="0.3">
      <c r="B84" s="26"/>
      <c r="C84" s="26"/>
    </row>
    <row r="85" spans="2:11" x14ac:dyDescent="0.3">
      <c r="B85" s="26"/>
      <c r="C85" s="26"/>
    </row>
    <row r="88" spans="2:11" x14ac:dyDescent="0.3">
      <c r="B88" s="63">
        <v>7</v>
      </c>
      <c r="C88" t="s">
        <v>301</v>
      </c>
      <c r="D88">
        <v>234</v>
      </c>
      <c r="E88">
        <v>180</v>
      </c>
      <c r="F88">
        <v>167</v>
      </c>
      <c r="G88">
        <v>581</v>
      </c>
      <c r="H88">
        <v>14</v>
      </c>
      <c r="I88">
        <v>11</v>
      </c>
      <c r="J88">
        <v>5</v>
      </c>
      <c r="K88">
        <v>1</v>
      </c>
    </row>
    <row r="89" spans="2:11" x14ac:dyDescent="0.3">
      <c r="B89" s="63">
        <v>18</v>
      </c>
      <c r="C89" t="s">
        <v>142</v>
      </c>
      <c r="D89">
        <v>140</v>
      </c>
      <c r="E89">
        <v>184</v>
      </c>
      <c r="F89">
        <v>205</v>
      </c>
      <c r="G89">
        <v>529</v>
      </c>
      <c r="H89">
        <v>11</v>
      </c>
      <c r="I89">
        <v>14</v>
      </c>
      <c r="J89">
        <v>5</v>
      </c>
      <c r="K89">
        <v>1</v>
      </c>
    </row>
    <row r="90" spans="2:11" x14ac:dyDescent="0.3">
      <c r="B90" s="63">
        <v>23</v>
      </c>
      <c r="C90" t="s">
        <v>302</v>
      </c>
      <c r="D90">
        <v>177</v>
      </c>
      <c r="E90">
        <v>150</v>
      </c>
      <c r="F90">
        <v>191</v>
      </c>
      <c r="G90">
        <v>518</v>
      </c>
      <c r="H90">
        <v>9</v>
      </c>
      <c r="I90">
        <v>15</v>
      </c>
      <c r="J90">
        <v>6</v>
      </c>
      <c r="K90">
        <v>2</v>
      </c>
    </row>
    <row r="91" spans="2:11" x14ac:dyDescent="0.3">
      <c r="B91" s="63">
        <v>28</v>
      </c>
      <c r="C91" t="s">
        <v>303</v>
      </c>
      <c r="D91">
        <v>149</v>
      </c>
      <c r="E91">
        <v>204</v>
      </c>
      <c r="F91">
        <v>153</v>
      </c>
      <c r="G91">
        <v>506</v>
      </c>
      <c r="H91">
        <v>10</v>
      </c>
      <c r="I91">
        <v>11</v>
      </c>
      <c r="J91">
        <v>8</v>
      </c>
      <c r="K91">
        <v>2</v>
      </c>
    </row>
    <row r="92" spans="2:11" x14ac:dyDescent="0.3">
      <c r="B92" s="63">
        <v>31</v>
      </c>
      <c r="C92" t="s">
        <v>304</v>
      </c>
      <c r="D92">
        <v>160</v>
      </c>
      <c r="E92">
        <v>183</v>
      </c>
      <c r="F92">
        <v>158</v>
      </c>
      <c r="G92">
        <v>501</v>
      </c>
      <c r="H92">
        <v>7</v>
      </c>
      <c r="I92">
        <v>17</v>
      </c>
      <c r="J92">
        <v>2</v>
      </c>
      <c r="K92">
        <v>5</v>
      </c>
    </row>
    <row r="93" spans="2:11" x14ac:dyDescent="0.3">
      <c r="B93" s="63">
        <v>35</v>
      </c>
      <c r="C93" t="s">
        <v>140</v>
      </c>
      <c r="D93">
        <v>126</v>
      </c>
      <c r="E93">
        <v>193</v>
      </c>
      <c r="F93">
        <v>173</v>
      </c>
      <c r="G93">
        <v>492</v>
      </c>
      <c r="H93">
        <v>8</v>
      </c>
      <c r="I93">
        <v>13</v>
      </c>
      <c r="J93">
        <v>5</v>
      </c>
      <c r="K93">
        <v>5</v>
      </c>
    </row>
    <row r="94" spans="2:11" x14ac:dyDescent="0.3">
      <c r="B94" s="63">
        <v>43</v>
      </c>
      <c r="C94" t="s">
        <v>305</v>
      </c>
      <c r="D94">
        <v>165</v>
      </c>
      <c r="E94">
        <v>139</v>
      </c>
      <c r="F94">
        <v>156</v>
      </c>
      <c r="G94">
        <v>460</v>
      </c>
      <c r="H94">
        <v>6</v>
      </c>
      <c r="I94">
        <v>12</v>
      </c>
      <c r="J94">
        <v>9</v>
      </c>
      <c r="K94">
        <v>3</v>
      </c>
    </row>
    <row r="95" spans="2:11" x14ac:dyDescent="0.3">
      <c r="B95" s="63">
        <v>55</v>
      </c>
      <c r="C95" t="s">
        <v>141</v>
      </c>
      <c r="D95">
        <v>188</v>
      </c>
      <c r="E95">
        <v>114</v>
      </c>
      <c r="F95">
        <v>104</v>
      </c>
      <c r="G95">
        <v>406</v>
      </c>
      <c r="H95">
        <v>5</v>
      </c>
      <c r="I95">
        <v>8</v>
      </c>
      <c r="J95">
        <v>14</v>
      </c>
      <c r="K95">
        <v>3</v>
      </c>
    </row>
  </sheetData>
  <sortState xmlns:xlrd2="http://schemas.microsoft.com/office/spreadsheetml/2017/richdata2" ref="B50:K79">
    <sortCondition descending="1" ref="G50:G7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193C-00FA-48C9-84D1-845B56EE309B}">
  <dimension ref="A1:L96"/>
  <sheetViews>
    <sheetView topLeftCell="A72" workbookViewId="0">
      <selection activeCell="C98" sqref="C98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109375" customWidth="1"/>
    <col min="7" max="7" width="6.33203125" customWidth="1"/>
    <col min="8" max="11" width="4.88671875" customWidth="1"/>
  </cols>
  <sheetData>
    <row r="1" spans="1:11" x14ac:dyDescent="0.3">
      <c r="D1" t="s">
        <v>300</v>
      </c>
    </row>
    <row r="2" spans="1:11" ht="15.6" x14ac:dyDescent="0.3">
      <c r="A2">
        <v>1</v>
      </c>
      <c r="B2" s="13" t="s">
        <v>5</v>
      </c>
      <c r="C2" s="16" t="s">
        <v>102</v>
      </c>
      <c r="D2" s="6">
        <v>226</v>
      </c>
      <c r="E2" s="6">
        <v>248</v>
      </c>
      <c r="F2" s="6">
        <v>194</v>
      </c>
      <c r="G2" s="58">
        <v>668</v>
      </c>
      <c r="H2" s="6">
        <v>21</v>
      </c>
      <c r="I2" s="6">
        <v>10</v>
      </c>
      <c r="J2" s="6">
        <v>1</v>
      </c>
      <c r="K2" s="6">
        <v>1</v>
      </c>
    </row>
    <row r="3" spans="1:11" ht="15.6" x14ac:dyDescent="0.3">
      <c r="A3">
        <v>2</v>
      </c>
      <c r="B3" s="20" t="s">
        <v>17</v>
      </c>
      <c r="C3" s="21" t="s">
        <v>18</v>
      </c>
      <c r="D3" s="6">
        <v>215</v>
      </c>
      <c r="E3" s="6">
        <v>222</v>
      </c>
      <c r="F3" s="6">
        <v>216</v>
      </c>
      <c r="G3" s="58">
        <v>653</v>
      </c>
      <c r="H3" s="6">
        <v>16</v>
      </c>
      <c r="I3" s="6">
        <v>17</v>
      </c>
      <c r="J3" s="6">
        <v>0</v>
      </c>
      <c r="K3" s="6">
        <v>0</v>
      </c>
    </row>
    <row r="4" spans="1:11" ht="15.6" x14ac:dyDescent="0.3">
      <c r="A4">
        <v>3</v>
      </c>
      <c r="B4" s="13" t="s">
        <v>5</v>
      </c>
      <c r="C4" s="16" t="s">
        <v>15</v>
      </c>
      <c r="D4" s="6">
        <v>169</v>
      </c>
      <c r="E4" s="6">
        <v>217</v>
      </c>
      <c r="F4" s="6">
        <v>236</v>
      </c>
      <c r="G4" s="58">
        <v>622</v>
      </c>
      <c r="H4" s="6">
        <v>16</v>
      </c>
      <c r="I4" s="6">
        <v>12</v>
      </c>
      <c r="J4" s="6">
        <v>2</v>
      </c>
      <c r="K4" s="6">
        <v>2</v>
      </c>
    </row>
    <row r="5" spans="1:11" ht="15.6" x14ac:dyDescent="0.3">
      <c r="A5">
        <v>4</v>
      </c>
      <c r="B5" s="20" t="s">
        <v>17</v>
      </c>
      <c r="C5" s="21" t="s">
        <v>26</v>
      </c>
      <c r="D5" s="6">
        <v>236</v>
      </c>
      <c r="E5" s="6">
        <v>183</v>
      </c>
      <c r="F5" s="6">
        <v>197</v>
      </c>
      <c r="G5" s="58">
        <v>616</v>
      </c>
      <c r="H5" s="6">
        <v>19</v>
      </c>
      <c r="I5" s="6">
        <v>7</v>
      </c>
      <c r="J5" s="6">
        <v>4</v>
      </c>
      <c r="K5" s="6">
        <v>2</v>
      </c>
    </row>
    <row r="6" spans="1:11" ht="15.6" x14ac:dyDescent="0.3">
      <c r="A6">
        <v>5</v>
      </c>
      <c r="B6" s="13" t="s">
        <v>5</v>
      </c>
      <c r="C6" s="16" t="s">
        <v>11</v>
      </c>
      <c r="D6" s="6">
        <v>199</v>
      </c>
      <c r="E6" s="6">
        <v>205</v>
      </c>
      <c r="F6" s="6">
        <v>211</v>
      </c>
      <c r="G6" s="58">
        <v>615</v>
      </c>
      <c r="H6" s="6">
        <v>14</v>
      </c>
      <c r="I6" s="6">
        <v>14</v>
      </c>
      <c r="J6" s="6">
        <v>2</v>
      </c>
      <c r="K6" s="6">
        <v>1</v>
      </c>
    </row>
    <row r="7" spans="1:11" ht="15.6" x14ac:dyDescent="0.3">
      <c r="A7">
        <v>6</v>
      </c>
      <c r="B7" s="13" t="s">
        <v>5</v>
      </c>
      <c r="C7" s="14" t="s">
        <v>6</v>
      </c>
      <c r="D7" s="6">
        <v>170</v>
      </c>
      <c r="E7" s="6">
        <v>198</v>
      </c>
      <c r="F7" s="6">
        <v>243</v>
      </c>
      <c r="G7" s="58">
        <v>611</v>
      </c>
      <c r="H7" s="6">
        <v>18</v>
      </c>
      <c r="I7" s="6">
        <v>6</v>
      </c>
      <c r="J7" s="6">
        <v>1</v>
      </c>
      <c r="K7" s="6">
        <v>5</v>
      </c>
    </row>
    <row r="8" spans="1:11" ht="15.6" x14ac:dyDescent="0.3">
      <c r="A8">
        <v>7</v>
      </c>
      <c r="B8" s="20" t="s">
        <v>17</v>
      </c>
      <c r="C8" s="21" t="s">
        <v>204</v>
      </c>
      <c r="D8" s="6">
        <v>156</v>
      </c>
      <c r="E8" s="6">
        <v>183</v>
      </c>
      <c r="F8" s="6">
        <v>267</v>
      </c>
      <c r="G8" s="58">
        <v>606</v>
      </c>
      <c r="H8" s="6">
        <v>16</v>
      </c>
      <c r="I8" s="6">
        <v>10</v>
      </c>
      <c r="J8" s="6">
        <v>5</v>
      </c>
      <c r="K8" s="6">
        <v>1</v>
      </c>
    </row>
    <row r="9" spans="1:11" ht="15.6" x14ac:dyDescent="0.3">
      <c r="A9">
        <v>8</v>
      </c>
      <c r="B9" s="13" t="s">
        <v>5</v>
      </c>
      <c r="C9" s="16" t="s">
        <v>8</v>
      </c>
      <c r="D9" s="6">
        <v>203</v>
      </c>
      <c r="E9" s="6">
        <v>163</v>
      </c>
      <c r="F9" s="6">
        <v>209</v>
      </c>
      <c r="G9" s="58">
        <v>575</v>
      </c>
      <c r="H9" s="6">
        <v>13</v>
      </c>
      <c r="I9" s="6">
        <v>14</v>
      </c>
      <c r="J9" s="6">
        <v>2</v>
      </c>
      <c r="K9" s="6">
        <v>3</v>
      </c>
    </row>
    <row r="10" spans="1:11" ht="15.6" x14ac:dyDescent="0.3">
      <c r="A10">
        <v>9</v>
      </c>
      <c r="B10" s="17" t="s">
        <v>9</v>
      </c>
      <c r="C10" s="18" t="s">
        <v>23</v>
      </c>
      <c r="D10" s="6">
        <v>234</v>
      </c>
      <c r="E10" s="6">
        <v>188</v>
      </c>
      <c r="F10" s="6">
        <v>150</v>
      </c>
      <c r="G10" s="58">
        <v>572</v>
      </c>
      <c r="H10" s="6">
        <v>16</v>
      </c>
      <c r="I10" s="6">
        <v>9</v>
      </c>
      <c r="J10" s="6">
        <v>5</v>
      </c>
      <c r="K10" s="6">
        <v>2</v>
      </c>
    </row>
    <row r="11" spans="1:11" ht="15.6" x14ac:dyDescent="0.3">
      <c r="A11">
        <v>10</v>
      </c>
      <c r="B11" s="28" t="s">
        <v>39</v>
      </c>
      <c r="C11" s="29" t="s">
        <v>40</v>
      </c>
      <c r="D11" s="6">
        <v>211</v>
      </c>
      <c r="E11" s="6">
        <v>169</v>
      </c>
      <c r="F11" s="6">
        <v>190</v>
      </c>
      <c r="G11" s="58">
        <v>570</v>
      </c>
      <c r="H11" s="6">
        <v>15</v>
      </c>
      <c r="I11" s="6">
        <v>12</v>
      </c>
      <c r="J11" s="6">
        <v>5</v>
      </c>
      <c r="K11" s="6">
        <v>0</v>
      </c>
    </row>
    <row r="12" spans="1:11" ht="15.6" x14ac:dyDescent="0.3">
      <c r="A12">
        <v>11</v>
      </c>
      <c r="B12" s="22" t="s">
        <v>21</v>
      </c>
      <c r="C12" s="92" t="s">
        <v>30</v>
      </c>
      <c r="D12" s="6">
        <v>180</v>
      </c>
      <c r="E12" s="6">
        <v>192</v>
      </c>
      <c r="F12" s="6">
        <v>182</v>
      </c>
      <c r="G12" s="58">
        <v>554</v>
      </c>
      <c r="H12" s="6">
        <v>10</v>
      </c>
      <c r="I12" s="6">
        <v>18</v>
      </c>
      <c r="J12" s="6">
        <v>3</v>
      </c>
      <c r="K12" s="6">
        <v>0</v>
      </c>
    </row>
    <row r="13" spans="1:11" ht="15.6" x14ac:dyDescent="0.3">
      <c r="A13">
        <v>12</v>
      </c>
      <c r="B13" s="28" t="s">
        <v>39</v>
      </c>
      <c r="C13" s="29" t="s">
        <v>36</v>
      </c>
      <c r="D13" s="6">
        <v>214</v>
      </c>
      <c r="E13" s="6">
        <v>170</v>
      </c>
      <c r="F13" s="6">
        <v>166</v>
      </c>
      <c r="G13" s="58">
        <v>550</v>
      </c>
      <c r="H13" s="6">
        <v>12</v>
      </c>
      <c r="I13" s="6">
        <v>14</v>
      </c>
      <c r="J13" s="6">
        <v>5</v>
      </c>
      <c r="K13" s="6">
        <v>1</v>
      </c>
    </row>
    <row r="14" spans="1:11" ht="15.6" x14ac:dyDescent="0.3">
      <c r="A14">
        <v>13</v>
      </c>
      <c r="B14" s="20" t="s">
        <v>17</v>
      </c>
      <c r="C14" s="21" t="s">
        <v>14</v>
      </c>
      <c r="D14" s="6">
        <v>161</v>
      </c>
      <c r="E14" s="6">
        <v>216</v>
      </c>
      <c r="F14" s="6">
        <v>169</v>
      </c>
      <c r="G14" s="58">
        <v>546</v>
      </c>
      <c r="H14" s="6">
        <v>13</v>
      </c>
      <c r="I14" s="6">
        <v>10</v>
      </c>
      <c r="J14" s="6">
        <v>8</v>
      </c>
      <c r="K14" s="6">
        <v>0</v>
      </c>
    </row>
    <row r="15" spans="1:11" ht="15.6" x14ac:dyDescent="0.3">
      <c r="A15">
        <v>14</v>
      </c>
      <c r="B15" s="17" t="s">
        <v>9</v>
      </c>
      <c r="C15" s="18" t="s">
        <v>10</v>
      </c>
      <c r="D15" s="6">
        <v>150</v>
      </c>
      <c r="E15" s="6">
        <v>193</v>
      </c>
      <c r="F15" s="6">
        <v>194</v>
      </c>
      <c r="G15" s="58">
        <v>537</v>
      </c>
      <c r="H15" s="6">
        <v>12</v>
      </c>
      <c r="I15" s="6">
        <v>11</v>
      </c>
      <c r="J15" s="6">
        <v>6</v>
      </c>
      <c r="K15" s="6">
        <v>2</v>
      </c>
    </row>
    <row r="16" spans="1:11" ht="15.6" x14ac:dyDescent="0.3">
      <c r="A16">
        <v>15</v>
      </c>
      <c r="B16" s="22" t="s">
        <v>21</v>
      </c>
      <c r="C16" s="24" t="s">
        <v>37</v>
      </c>
      <c r="D16" s="6">
        <v>206</v>
      </c>
      <c r="E16" s="6">
        <v>169</v>
      </c>
      <c r="F16" s="6">
        <v>159</v>
      </c>
      <c r="G16" s="58">
        <v>534</v>
      </c>
      <c r="H16" s="6">
        <v>11</v>
      </c>
      <c r="I16" s="6">
        <v>13</v>
      </c>
      <c r="J16" s="6">
        <v>4</v>
      </c>
      <c r="K16" s="6">
        <v>2</v>
      </c>
    </row>
    <row r="17" spans="1:11" ht="15.6" x14ac:dyDescent="0.3">
      <c r="A17">
        <v>16</v>
      </c>
      <c r="B17" s="22" t="s">
        <v>21</v>
      </c>
      <c r="C17" s="24" t="s">
        <v>31</v>
      </c>
      <c r="D17" s="6">
        <v>149</v>
      </c>
      <c r="E17" s="6">
        <v>199</v>
      </c>
      <c r="F17" s="6">
        <v>180</v>
      </c>
      <c r="G17" s="58">
        <v>528</v>
      </c>
      <c r="H17" s="6">
        <v>13</v>
      </c>
      <c r="I17" s="6">
        <v>11</v>
      </c>
      <c r="J17" s="6">
        <v>4</v>
      </c>
      <c r="K17" s="6">
        <v>4</v>
      </c>
    </row>
    <row r="18" spans="1:11" ht="15.6" x14ac:dyDescent="0.3">
      <c r="A18">
        <v>17</v>
      </c>
      <c r="B18" s="17" t="s">
        <v>9</v>
      </c>
      <c r="C18" s="98" t="s">
        <v>19</v>
      </c>
      <c r="D18" s="6">
        <v>203</v>
      </c>
      <c r="E18" s="6">
        <v>160</v>
      </c>
      <c r="F18" s="6">
        <v>160</v>
      </c>
      <c r="G18" s="58">
        <v>523</v>
      </c>
      <c r="H18" s="6">
        <v>10</v>
      </c>
      <c r="I18" s="6">
        <v>13</v>
      </c>
      <c r="J18" s="6">
        <v>6</v>
      </c>
      <c r="K18" s="6">
        <v>1</v>
      </c>
    </row>
    <row r="19" spans="1:11" ht="15.6" x14ac:dyDescent="0.3">
      <c r="A19">
        <v>18</v>
      </c>
      <c r="B19" s="17" t="s">
        <v>9</v>
      </c>
      <c r="C19" s="19" t="s">
        <v>13</v>
      </c>
      <c r="D19" s="6">
        <v>169</v>
      </c>
      <c r="E19" s="6">
        <v>171</v>
      </c>
      <c r="F19" s="6">
        <v>178</v>
      </c>
      <c r="G19" s="58">
        <v>518</v>
      </c>
      <c r="H19" s="6">
        <v>7</v>
      </c>
      <c r="I19" s="6">
        <v>17</v>
      </c>
      <c r="J19" s="6">
        <v>3</v>
      </c>
      <c r="K19" s="6">
        <v>3</v>
      </c>
    </row>
    <row r="20" spans="1:11" ht="15.6" x14ac:dyDescent="0.3">
      <c r="A20">
        <v>19</v>
      </c>
      <c r="B20" s="31" t="s">
        <v>46</v>
      </c>
      <c r="C20" s="27" t="s">
        <v>104</v>
      </c>
      <c r="D20" s="6">
        <v>164</v>
      </c>
      <c r="E20" s="6">
        <v>161</v>
      </c>
      <c r="F20" s="6">
        <v>192</v>
      </c>
      <c r="G20" s="58">
        <v>517</v>
      </c>
      <c r="H20" s="6">
        <v>11</v>
      </c>
      <c r="I20" s="6">
        <v>13</v>
      </c>
      <c r="J20" s="6">
        <v>4</v>
      </c>
      <c r="K20" s="6">
        <v>4</v>
      </c>
    </row>
    <row r="21" spans="1:11" ht="15.6" x14ac:dyDescent="0.3">
      <c r="A21">
        <v>20</v>
      </c>
      <c r="B21" s="28" t="s">
        <v>39</v>
      </c>
      <c r="C21" s="29" t="s">
        <v>45</v>
      </c>
      <c r="D21" s="6">
        <v>154</v>
      </c>
      <c r="E21" s="6">
        <v>182</v>
      </c>
      <c r="F21" s="6">
        <v>170</v>
      </c>
      <c r="G21" s="58">
        <v>506</v>
      </c>
      <c r="H21" s="6">
        <v>11</v>
      </c>
      <c r="I21" s="6">
        <v>12</v>
      </c>
      <c r="J21" s="6">
        <v>5</v>
      </c>
      <c r="K21" s="6">
        <v>3</v>
      </c>
    </row>
    <row r="22" spans="1:11" ht="15.6" x14ac:dyDescent="0.3">
      <c r="A22">
        <v>21</v>
      </c>
      <c r="B22" s="17" t="s">
        <v>9</v>
      </c>
      <c r="C22" s="18" t="s">
        <v>20</v>
      </c>
      <c r="D22" s="6">
        <v>169</v>
      </c>
      <c r="E22" s="6">
        <v>168</v>
      </c>
      <c r="F22" s="6">
        <v>169</v>
      </c>
      <c r="G22" s="58">
        <v>506</v>
      </c>
      <c r="H22" s="6">
        <v>10</v>
      </c>
      <c r="I22" s="6">
        <v>13</v>
      </c>
      <c r="J22" s="6">
        <v>7</v>
      </c>
      <c r="K22" s="6">
        <v>1</v>
      </c>
    </row>
    <row r="23" spans="1:11" ht="15.6" x14ac:dyDescent="0.3">
      <c r="A23">
        <v>22</v>
      </c>
      <c r="B23" s="20" t="s">
        <v>17</v>
      </c>
      <c r="C23" s="21" t="s">
        <v>28</v>
      </c>
      <c r="D23" s="6">
        <v>161</v>
      </c>
      <c r="E23" s="6">
        <v>163</v>
      </c>
      <c r="F23" s="6">
        <v>180</v>
      </c>
      <c r="G23" s="58">
        <v>504</v>
      </c>
      <c r="H23" s="6">
        <v>14</v>
      </c>
      <c r="I23" s="6">
        <v>10</v>
      </c>
      <c r="J23" s="6">
        <v>5</v>
      </c>
      <c r="K23" s="6">
        <v>4</v>
      </c>
    </row>
    <row r="24" spans="1:11" ht="15.6" x14ac:dyDescent="0.3">
      <c r="A24">
        <v>23</v>
      </c>
      <c r="B24" s="50" t="s">
        <v>32</v>
      </c>
      <c r="C24" s="49" t="s">
        <v>190</v>
      </c>
      <c r="D24" s="6">
        <v>170</v>
      </c>
      <c r="E24" s="6">
        <v>160</v>
      </c>
      <c r="F24" s="6">
        <v>174</v>
      </c>
      <c r="G24" s="58">
        <v>504</v>
      </c>
      <c r="H24" s="6">
        <v>9</v>
      </c>
      <c r="I24" s="6">
        <v>16</v>
      </c>
      <c r="J24" s="6">
        <v>6</v>
      </c>
      <c r="K24" s="6">
        <v>1</v>
      </c>
    </row>
    <row r="25" spans="1:11" ht="15.6" x14ac:dyDescent="0.3">
      <c r="A25">
        <v>24</v>
      </c>
      <c r="B25" s="17" t="s">
        <v>9</v>
      </c>
      <c r="C25" s="19" t="s">
        <v>25</v>
      </c>
      <c r="D25" s="6">
        <v>179</v>
      </c>
      <c r="E25" s="6">
        <v>151</v>
      </c>
      <c r="F25" s="6">
        <v>168</v>
      </c>
      <c r="G25" s="58">
        <v>498</v>
      </c>
      <c r="H25" s="6">
        <v>7</v>
      </c>
      <c r="I25" s="6">
        <v>19</v>
      </c>
      <c r="J25" s="6">
        <v>4</v>
      </c>
      <c r="K25" s="6">
        <v>3</v>
      </c>
    </row>
    <row r="26" spans="1:11" ht="15.6" x14ac:dyDescent="0.3">
      <c r="A26">
        <v>25</v>
      </c>
      <c r="B26" s="28" t="s">
        <v>39</v>
      </c>
      <c r="C26" s="30" t="s">
        <v>33</v>
      </c>
      <c r="D26" s="6">
        <v>136</v>
      </c>
      <c r="E26" s="6">
        <v>159</v>
      </c>
      <c r="F26" s="6">
        <v>201</v>
      </c>
      <c r="G26" s="58">
        <v>496</v>
      </c>
      <c r="H26" s="6">
        <v>10</v>
      </c>
      <c r="I26" s="6">
        <v>13</v>
      </c>
      <c r="J26" s="6">
        <v>4</v>
      </c>
      <c r="K26" s="6">
        <v>5</v>
      </c>
    </row>
    <row r="27" spans="1:11" ht="15.6" x14ac:dyDescent="0.3">
      <c r="A27">
        <v>26</v>
      </c>
      <c r="B27" s="22" t="s">
        <v>21</v>
      </c>
      <c r="C27" s="23" t="s">
        <v>38</v>
      </c>
      <c r="D27" s="6">
        <v>137</v>
      </c>
      <c r="E27" s="6">
        <v>162</v>
      </c>
      <c r="F27" s="6">
        <v>190</v>
      </c>
      <c r="G27" s="58">
        <v>489</v>
      </c>
      <c r="H27" s="6">
        <v>11</v>
      </c>
      <c r="I27" s="6">
        <v>9</v>
      </c>
      <c r="J27" s="6">
        <v>7</v>
      </c>
      <c r="K27" s="6">
        <v>4</v>
      </c>
    </row>
    <row r="28" spans="1:11" ht="15.6" x14ac:dyDescent="0.3">
      <c r="A28">
        <v>27</v>
      </c>
      <c r="B28" s="20" t="s">
        <v>17</v>
      </c>
      <c r="C28" s="21" t="s">
        <v>29</v>
      </c>
      <c r="D28" s="6">
        <v>184</v>
      </c>
      <c r="E28" s="6">
        <v>125</v>
      </c>
      <c r="F28" s="6">
        <v>170</v>
      </c>
      <c r="G28" s="58">
        <v>479</v>
      </c>
      <c r="H28" s="6">
        <v>10</v>
      </c>
      <c r="I28" s="6">
        <v>8</v>
      </c>
      <c r="J28" s="6">
        <v>7</v>
      </c>
      <c r="K28" s="6">
        <v>5</v>
      </c>
    </row>
    <row r="29" spans="1:11" ht="15.6" x14ac:dyDescent="0.3">
      <c r="A29">
        <v>28</v>
      </c>
      <c r="B29" s="20" t="s">
        <v>17</v>
      </c>
      <c r="C29" s="21" t="s">
        <v>295</v>
      </c>
      <c r="D29" s="6">
        <v>145</v>
      </c>
      <c r="E29" s="6">
        <v>168</v>
      </c>
      <c r="F29" s="6">
        <v>162</v>
      </c>
      <c r="G29" s="58">
        <v>475</v>
      </c>
      <c r="H29" s="6">
        <v>10</v>
      </c>
      <c r="I29" s="6">
        <v>11</v>
      </c>
      <c r="J29" s="6">
        <v>8</v>
      </c>
      <c r="K29" s="6">
        <v>2</v>
      </c>
    </row>
    <row r="30" spans="1:11" ht="15.6" x14ac:dyDescent="0.3">
      <c r="A30">
        <v>29</v>
      </c>
      <c r="B30" s="50" t="s">
        <v>32</v>
      </c>
      <c r="C30" s="49" t="s">
        <v>218</v>
      </c>
      <c r="D30" s="6">
        <v>135</v>
      </c>
      <c r="E30" s="6">
        <v>180</v>
      </c>
      <c r="F30" s="6">
        <v>160</v>
      </c>
      <c r="G30" s="58">
        <v>475</v>
      </c>
      <c r="H30" s="6">
        <v>9</v>
      </c>
      <c r="I30" s="6">
        <v>13</v>
      </c>
      <c r="J30" s="6">
        <v>6</v>
      </c>
      <c r="K30" s="6">
        <v>4</v>
      </c>
    </row>
    <row r="31" spans="1:11" ht="15.6" x14ac:dyDescent="0.3">
      <c r="A31">
        <v>30</v>
      </c>
      <c r="B31" s="28" t="s">
        <v>39</v>
      </c>
      <c r="C31" s="29" t="s">
        <v>103</v>
      </c>
      <c r="D31" s="6">
        <v>186</v>
      </c>
      <c r="E31" s="6">
        <v>114</v>
      </c>
      <c r="F31" s="6">
        <v>168</v>
      </c>
      <c r="G31" s="58">
        <v>468</v>
      </c>
      <c r="H31" s="6">
        <v>7</v>
      </c>
      <c r="I31" s="6">
        <v>14</v>
      </c>
      <c r="J31" s="6">
        <v>3</v>
      </c>
      <c r="K31" s="6">
        <v>7</v>
      </c>
    </row>
    <row r="32" spans="1:11" ht="15.6" x14ac:dyDescent="0.3">
      <c r="A32">
        <v>31</v>
      </c>
      <c r="B32" s="22" t="s">
        <v>21</v>
      </c>
      <c r="C32" s="24" t="s">
        <v>41</v>
      </c>
      <c r="D32" s="6">
        <v>124</v>
      </c>
      <c r="E32" s="6">
        <v>173</v>
      </c>
      <c r="F32" s="6">
        <v>166</v>
      </c>
      <c r="G32" s="58">
        <v>463</v>
      </c>
      <c r="H32" s="6">
        <v>9</v>
      </c>
      <c r="I32" s="6">
        <v>10</v>
      </c>
      <c r="J32" s="6">
        <v>9</v>
      </c>
      <c r="K32" s="6">
        <v>2</v>
      </c>
    </row>
    <row r="33" spans="1:11" ht="15.6" x14ac:dyDescent="0.3">
      <c r="A33">
        <v>32</v>
      </c>
      <c r="B33" s="22" t="s">
        <v>21</v>
      </c>
      <c r="C33" s="24" t="s">
        <v>24</v>
      </c>
      <c r="D33" s="6">
        <v>162</v>
      </c>
      <c r="E33" s="6">
        <v>147</v>
      </c>
      <c r="F33" s="6">
        <v>154</v>
      </c>
      <c r="G33" s="58">
        <v>463</v>
      </c>
      <c r="H33" s="6">
        <v>7</v>
      </c>
      <c r="I33" s="6">
        <v>13</v>
      </c>
      <c r="J33" s="6">
        <v>6</v>
      </c>
      <c r="K33" s="6">
        <v>5</v>
      </c>
    </row>
    <row r="34" spans="1:11" ht="15.6" x14ac:dyDescent="0.3">
      <c r="A34">
        <v>33</v>
      </c>
      <c r="B34" s="50" t="s">
        <v>32</v>
      </c>
      <c r="C34" s="49" t="s">
        <v>50</v>
      </c>
      <c r="D34" s="6">
        <v>119</v>
      </c>
      <c r="E34" s="6">
        <v>160</v>
      </c>
      <c r="F34" s="6">
        <v>181</v>
      </c>
      <c r="G34" s="58">
        <v>460</v>
      </c>
      <c r="H34" s="6">
        <v>9</v>
      </c>
      <c r="I34" s="6">
        <v>12</v>
      </c>
      <c r="J34" s="6">
        <v>9</v>
      </c>
      <c r="K34" s="6">
        <v>2</v>
      </c>
    </row>
    <row r="35" spans="1:11" ht="15.6" x14ac:dyDescent="0.3">
      <c r="A35">
        <v>34</v>
      </c>
      <c r="B35" s="25" t="s">
        <v>105</v>
      </c>
      <c r="C35" s="42" t="s">
        <v>57</v>
      </c>
      <c r="D35" s="6">
        <v>187</v>
      </c>
      <c r="E35" s="6">
        <v>102</v>
      </c>
      <c r="F35" s="6">
        <v>149</v>
      </c>
      <c r="G35" s="58">
        <v>438</v>
      </c>
      <c r="H35" s="6">
        <v>7</v>
      </c>
      <c r="I35" s="6">
        <v>12</v>
      </c>
      <c r="J35" s="6">
        <v>11</v>
      </c>
      <c r="K35" s="6">
        <v>1</v>
      </c>
    </row>
    <row r="36" spans="1:11" ht="15.6" x14ac:dyDescent="0.3">
      <c r="A36">
        <v>35</v>
      </c>
      <c r="B36" s="50" t="s">
        <v>32</v>
      </c>
      <c r="C36" s="49" t="s">
        <v>61</v>
      </c>
      <c r="D36" s="6">
        <v>130</v>
      </c>
      <c r="E36" s="6">
        <v>176</v>
      </c>
      <c r="F36" s="6">
        <v>126</v>
      </c>
      <c r="G36" s="58">
        <v>432</v>
      </c>
      <c r="H36" s="6">
        <v>6</v>
      </c>
      <c r="I36" s="6">
        <v>9</v>
      </c>
      <c r="J36" s="6">
        <v>12</v>
      </c>
      <c r="K36" s="6">
        <v>3</v>
      </c>
    </row>
    <row r="37" spans="1:11" ht="15.6" x14ac:dyDescent="0.3">
      <c r="A37">
        <v>36</v>
      </c>
      <c r="B37" s="31" t="s">
        <v>46</v>
      </c>
      <c r="C37" s="32" t="s">
        <v>52</v>
      </c>
      <c r="D37" s="6">
        <v>160</v>
      </c>
      <c r="E37" s="6">
        <v>138</v>
      </c>
      <c r="F37" s="6">
        <v>121</v>
      </c>
      <c r="G37" s="58">
        <v>419</v>
      </c>
      <c r="H37" s="6">
        <v>8</v>
      </c>
      <c r="I37" s="6">
        <v>9</v>
      </c>
      <c r="J37" s="6">
        <v>10</v>
      </c>
      <c r="K37" s="6">
        <v>4</v>
      </c>
    </row>
    <row r="38" spans="1:11" ht="15.6" x14ac:dyDescent="0.3">
      <c r="A38">
        <v>37</v>
      </c>
      <c r="B38" s="50" t="s">
        <v>32</v>
      </c>
      <c r="C38" s="49" t="s">
        <v>43</v>
      </c>
      <c r="D38" s="6">
        <v>127</v>
      </c>
      <c r="E38" s="6">
        <v>141</v>
      </c>
      <c r="F38" s="6">
        <v>147</v>
      </c>
      <c r="G38" s="58">
        <v>415</v>
      </c>
      <c r="H38" s="6">
        <v>6</v>
      </c>
      <c r="I38" s="6">
        <v>9</v>
      </c>
      <c r="J38" s="6">
        <v>11</v>
      </c>
      <c r="K38" s="6">
        <v>4</v>
      </c>
    </row>
    <row r="39" spans="1:11" ht="15.6" x14ac:dyDescent="0.3">
      <c r="A39">
        <v>38</v>
      </c>
      <c r="B39" s="25" t="s">
        <v>105</v>
      </c>
      <c r="C39" s="42" t="s">
        <v>59</v>
      </c>
      <c r="D39" s="6">
        <v>126</v>
      </c>
      <c r="E39" s="6">
        <v>180</v>
      </c>
      <c r="F39" s="6">
        <v>108</v>
      </c>
      <c r="G39" s="58">
        <v>414</v>
      </c>
      <c r="H39" s="6">
        <v>6</v>
      </c>
      <c r="I39" s="6">
        <v>10</v>
      </c>
      <c r="J39" s="6">
        <v>13</v>
      </c>
      <c r="K39" s="6">
        <v>3</v>
      </c>
    </row>
    <row r="40" spans="1:11" ht="15.6" x14ac:dyDescent="0.3">
      <c r="A40">
        <v>39</v>
      </c>
      <c r="B40" s="50" t="s">
        <v>32</v>
      </c>
      <c r="C40" s="49" t="s">
        <v>51</v>
      </c>
      <c r="D40" s="6">
        <v>129</v>
      </c>
      <c r="E40" s="6">
        <v>127</v>
      </c>
      <c r="F40" s="6">
        <v>151</v>
      </c>
      <c r="G40" s="58">
        <v>407</v>
      </c>
      <c r="H40" s="6">
        <v>5</v>
      </c>
      <c r="I40" s="6">
        <v>10</v>
      </c>
      <c r="J40" s="6">
        <v>11</v>
      </c>
      <c r="K40" s="6">
        <v>4</v>
      </c>
    </row>
    <row r="41" spans="1:11" ht="15.6" x14ac:dyDescent="0.3">
      <c r="A41">
        <v>40</v>
      </c>
      <c r="B41" s="31" t="s">
        <v>46</v>
      </c>
      <c r="C41" s="27" t="s">
        <v>55</v>
      </c>
      <c r="D41" s="6">
        <v>111</v>
      </c>
      <c r="E41" s="6">
        <v>142</v>
      </c>
      <c r="F41" s="6">
        <v>152</v>
      </c>
      <c r="G41" s="58">
        <v>405</v>
      </c>
      <c r="H41" s="6">
        <v>5</v>
      </c>
      <c r="I41" s="6">
        <v>9</v>
      </c>
      <c r="J41" s="6">
        <v>14</v>
      </c>
      <c r="K41" s="6">
        <v>2</v>
      </c>
    </row>
    <row r="42" spans="1:11" ht="15.6" x14ac:dyDescent="0.3">
      <c r="A42">
        <v>41</v>
      </c>
      <c r="B42" s="50" t="s">
        <v>32</v>
      </c>
      <c r="C42" s="49" t="s">
        <v>191</v>
      </c>
      <c r="D42" s="6">
        <v>141</v>
      </c>
      <c r="E42" s="6">
        <v>140</v>
      </c>
      <c r="F42" s="6">
        <v>123</v>
      </c>
      <c r="G42" s="58">
        <v>404</v>
      </c>
      <c r="H42" s="6">
        <v>9</v>
      </c>
      <c r="I42" s="6">
        <v>6</v>
      </c>
      <c r="J42" s="6">
        <v>12</v>
      </c>
      <c r="K42" s="6">
        <v>4</v>
      </c>
    </row>
    <row r="43" spans="1:11" ht="15.6" x14ac:dyDescent="0.3">
      <c r="A43">
        <v>42</v>
      </c>
      <c r="B43" s="31" t="s">
        <v>46</v>
      </c>
      <c r="C43" s="27" t="s">
        <v>48</v>
      </c>
      <c r="D43" s="6">
        <v>122</v>
      </c>
      <c r="E43" s="6">
        <v>130</v>
      </c>
      <c r="F43" s="6">
        <v>151</v>
      </c>
      <c r="G43" s="58">
        <v>403</v>
      </c>
      <c r="H43" s="6">
        <v>3</v>
      </c>
      <c r="I43" s="6">
        <v>13</v>
      </c>
      <c r="J43" s="6">
        <v>9</v>
      </c>
      <c r="K43" s="6">
        <v>5</v>
      </c>
    </row>
    <row r="44" spans="1:11" ht="15.6" x14ac:dyDescent="0.3">
      <c r="A44">
        <v>43</v>
      </c>
      <c r="B44" s="25" t="s">
        <v>105</v>
      </c>
      <c r="C44" s="42" t="s">
        <v>47</v>
      </c>
      <c r="D44" s="6">
        <v>140</v>
      </c>
      <c r="E44" s="6">
        <v>125</v>
      </c>
      <c r="F44" s="6">
        <v>136</v>
      </c>
      <c r="G44" s="58">
        <v>401</v>
      </c>
      <c r="H44" s="6">
        <v>5</v>
      </c>
      <c r="I44" s="6">
        <v>12</v>
      </c>
      <c r="J44" s="6">
        <v>10</v>
      </c>
      <c r="K44" s="6">
        <v>4</v>
      </c>
    </row>
    <row r="45" spans="1:11" ht="15.6" x14ac:dyDescent="0.3">
      <c r="A45">
        <v>44</v>
      </c>
      <c r="B45" s="50" t="s">
        <v>32</v>
      </c>
      <c r="C45" s="49" t="s">
        <v>70</v>
      </c>
      <c r="D45" s="6">
        <v>86</v>
      </c>
      <c r="E45" s="6">
        <v>179</v>
      </c>
      <c r="F45" s="6">
        <v>125</v>
      </c>
      <c r="G45" s="58">
        <v>390</v>
      </c>
      <c r="H45" s="6">
        <v>7</v>
      </c>
      <c r="I45" s="6">
        <v>7</v>
      </c>
      <c r="J45" s="6">
        <v>14</v>
      </c>
      <c r="K45" s="6">
        <v>2</v>
      </c>
    </row>
    <row r="46" spans="1:11" ht="15.6" x14ac:dyDescent="0.3">
      <c r="A46">
        <v>45</v>
      </c>
      <c r="B46" s="50" t="s">
        <v>32</v>
      </c>
      <c r="C46" s="49" t="s">
        <v>297</v>
      </c>
      <c r="D46" s="6">
        <v>141</v>
      </c>
      <c r="E46" s="6">
        <v>118</v>
      </c>
      <c r="F46" s="6">
        <v>117</v>
      </c>
      <c r="G46" s="58">
        <v>376</v>
      </c>
      <c r="H46" s="6">
        <v>5</v>
      </c>
      <c r="I46" s="6">
        <v>9</v>
      </c>
      <c r="J46" s="6">
        <v>14</v>
      </c>
      <c r="K46" s="6">
        <v>2</v>
      </c>
    </row>
    <row r="47" spans="1:11" ht="15.6" x14ac:dyDescent="0.3">
      <c r="A47">
        <v>46</v>
      </c>
      <c r="B47" s="50" t="s">
        <v>32</v>
      </c>
      <c r="C47" s="49" t="s">
        <v>69</v>
      </c>
      <c r="D47" s="6">
        <v>130</v>
      </c>
      <c r="E47" s="6">
        <v>123</v>
      </c>
      <c r="F47" s="6">
        <v>122</v>
      </c>
      <c r="G47" s="58">
        <v>375</v>
      </c>
      <c r="H47" s="6">
        <v>3</v>
      </c>
      <c r="I47" s="6">
        <v>9</v>
      </c>
      <c r="J47" s="6">
        <v>15</v>
      </c>
      <c r="K47" s="6">
        <v>3</v>
      </c>
    </row>
    <row r="48" spans="1:11" ht="15.6" x14ac:dyDescent="0.3">
      <c r="A48">
        <v>47</v>
      </c>
      <c r="B48" s="50" t="s">
        <v>32</v>
      </c>
      <c r="C48" s="96" t="s">
        <v>63</v>
      </c>
      <c r="D48" s="6">
        <v>140</v>
      </c>
      <c r="E48" s="6">
        <v>125</v>
      </c>
      <c r="F48" s="6">
        <v>99</v>
      </c>
      <c r="G48" s="58">
        <v>364</v>
      </c>
      <c r="H48" s="6">
        <v>1</v>
      </c>
      <c r="I48" s="6">
        <v>12</v>
      </c>
      <c r="J48" s="6">
        <v>16</v>
      </c>
      <c r="K48" s="6">
        <v>1</v>
      </c>
    </row>
    <row r="49" spans="1:11" ht="15.6" x14ac:dyDescent="0.3">
      <c r="A49">
        <v>48</v>
      </c>
      <c r="B49" s="50" t="s">
        <v>32</v>
      </c>
      <c r="C49" s="96" t="s">
        <v>65</v>
      </c>
      <c r="D49" s="6">
        <v>132</v>
      </c>
      <c r="E49" s="6">
        <v>120</v>
      </c>
      <c r="F49" s="6">
        <v>110</v>
      </c>
      <c r="G49" s="58">
        <v>362</v>
      </c>
      <c r="H49" s="6">
        <v>5</v>
      </c>
      <c r="I49" s="6">
        <v>6</v>
      </c>
      <c r="J49" s="6">
        <v>13</v>
      </c>
      <c r="K49" s="6">
        <v>6</v>
      </c>
    </row>
    <row r="50" spans="1:11" x14ac:dyDescent="0.3">
      <c r="A50">
        <v>49</v>
      </c>
      <c r="B50" s="47" t="s">
        <v>32</v>
      </c>
      <c r="C50" s="46" t="s">
        <v>42</v>
      </c>
      <c r="D50" s="6">
        <v>127</v>
      </c>
      <c r="E50" s="6">
        <v>105</v>
      </c>
      <c r="F50" s="6">
        <v>109</v>
      </c>
      <c r="G50" s="58">
        <v>341</v>
      </c>
      <c r="H50" s="6">
        <v>5</v>
      </c>
      <c r="I50" s="6">
        <v>4</v>
      </c>
      <c r="J50" s="6">
        <v>20</v>
      </c>
      <c r="K50" s="6">
        <v>1</v>
      </c>
    </row>
    <row r="51" spans="1:11" ht="15.6" x14ac:dyDescent="0.3">
      <c r="A51">
        <v>50</v>
      </c>
      <c r="B51" s="31" t="s">
        <v>46</v>
      </c>
      <c r="C51" s="221" t="s">
        <v>54</v>
      </c>
      <c r="D51" s="6">
        <v>101</v>
      </c>
      <c r="E51" s="6">
        <v>94</v>
      </c>
      <c r="F51" s="6">
        <v>141</v>
      </c>
      <c r="G51" s="58">
        <v>336</v>
      </c>
      <c r="H51" s="6">
        <v>3</v>
      </c>
      <c r="I51" s="6">
        <v>6</v>
      </c>
      <c r="J51" s="6">
        <v>20</v>
      </c>
      <c r="K51" s="6">
        <v>1</v>
      </c>
    </row>
    <row r="52" spans="1:11" ht="15.6" x14ac:dyDescent="0.3">
      <c r="A52">
        <v>51</v>
      </c>
      <c r="B52" s="50" t="s">
        <v>32</v>
      </c>
      <c r="C52" s="96" t="s">
        <v>67</v>
      </c>
      <c r="D52" s="6">
        <v>91</v>
      </c>
      <c r="E52" s="6">
        <v>130</v>
      </c>
      <c r="F52" s="6">
        <v>107</v>
      </c>
      <c r="G52" s="58">
        <v>328</v>
      </c>
      <c r="H52" s="6">
        <v>5</v>
      </c>
      <c r="I52" s="6">
        <v>6</v>
      </c>
      <c r="J52" s="6">
        <v>18</v>
      </c>
      <c r="K52" s="6">
        <v>1</v>
      </c>
    </row>
    <row r="53" spans="1:11" ht="15.6" x14ac:dyDescent="0.3">
      <c r="A53">
        <v>52</v>
      </c>
      <c r="B53" s="50" t="s">
        <v>32</v>
      </c>
      <c r="C53" s="49" t="s">
        <v>68</v>
      </c>
      <c r="D53" s="6">
        <v>92</v>
      </c>
      <c r="E53" s="6">
        <v>91</v>
      </c>
      <c r="F53" s="6">
        <v>141</v>
      </c>
      <c r="G53" s="58">
        <v>324</v>
      </c>
      <c r="H53" s="6">
        <v>3</v>
      </c>
      <c r="I53" s="6">
        <v>7</v>
      </c>
      <c r="J53" s="6">
        <v>19</v>
      </c>
      <c r="K53" s="6">
        <v>1</v>
      </c>
    </row>
    <row r="54" spans="1:11" ht="15.6" x14ac:dyDescent="0.3">
      <c r="B54" s="47"/>
      <c r="C54" s="46"/>
      <c r="D54" s="1"/>
      <c r="E54" s="1"/>
      <c r="F54" s="1"/>
      <c r="G54" s="59"/>
      <c r="H54" s="1"/>
      <c r="I54" s="1"/>
      <c r="J54" s="1"/>
      <c r="K54" s="1"/>
    </row>
    <row r="55" spans="1:11" ht="15.6" x14ac:dyDescent="0.3">
      <c r="B55" s="47"/>
      <c r="C55" s="46"/>
      <c r="D55" s="180">
        <v>44949</v>
      </c>
      <c r="E55" s="1"/>
      <c r="F55" s="1"/>
      <c r="G55" s="59"/>
      <c r="H55" s="1"/>
      <c r="I55" s="1"/>
      <c r="J55" s="1"/>
      <c r="K55" s="1"/>
    </row>
    <row r="56" spans="1:11" ht="15.6" x14ac:dyDescent="0.3">
      <c r="A56">
        <v>1</v>
      </c>
      <c r="B56" s="50" t="s">
        <v>91</v>
      </c>
      <c r="C56" s="49" t="s">
        <v>213</v>
      </c>
      <c r="D56" s="6">
        <v>180</v>
      </c>
      <c r="E56" s="6">
        <v>202</v>
      </c>
      <c r="F56" s="6">
        <v>160</v>
      </c>
      <c r="G56" s="58">
        <v>542</v>
      </c>
      <c r="H56" s="6">
        <v>13</v>
      </c>
      <c r="I56" s="6">
        <v>9</v>
      </c>
      <c r="J56" s="6">
        <v>4</v>
      </c>
      <c r="K56" s="6">
        <v>5</v>
      </c>
    </row>
    <row r="57" spans="1:11" ht="15.6" x14ac:dyDescent="0.3">
      <c r="A57">
        <v>2</v>
      </c>
      <c r="B57" s="36" t="s">
        <v>76</v>
      </c>
      <c r="C57" s="37" t="s">
        <v>85</v>
      </c>
      <c r="D57" s="6">
        <v>175</v>
      </c>
      <c r="E57" s="6">
        <v>185</v>
      </c>
      <c r="F57" s="6">
        <v>175</v>
      </c>
      <c r="G57" s="58">
        <v>535</v>
      </c>
      <c r="H57" s="6">
        <v>10</v>
      </c>
      <c r="I57" s="6">
        <v>17</v>
      </c>
      <c r="J57" s="6">
        <v>2</v>
      </c>
      <c r="K57" s="6">
        <v>3</v>
      </c>
    </row>
    <row r="58" spans="1:11" ht="15.6" x14ac:dyDescent="0.3">
      <c r="A58">
        <v>3</v>
      </c>
      <c r="B58" s="34" t="s">
        <v>74</v>
      </c>
      <c r="C58" s="35" t="s">
        <v>75</v>
      </c>
      <c r="D58" s="6">
        <v>198</v>
      </c>
      <c r="E58" s="6">
        <v>161</v>
      </c>
      <c r="F58" s="6">
        <v>169</v>
      </c>
      <c r="G58" s="58">
        <v>528</v>
      </c>
      <c r="H58" s="6">
        <v>7</v>
      </c>
      <c r="I58" s="6">
        <v>19</v>
      </c>
      <c r="J58" s="6">
        <v>5</v>
      </c>
      <c r="K58" s="6">
        <v>0</v>
      </c>
    </row>
    <row r="59" spans="1:11" x14ac:dyDescent="0.3">
      <c r="A59">
        <v>4</v>
      </c>
      <c r="B59" s="34" t="s">
        <v>74</v>
      </c>
      <c r="C59" s="35" t="s">
        <v>84</v>
      </c>
      <c r="D59" s="6">
        <v>191</v>
      </c>
      <c r="E59" s="6">
        <v>158</v>
      </c>
      <c r="F59" s="6">
        <v>173</v>
      </c>
      <c r="G59" s="58">
        <v>522</v>
      </c>
      <c r="H59" s="6">
        <v>11</v>
      </c>
      <c r="I59" s="6">
        <v>13</v>
      </c>
      <c r="J59" s="6">
        <v>3</v>
      </c>
      <c r="K59" s="6">
        <v>4</v>
      </c>
    </row>
    <row r="60" spans="1:11" ht="15.6" x14ac:dyDescent="0.3">
      <c r="A60">
        <v>5</v>
      </c>
      <c r="B60" s="50" t="s">
        <v>91</v>
      </c>
      <c r="C60" s="49" t="s">
        <v>92</v>
      </c>
      <c r="D60" s="6">
        <v>171</v>
      </c>
      <c r="E60" s="6">
        <v>143</v>
      </c>
      <c r="F60" s="6">
        <v>205</v>
      </c>
      <c r="G60" s="58">
        <v>519</v>
      </c>
      <c r="H60" s="6">
        <v>9</v>
      </c>
      <c r="I60" s="6">
        <v>16</v>
      </c>
      <c r="J60" s="6">
        <v>3</v>
      </c>
      <c r="K60" s="6">
        <v>3</v>
      </c>
    </row>
    <row r="61" spans="1:11" ht="15.6" x14ac:dyDescent="0.3">
      <c r="A61">
        <v>6</v>
      </c>
      <c r="B61" s="36" t="s">
        <v>76</v>
      </c>
      <c r="C61" s="37" t="s">
        <v>81</v>
      </c>
      <c r="D61" s="6">
        <v>175</v>
      </c>
      <c r="E61" s="6">
        <v>169</v>
      </c>
      <c r="F61" s="6">
        <v>161</v>
      </c>
      <c r="G61" s="58">
        <v>505</v>
      </c>
      <c r="H61" s="6">
        <v>10</v>
      </c>
      <c r="I61" s="6">
        <v>13</v>
      </c>
      <c r="J61" s="6">
        <v>5</v>
      </c>
      <c r="K61" s="6">
        <v>3</v>
      </c>
    </row>
    <row r="62" spans="1:11" ht="15.6" x14ac:dyDescent="0.3">
      <c r="A62">
        <v>7</v>
      </c>
      <c r="B62" s="50" t="s">
        <v>91</v>
      </c>
      <c r="C62" s="49" t="s">
        <v>238</v>
      </c>
      <c r="D62" s="6">
        <v>169</v>
      </c>
      <c r="E62" s="6">
        <v>176</v>
      </c>
      <c r="F62" s="6">
        <v>156</v>
      </c>
      <c r="G62" s="58">
        <v>501</v>
      </c>
      <c r="H62" s="6">
        <v>8</v>
      </c>
      <c r="I62" s="6">
        <v>13</v>
      </c>
      <c r="J62" s="6">
        <v>6</v>
      </c>
      <c r="K62" s="6">
        <v>3</v>
      </c>
    </row>
    <row r="63" spans="1:11" ht="15.6" x14ac:dyDescent="0.3">
      <c r="A63">
        <v>8</v>
      </c>
      <c r="B63" s="38" t="s">
        <v>86</v>
      </c>
      <c r="C63" s="39" t="s">
        <v>87</v>
      </c>
      <c r="D63" s="6">
        <v>172</v>
      </c>
      <c r="E63" s="6">
        <v>164</v>
      </c>
      <c r="F63" s="6">
        <v>159</v>
      </c>
      <c r="G63" s="58">
        <v>495</v>
      </c>
      <c r="H63" s="6">
        <v>7</v>
      </c>
      <c r="I63" s="6">
        <v>15</v>
      </c>
      <c r="J63" s="6">
        <v>6</v>
      </c>
      <c r="K63" s="6">
        <v>3</v>
      </c>
    </row>
    <row r="64" spans="1:11" ht="15.6" x14ac:dyDescent="0.3">
      <c r="A64">
        <v>9</v>
      </c>
      <c r="B64" s="38" t="s">
        <v>86</v>
      </c>
      <c r="C64" s="39" t="s">
        <v>90</v>
      </c>
      <c r="D64" s="6">
        <v>203</v>
      </c>
      <c r="E64" s="6">
        <v>151</v>
      </c>
      <c r="F64" s="6">
        <v>124</v>
      </c>
      <c r="G64" s="58">
        <v>478</v>
      </c>
      <c r="H64" s="6">
        <v>7</v>
      </c>
      <c r="I64" s="6">
        <v>15</v>
      </c>
      <c r="J64" s="6">
        <v>9</v>
      </c>
      <c r="K64" s="6">
        <v>0</v>
      </c>
    </row>
    <row r="65" spans="1:12" ht="15.6" x14ac:dyDescent="0.3">
      <c r="A65">
        <v>10</v>
      </c>
      <c r="B65" s="40" t="s">
        <v>88</v>
      </c>
      <c r="C65" s="41" t="s">
        <v>139</v>
      </c>
      <c r="D65" s="6">
        <v>163</v>
      </c>
      <c r="E65" s="6">
        <v>154</v>
      </c>
      <c r="F65" s="6">
        <v>158</v>
      </c>
      <c r="G65" s="58">
        <v>475</v>
      </c>
      <c r="H65" s="6">
        <v>10</v>
      </c>
      <c r="I65" s="6">
        <v>13</v>
      </c>
      <c r="J65" s="6">
        <v>6</v>
      </c>
      <c r="K65" s="6">
        <v>3</v>
      </c>
      <c r="L65" t="s">
        <v>0</v>
      </c>
    </row>
    <row r="66" spans="1:12" ht="15.6" x14ac:dyDescent="0.3">
      <c r="A66">
        <v>11</v>
      </c>
      <c r="B66" s="38" t="s">
        <v>86</v>
      </c>
      <c r="C66" s="39" t="s">
        <v>93</v>
      </c>
      <c r="D66" s="6">
        <v>145</v>
      </c>
      <c r="E66" s="6">
        <v>165</v>
      </c>
      <c r="F66" s="6">
        <v>158</v>
      </c>
      <c r="G66" s="58">
        <v>468</v>
      </c>
      <c r="H66" s="6">
        <v>8</v>
      </c>
      <c r="I66" s="6">
        <v>11</v>
      </c>
      <c r="J66" s="6">
        <v>9</v>
      </c>
      <c r="K66" s="6">
        <v>2</v>
      </c>
    </row>
    <row r="67" spans="1:12" ht="15.6" x14ac:dyDescent="0.3">
      <c r="A67">
        <v>12</v>
      </c>
      <c r="B67" s="36" t="s">
        <v>76</v>
      </c>
      <c r="C67" s="37" t="s">
        <v>80</v>
      </c>
      <c r="D67" s="6">
        <v>167</v>
      </c>
      <c r="E67" s="6">
        <v>149</v>
      </c>
      <c r="F67" s="6">
        <v>149</v>
      </c>
      <c r="G67" s="58">
        <v>465</v>
      </c>
      <c r="H67" s="6">
        <v>6</v>
      </c>
      <c r="I67" s="6">
        <v>14</v>
      </c>
      <c r="J67" s="6">
        <v>4</v>
      </c>
      <c r="K67" s="6">
        <v>7</v>
      </c>
    </row>
    <row r="68" spans="1:12" ht="15.6" x14ac:dyDescent="0.3">
      <c r="A68">
        <v>13</v>
      </c>
      <c r="B68" s="34" t="s">
        <v>74</v>
      </c>
      <c r="C68" s="35" t="s">
        <v>77</v>
      </c>
      <c r="D68" s="6">
        <v>137</v>
      </c>
      <c r="E68" s="6">
        <v>168</v>
      </c>
      <c r="F68" s="6">
        <v>155</v>
      </c>
      <c r="G68" s="58">
        <v>460</v>
      </c>
      <c r="H68" s="6">
        <v>5</v>
      </c>
      <c r="I68" s="6">
        <v>16</v>
      </c>
      <c r="J68" s="6">
        <v>6</v>
      </c>
      <c r="K68" s="6">
        <v>4</v>
      </c>
    </row>
    <row r="69" spans="1:12" ht="15.6" x14ac:dyDescent="0.3">
      <c r="A69">
        <v>14</v>
      </c>
      <c r="B69" s="36" t="s">
        <v>76</v>
      </c>
      <c r="C69" s="37" t="s">
        <v>83</v>
      </c>
      <c r="D69" s="6">
        <v>151</v>
      </c>
      <c r="E69" s="6">
        <v>159</v>
      </c>
      <c r="F69" s="6">
        <v>143</v>
      </c>
      <c r="G69" s="58">
        <v>453</v>
      </c>
      <c r="H69" s="6">
        <v>5</v>
      </c>
      <c r="I69" s="6">
        <v>15</v>
      </c>
      <c r="J69" s="6">
        <v>7</v>
      </c>
      <c r="K69" s="6">
        <v>3</v>
      </c>
    </row>
    <row r="70" spans="1:12" ht="15.6" x14ac:dyDescent="0.3">
      <c r="A70">
        <v>15</v>
      </c>
      <c r="B70" s="40" t="s">
        <v>88</v>
      </c>
      <c r="C70" s="41" t="s">
        <v>95</v>
      </c>
      <c r="D70" s="6">
        <v>172</v>
      </c>
      <c r="E70" s="6">
        <v>127</v>
      </c>
      <c r="F70" s="6">
        <v>141</v>
      </c>
      <c r="G70" s="58">
        <v>440</v>
      </c>
      <c r="H70" s="6">
        <v>4</v>
      </c>
      <c r="I70" s="6">
        <v>15</v>
      </c>
      <c r="J70" s="6">
        <v>11</v>
      </c>
      <c r="K70" s="6">
        <v>0</v>
      </c>
    </row>
    <row r="71" spans="1:12" ht="15.6" x14ac:dyDescent="0.3">
      <c r="A71">
        <v>16</v>
      </c>
      <c r="B71" s="34" t="s">
        <v>74</v>
      </c>
      <c r="C71" s="35" t="s">
        <v>82</v>
      </c>
      <c r="D71" s="6">
        <v>157</v>
      </c>
      <c r="E71" s="6">
        <v>118</v>
      </c>
      <c r="F71" s="6">
        <v>155</v>
      </c>
      <c r="G71" s="58">
        <v>430</v>
      </c>
      <c r="H71" s="6">
        <v>7</v>
      </c>
      <c r="I71" s="6">
        <v>10</v>
      </c>
      <c r="J71" s="6">
        <v>11</v>
      </c>
      <c r="K71" s="6">
        <v>3</v>
      </c>
    </row>
    <row r="72" spans="1:12" ht="15.6" x14ac:dyDescent="0.3">
      <c r="A72">
        <v>17</v>
      </c>
      <c r="B72" s="50" t="s">
        <v>91</v>
      </c>
      <c r="C72" s="49" t="s">
        <v>96</v>
      </c>
      <c r="D72" s="6">
        <v>149</v>
      </c>
      <c r="E72" s="6">
        <v>155</v>
      </c>
      <c r="F72" s="6">
        <v>123</v>
      </c>
      <c r="G72" s="58">
        <v>427</v>
      </c>
      <c r="H72" s="6">
        <v>8</v>
      </c>
      <c r="I72" s="6">
        <v>8</v>
      </c>
      <c r="J72" s="6">
        <v>11</v>
      </c>
      <c r="K72" s="6">
        <v>4</v>
      </c>
    </row>
    <row r="73" spans="1:12" ht="15.6" x14ac:dyDescent="0.3">
      <c r="A73">
        <v>18</v>
      </c>
      <c r="B73" s="38" t="s">
        <v>86</v>
      </c>
      <c r="C73" s="39" t="s">
        <v>79</v>
      </c>
      <c r="D73" s="6">
        <v>125</v>
      </c>
      <c r="E73" s="6">
        <v>167</v>
      </c>
      <c r="F73" s="6">
        <v>125</v>
      </c>
      <c r="G73" s="58">
        <v>417</v>
      </c>
      <c r="H73" s="6">
        <v>5</v>
      </c>
      <c r="I73" s="6">
        <v>12</v>
      </c>
      <c r="J73" s="6">
        <v>12</v>
      </c>
      <c r="K73" s="6">
        <v>2</v>
      </c>
    </row>
    <row r="74" spans="1:12" ht="15.6" x14ac:dyDescent="0.3">
      <c r="A74">
        <v>19</v>
      </c>
      <c r="B74" s="38" t="s">
        <v>86</v>
      </c>
      <c r="C74" s="39" t="s">
        <v>98</v>
      </c>
      <c r="D74" s="6">
        <v>174</v>
      </c>
      <c r="E74" s="6">
        <v>142</v>
      </c>
      <c r="F74" s="6">
        <v>99</v>
      </c>
      <c r="G74" s="58">
        <v>415</v>
      </c>
      <c r="H74" s="6">
        <v>6</v>
      </c>
      <c r="I74" s="6">
        <v>10</v>
      </c>
      <c r="J74" s="6">
        <v>10</v>
      </c>
      <c r="K74" s="6">
        <v>4</v>
      </c>
    </row>
    <row r="75" spans="1:12" ht="15.6" x14ac:dyDescent="0.3">
      <c r="A75">
        <v>20</v>
      </c>
      <c r="B75" s="38" t="s">
        <v>86</v>
      </c>
      <c r="C75" s="39" t="s">
        <v>89</v>
      </c>
      <c r="D75" s="6">
        <v>128</v>
      </c>
      <c r="E75" s="6">
        <v>143</v>
      </c>
      <c r="F75" s="6">
        <v>142</v>
      </c>
      <c r="G75" s="58">
        <v>413</v>
      </c>
      <c r="H75" s="6">
        <v>5</v>
      </c>
      <c r="I75" s="6">
        <v>11</v>
      </c>
      <c r="J75" s="6">
        <v>11</v>
      </c>
      <c r="K75" s="6">
        <v>3</v>
      </c>
    </row>
    <row r="76" spans="1:12" ht="15.6" x14ac:dyDescent="0.3">
      <c r="A76">
        <v>21</v>
      </c>
      <c r="B76" s="50" t="s">
        <v>91</v>
      </c>
      <c r="C76" s="49" t="s">
        <v>100</v>
      </c>
      <c r="D76" s="6">
        <v>177</v>
      </c>
      <c r="E76" s="6">
        <v>108</v>
      </c>
      <c r="F76" s="6">
        <v>117</v>
      </c>
      <c r="G76" s="58">
        <v>402</v>
      </c>
      <c r="H76" s="6">
        <v>5</v>
      </c>
      <c r="I76" s="6">
        <v>8</v>
      </c>
      <c r="J76" s="6">
        <v>14</v>
      </c>
      <c r="K76" s="6">
        <v>3</v>
      </c>
    </row>
    <row r="77" spans="1:12" ht="15.6" x14ac:dyDescent="0.3">
      <c r="A77">
        <v>22</v>
      </c>
      <c r="B77" s="50" t="s">
        <v>91</v>
      </c>
      <c r="C77" s="49" t="s">
        <v>226</v>
      </c>
      <c r="D77" s="6">
        <v>136</v>
      </c>
      <c r="E77" s="6">
        <v>130</v>
      </c>
      <c r="F77" s="6">
        <v>131</v>
      </c>
      <c r="G77" s="58">
        <v>397</v>
      </c>
      <c r="H77" s="6">
        <v>9</v>
      </c>
      <c r="I77" s="6">
        <v>4</v>
      </c>
      <c r="J77" s="6">
        <v>15</v>
      </c>
      <c r="K77" s="6">
        <v>2</v>
      </c>
    </row>
    <row r="78" spans="1:12" ht="15.6" x14ac:dyDescent="0.3">
      <c r="A78">
        <v>23</v>
      </c>
      <c r="B78" s="40" t="s">
        <v>88</v>
      </c>
      <c r="C78" s="43" t="s">
        <v>94</v>
      </c>
      <c r="D78" s="6">
        <v>168</v>
      </c>
      <c r="E78" s="6">
        <v>128</v>
      </c>
      <c r="F78" s="6">
        <v>96</v>
      </c>
      <c r="G78" s="58">
        <v>392</v>
      </c>
      <c r="H78" s="6">
        <v>3</v>
      </c>
      <c r="I78" s="6">
        <v>11</v>
      </c>
      <c r="J78" s="6">
        <v>12</v>
      </c>
      <c r="K78" s="6">
        <v>4</v>
      </c>
    </row>
    <row r="79" spans="1:12" ht="15.6" x14ac:dyDescent="0.3">
      <c r="A79">
        <v>24</v>
      </c>
      <c r="B79" s="40" t="s">
        <v>88</v>
      </c>
      <c r="C79" s="41" t="s">
        <v>99</v>
      </c>
      <c r="D79" s="6">
        <v>129</v>
      </c>
      <c r="E79" s="6">
        <v>144</v>
      </c>
      <c r="F79" s="6">
        <v>112</v>
      </c>
      <c r="G79" s="58">
        <v>385</v>
      </c>
      <c r="H79" s="6">
        <v>5</v>
      </c>
      <c r="I79" s="6">
        <v>8</v>
      </c>
      <c r="J79" s="6">
        <v>13</v>
      </c>
      <c r="K79" s="6">
        <v>5</v>
      </c>
    </row>
    <row r="80" spans="1:12" ht="15.6" x14ac:dyDescent="0.3">
      <c r="A80">
        <v>25</v>
      </c>
      <c r="B80" s="50" t="s">
        <v>91</v>
      </c>
      <c r="C80" s="49" t="s">
        <v>232</v>
      </c>
      <c r="D80" s="6">
        <v>114</v>
      </c>
      <c r="E80" s="6">
        <v>117</v>
      </c>
      <c r="F80" s="6">
        <v>154</v>
      </c>
      <c r="G80" s="58">
        <v>385</v>
      </c>
      <c r="H80" s="6">
        <v>7</v>
      </c>
      <c r="I80" s="6">
        <v>6</v>
      </c>
      <c r="J80" s="6">
        <v>15</v>
      </c>
      <c r="K80" s="6">
        <v>2</v>
      </c>
    </row>
    <row r="81" spans="1:11" ht="15.6" x14ac:dyDescent="0.3">
      <c r="A81">
        <v>26</v>
      </c>
      <c r="B81" s="50" t="s">
        <v>91</v>
      </c>
      <c r="C81" s="49" t="s">
        <v>97</v>
      </c>
      <c r="D81" s="6">
        <v>122</v>
      </c>
      <c r="E81" s="6">
        <v>131</v>
      </c>
      <c r="F81" s="6">
        <v>128</v>
      </c>
      <c r="G81" s="58">
        <v>381</v>
      </c>
      <c r="H81" s="6">
        <v>2</v>
      </c>
      <c r="I81" s="6">
        <v>12</v>
      </c>
      <c r="J81" s="6">
        <v>12</v>
      </c>
      <c r="K81" s="6">
        <v>4</v>
      </c>
    </row>
    <row r="82" spans="1:11" ht="15.6" x14ac:dyDescent="0.3">
      <c r="A82">
        <v>27</v>
      </c>
      <c r="B82" s="40" t="s">
        <v>88</v>
      </c>
      <c r="C82" s="43" t="s">
        <v>109</v>
      </c>
      <c r="D82" s="6">
        <v>106</v>
      </c>
      <c r="E82" s="6">
        <v>112</v>
      </c>
      <c r="F82" s="6">
        <v>158</v>
      </c>
      <c r="G82" s="58">
        <v>376</v>
      </c>
      <c r="H82" s="6">
        <v>4</v>
      </c>
      <c r="I82" s="6">
        <v>8</v>
      </c>
      <c r="J82" s="6">
        <v>15</v>
      </c>
      <c r="K82" s="6">
        <v>3</v>
      </c>
    </row>
    <row r="83" spans="1:11" ht="15.6" x14ac:dyDescent="0.3">
      <c r="A83">
        <v>28</v>
      </c>
      <c r="B83" s="50" t="s">
        <v>91</v>
      </c>
      <c r="C83" s="49" t="s">
        <v>298</v>
      </c>
      <c r="D83" s="6">
        <v>119</v>
      </c>
      <c r="E83" s="6">
        <v>135</v>
      </c>
      <c r="F83" s="6">
        <v>80</v>
      </c>
      <c r="G83" s="58">
        <v>334</v>
      </c>
      <c r="H83" s="6">
        <v>4</v>
      </c>
      <c r="I83" s="6">
        <v>7</v>
      </c>
      <c r="J83" s="6">
        <v>14</v>
      </c>
      <c r="K83" s="6">
        <v>6</v>
      </c>
    </row>
    <row r="84" spans="1:11" ht="15.6" x14ac:dyDescent="0.3">
      <c r="A84">
        <v>29</v>
      </c>
      <c r="B84" s="50" t="s">
        <v>91</v>
      </c>
      <c r="C84" s="49" t="s">
        <v>263</v>
      </c>
      <c r="D84" s="6">
        <v>59</v>
      </c>
      <c r="E84" s="6">
        <v>78</v>
      </c>
      <c r="F84" s="6">
        <v>169</v>
      </c>
      <c r="G84" s="58">
        <v>306</v>
      </c>
      <c r="H84" s="6">
        <v>6</v>
      </c>
      <c r="I84" s="6">
        <v>2</v>
      </c>
      <c r="J84" s="6">
        <v>21</v>
      </c>
      <c r="K84" s="6">
        <v>1</v>
      </c>
    </row>
    <row r="85" spans="1:11" ht="15.6" x14ac:dyDescent="0.3">
      <c r="A85">
        <v>30</v>
      </c>
      <c r="B85" s="50" t="s">
        <v>91</v>
      </c>
      <c r="C85" s="49" t="s">
        <v>237</v>
      </c>
      <c r="D85" s="6">
        <v>67</v>
      </c>
      <c r="E85" s="6">
        <v>148</v>
      </c>
      <c r="F85" s="6">
        <v>91</v>
      </c>
      <c r="G85" s="58">
        <v>306</v>
      </c>
      <c r="H85" s="6">
        <v>4</v>
      </c>
      <c r="I85" s="6">
        <v>5</v>
      </c>
      <c r="J85" s="6">
        <v>20</v>
      </c>
      <c r="K85" s="6">
        <v>2</v>
      </c>
    </row>
    <row r="86" spans="1:11" ht="15.6" x14ac:dyDescent="0.3">
      <c r="A86">
        <v>31</v>
      </c>
      <c r="B86" s="50" t="s">
        <v>91</v>
      </c>
      <c r="C86" s="49" t="s">
        <v>231</v>
      </c>
      <c r="D86" s="6">
        <v>76</v>
      </c>
      <c r="E86" s="6">
        <v>104</v>
      </c>
      <c r="F86" s="6">
        <v>103</v>
      </c>
      <c r="G86" s="58">
        <v>283</v>
      </c>
      <c r="H86" s="6">
        <v>2</v>
      </c>
      <c r="I86" s="6">
        <v>5</v>
      </c>
      <c r="J86" s="6">
        <v>21</v>
      </c>
      <c r="K86" s="6">
        <v>2</v>
      </c>
    </row>
    <row r="87" spans="1:11" ht="15.6" x14ac:dyDescent="0.3">
      <c r="A87">
        <v>32</v>
      </c>
      <c r="B87" s="50" t="s">
        <v>91</v>
      </c>
      <c r="C87" s="49" t="s">
        <v>225</v>
      </c>
      <c r="D87" s="6">
        <v>81</v>
      </c>
      <c r="E87" s="6">
        <v>81</v>
      </c>
      <c r="F87" s="6">
        <v>102</v>
      </c>
      <c r="G87" s="58">
        <v>264</v>
      </c>
      <c r="H87" s="6">
        <v>4</v>
      </c>
      <c r="I87" s="6">
        <v>2</v>
      </c>
      <c r="J87" s="6">
        <v>22</v>
      </c>
      <c r="K87" s="6">
        <v>2</v>
      </c>
    </row>
    <row r="88" spans="1:11" ht="15.6" x14ac:dyDescent="0.3">
      <c r="A88">
        <v>33</v>
      </c>
      <c r="B88" s="50" t="s">
        <v>91</v>
      </c>
      <c r="C88" s="49" t="s">
        <v>264</v>
      </c>
      <c r="D88" s="6">
        <v>79</v>
      </c>
      <c r="E88" s="6">
        <v>80</v>
      </c>
      <c r="F88" s="6">
        <v>91</v>
      </c>
      <c r="G88" s="58">
        <v>250</v>
      </c>
      <c r="H88" s="6">
        <v>2</v>
      </c>
      <c r="I88" s="6">
        <v>1</v>
      </c>
      <c r="J88" s="6">
        <v>24</v>
      </c>
      <c r="K88" s="6">
        <v>3</v>
      </c>
    </row>
    <row r="89" spans="1:11" ht="15.6" x14ac:dyDescent="0.3">
      <c r="A89">
        <v>34</v>
      </c>
      <c r="B89" s="50" t="s">
        <v>91</v>
      </c>
      <c r="C89" s="49" t="s">
        <v>236</v>
      </c>
      <c r="D89" s="6">
        <v>93</v>
      </c>
      <c r="E89" s="6">
        <v>72</v>
      </c>
      <c r="F89" s="6">
        <v>65</v>
      </c>
      <c r="G89" s="58">
        <v>230</v>
      </c>
      <c r="H89" s="6">
        <v>1</v>
      </c>
      <c r="I89" s="6">
        <v>6</v>
      </c>
      <c r="J89" s="6">
        <v>20</v>
      </c>
      <c r="K89" s="6">
        <v>3</v>
      </c>
    </row>
    <row r="91" spans="1:11" x14ac:dyDescent="0.3">
      <c r="B91" s="63">
        <v>3</v>
      </c>
      <c r="C91" t="s">
        <v>296</v>
      </c>
      <c r="D91" s="6">
        <v>181</v>
      </c>
      <c r="E91" s="6">
        <v>198</v>
      </c>
      <c r="F91" s="6">
        <v>183</v>
      </c>
      <c r="G91" s="58">
        <v>562</v>
      </c>
      <c r="H91" s="6">
        <v>12</v>
      </c>
      <c r="I91" s="6">
        <v>17</v>
      </c>
      <c r="J91" s="6">
        <v>0</v>
      </c>
      <c r="K91" s="6">
        <v>3</v>
      </c>
    </row>
    <row r="92" spans="1:11" x14ac:dyDescent="0.3">
      <c r="B92" s="63">
        <v>6</v>
      </c>
      <c r="C92" t="s">
        <v>194</v>
      </c>
      <c r="D92" s="6">
        <v>179</v>
      </c>
      <c r="E92" s="6">
        <v>200</v>
      </c>
      <c r="F92" s="6">
        <v>160</v>
      </c>
      <c r="G92" s="58">
        <v>539</v>
      </c>
      <c r="H92" s="6">
        <v>7</v>
      </c>
      <c r="I92" s="6">
        <v>18</v>
      </c>
      <c r="J92" s="6">
        <v>3</v>
      </c>
      <c r="K92" s="6">
        <v>2</v>
      </c>
    </row>
    <row r="93" spans="1:11" x14ac:dyDescent="0.3">
      <c r="B93" s="63">
        <v>10</v>
      </c>
      <c r="C93" t="s">
        <v>131</v>
      </c>
      <c r="D93" s="6">
        <v>170</v>
      </c>
      <c r="E93" s="6">
        <v>181</v>
      </c>
      <c r="F93" s="6">
        <v>166</v>
      </c>
      <c r="G93" s="58">
        <v>517</v>
      </c>
      <c r="H93" s="6">
        <v>13</v>
      </c>
      <c r="I93" s="6">
        <v>9</v>
      </c>
      <c r="J93" s="6">
        <v>7</v>
      </c>
      <c r="K93" s="6">
        <v>1</v>
      </c>
    </row>
    <row r="94" spans="1:11" x14ac:dyDescent="0.3">
      <c r="B94" s="63">
        <v>1</v>
      </c>
      <c r="C94" t="s">
        <v>293</v>
      </c>
      <c r="D94" s="6">
        <v>175</v>
      </c>
      <c r="E94" s="6">
        <v>235</v>
      </c>
      <c r="F94" s="6">
        <v>152</v>
      </c>
      <c r="G94" s="58">
        <v>562</v>
      </c>
      <c r="H94" s="6">
        <v>14</v>
      </c>
      <c r="I94" s="6">
        <v>12</v>
      </c>
      <c r="J94" s="6">
        <v>4</v>
      </c>
      <c r="K94" s="6">
        <v>2</v>
      </c>
    </row>
    <row r="95" spans="1:11" x14ac:dyDescent="0.3">
      <c r="B95" s="63">
        <v>2</v>
      </c>
      <c r="C95" t="s">
        <v>294</v>
      </c>
      <c r="D95" s="6">
        <v>182</v>
      </c>
      <c r="E95" s="6">
        <v>137</v>
      </c>
      <c r="F95" s="6">
        <v>200</v>
      </c>
      <c r="G95" s="58">
        <v>519</v>
      </c>
      <c r="H95" s="6">
        <v>11</v>
      </c>
      <c r="I95" s="6">
        <v>12</v>
      </c>
      <c r="J95" s="6">
        <v>6</v>
      </c>
      <c r="K95" s="6">
        <v>3</v>
      </c>
    </row>
    <row r="96" spans="1:11" x14ac:dyDescent="0.3">
      <c r="B96" s="63">
        <v>6</v>
      </c>
      <c r="C96" t="s">
        <v>140</v>
      </c>
      <c r="D96" s="6">
        <v>165</v>
      </c>
      <c r="E96" s="6">
        <v>157</v>
      </c>
      <c r="F96" s="6">
        <v>167</v>
      </c>
      <c r="G96" s="58">
        <v>489</v>
      </c>
      <c r="H96" s="6">
        <v>6</v>
      </c>
      <c r="I96" s="6">
        <v>17</v>
      </c>
      <c r="J96" s="6">
        <v>2</v>
      </c>
      <c r="K96" s="6">
        <v>6</v>
      </c>
    </row>
  </sheetData>
  <sortState xmlns:xlrd2="http://schemas.microsoft.com/office/spreadsheetml/2017/richdata2" ref="B56:K89">
    <sortCondition descending="1" ref="G56:G89"/>
  </sortState>
  <pageMargins left="0.7" right="0.7" top="0.75" bottom="0.75" header="0.3" footer="0.3"/>
  <pageSetup paperSize="9" orientation="portrait" horizontalDpi="0" verticalDpi="0" r:id="rId1"/>
  <rowBreaks count="1" manualBreakCount="1">
    <brk id="89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9A49-88EC-4CDD-BA7F-E4F6D95F07B3}">
  <dimension ref="A1:K85"/>
  <sheetViews>
    <sheetView workbookViewId="0">
      <selection activeCell="N55" sqref="N55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5.21875" style="1" customWidth="1"/>
    <col min="7" max="7" width="5.21875" style="59" customWidth="1"/>
    <col min="8" max="11" width="5.21875" style="1" customWidth="1"/>
  </cols>
  <sheetData>
    <row r="1" spans="1:11" x14ac:dyDescent="0.3">
      <c r="C1" s="84">
        <v>44942</v>
      </c>
    </row>
    <row r="2" spans="1:11" ht="15.6" x14ac:dyDescent="0.3">
      <c r="A2">
        <v>1</v>
      </c>
      <c r="B2" s="13" t="s">
        <v>5</v>
      </c>
      <c r="C2" s="89" t="s">
        <v>6</v>
      </c>
      <c r="D2" s="6">
        <v>268</v>
      </c>
      <c r="E2" s="6">
        <v>223</v>
      </c>
      <c r="F2" s="6">
        <v>224</v>
      </c>
      <c r="G2" s="58">
        <v>715</v>
      </c>
      <c r="H2" s="6">
        <v>21</v>
      </c>
      <c r="I2" s="6">
        <v>11</v>
      </c>
      <c r="J2" s="6">
        <v>0</v>
      </c>
      <c r="K2" s="6">
        <v>0</v>
      </c>
    </row>
    <row r="3" spans="1:11" ht="15.6" x14ac:dyDescent="0.3">
      <c r="A3">
        <v>2</v>
      </c>
      <c r="B3" s="13" t="s">
        <v>5</v>
      </c>
      <c r="C3" s="90" t="s">
        <v>8</v>
      </c>
      <c r="D3" s="6">
        <v>195</v>
      </c>
      <c r="E3" s="6">
        <v>235</v>
      </c>
      <c r="F3" s="6">
        <v>197</v>
      </c>
      <c r="G3" s="58">
        <v>627</v>
      </c>
      <c r="H3" s="6">
        <v>18</v>
      </c>
      <c r="I3" s="6">
        <v>12</v>
      </c>
      <c r="J3" s="6">
        <v>2</v>
      </c>
      <c r="K3" s="6">
        <v>0</v>
      </c>
    </row>
    <row r="4" spans="1:11" ht="15.6" x14ac:dyDescent="0.3">
      <c r="A4">
        <v>3</v>
      </c>
      <c r="B4" s="20" t="s">
        <v>17</v>
      </c>
      <c r="C4" s="64" t="s">
        <v>28</v>
      </c>
      <c r="D4" s="6">
        <v>174</v>
      </c>
      <c r="E4" s="6">
        <v>221</v>
      </c>
      <c r="F4" s="6">
        <v>199</v>
      </c>
      <c r="G4" s="58">
        <v>594</v>
      </c>
      <c r="H4" s="6">
        <v>15</v>
      </c>
      <c r="I4" s="6">
        <v>11</v>
      </c>
      <c r="J4" s="6">
        <v>3</v>
      </c>
      <c r="K4" s="6">
        <v>2</v>
      </c>
    </row>
    <row r="5" spans="1:11" ht="15.6" x14ac:dyDescent="0.3">
      <c r="A5">
        <v>4</v>
      </c>
      <c r="B5" s="17" t="s">
        <v>9</v>
      </c>
      <c r="C5" s="93" t="s">
        <v>13</v>
      </c>
      <c r="D5" s="6">
        <v>185</v>
      </c>
      <c r="E5" s="6">
        <v>183</v>
      </c>
      <c r="F5" s="6">
        <v>225</v>
      </c>
      <c r="G5" s="58">
        <v>593</v>
      </c>
      <c r="H5" s="6">
        <v>16</v>
      </c>
      <c r="I5" s="6">
        <v>10</v>
      </c>
      <c r="J5" s="6">
        <v>3</v>
      </c>
      <c r="K5" s="6">
        <v>2</v>
      </c>
    </row>
    <row r="6" spans="1:11" ht="15.6" x14ac:dyDescent="0.3">
      <c r="A6">
        <v>5</v>
      </c>
      <c r="B6" s="13" t="s">
        <v>5</v>
      </c>
      <c r="C6" s="90" t="s">
        <v>102</v>
      </c>
      <c r="D6" s="6">
        <v>213</v>
      </c>
      <c r="E6" s="6">
        <v>167</v>
      </c>
      <c r="F6" s="6">
        <v>202</v>
      </c>
      <c r="G6" s="58">
        <v>582</v>
      </c>
      <c r="H6" s="6">
        <v>15</v>
      </c>
      <c r="I6" s="6">
        <v>11</v>
      </c>
      <c r="J6" s="6">
        <v>0</v>
      </c>
      <c r="K6" s="6">
        <v>6</v>
      </c>
    </row>
    <row r="7" spans="1:11" ht="15.6" x14ac:dyDescent="0.3">
      <c r="A7">
        <v>6</v>
      </c>
      <c r="B7" s="13" t="s">
        <v>5</v>
      </c>
      <c r="C7" s="90" t="s">
        <v>12</v>
      </c>
      <c r="D7" s="6">
        <v>198</v>
      </c>
      <c r="E7" s="6">
        <v>185</v>
      </c>
      <c r="F7" s="6">
        <v>193</v>
      </c>
      <c r="G7" s="58">
        <v>576</v>
      </c>
      <c r="H7" s="6">
        <v>16</v>
      </c>
      <c r="I7" s="6">
        <v>12</v>
      </c>
      <c r="J7" s="6">
        <v>3</v>
      </c>
      <c r="K7" s="6">
        <v>2</v>
      </c>
    </row>
    <row r="8" spans="1:11" ht="15.6" x14ac:dyDescent="0.3">
      <c r="A8">
        <v>7</v>
      </c>
      <c r="B8" s="22" t="s">
        <v>21</v>
      </c>
      <c r="C8" s="92" t="s">
        <v>31</v>
      </c>
      <c r="D8" s="6">
        <v>191</v>
      </c>
      <c r="E8" s="6">
        <v>247</v>
      </c>
      <c r="F8" s="6">
        <v>129</v>
      </c>
      <c r="G8" s="58">
        <v>567</v>
      </c>
      <c r="H8" s="6">
        <v>14</v>
      </c>
      <c r="I8" s="6">
        <v>11</v>
      </c>
      <c r="J8" s="6">
        <v>2</v>
      </c>
      <c r="K8" s="6">
        <v>5</v>
      </c>
    </row>
    <row r="9" spans="1:11" ht="15.6" x14ac:dyDescent="0.3">
      <c r="A9">
        <v>8</v>
      </c>
      <c r="B9" s="17" t="s">
        <v>9</v>
      </c>
      <c r="C9" s="98" t="s">
        <v>19</v>
      </c>
      <c r="D9" s="6">
        <v>206</v>
      </c>
      <c r="E9" s="6">
        <v>182</v>
      </c>
      <c r="F9" s="6">
        <v>173</v>
      </c>
      <c r="G9" s="58">
        <v>561</v>
      </c>
      <c r="H9" s="6">
        <v>15</v>
      </c>
      <c r="I9" s="6">
        <v>11</v>
      </c>
      <c r="J9" s="6">
        <v>3</v>
      </c>
      <c r="K9" s="6">
        <v>3</v>
      </c>
    </row>
    <row r="10" spans="1:11" ht="15.6" x14ac:dyDescent="0.3">
      <c r="A10">
        <v>9</v>
      </c>
      <c r="B10" s="13" t="s">
        <v>5</v>
      </c>
      <c r="C10" s="90" t="s">
        <v>11</v>
      </c>
      <c r="D10" s="6">
        <v>211</v>
      </c>
      <c r="E10" s="6">
        <v>189</v>
      </c>
      <c r="F10" s="6">
        <v>155</v>
      </c>
      <c r="G10" s="58">
        <v>555</v>
      </c>
      <c r="H10" s="6">
        <v>13</v>
      </c>
      <c r="I10" s="6">
        <v>10</v>
      </c>
      <c r="J10" s="6">
        <v>6</v>
      </c>
      <c r="K10" s="6">
        <v>1</v>
      </c>
    </row>
    <row r="11" spans="1:11" ht="15.6" x14ac:dyDescent="0.3">
      <c r="A11">
        <v>10</v>
      </c>
      <c r="B11" s="17" t="s">
        <v>9</v>
      </c>
      <c r="C11" s="93" t="s">
        <v>25</v>
      </c>
      <c r="D11" s="6">
        <v>163</v>
      </c>
      <c r="E11" s="6">
        <v>190</v>
      </c>
      <c r="F11" s="6">
        <v>189</v>
      </c>
      <c r="G11" s="58">
        <v>542</v>
      </c>
      <c r="H11" s="6">
        <v>9</v>
      </c>
      <c r="I11" s="6">
        <v>18</v>
      </c>
      <c r="J11" s="6">
        <v>2</v>
      </c>
      <c r="K11" s="6">
        <v>2</v>
      </c>
    </row>
    <row r="12" spans="1:11" ht="15.6" x14ac:dyDescent="0.3">
      <c r="A12">
        <v>11</v>
      </c>
      <c r="B12" s="17" t="s">
        <v>9</v>
      </c>
      <c r="C12" s="98" t="s">
        <v>10</v>
      </c>
      <c r="D12" s="6">
        <v>196</v>
      </c>
      <c r="E12" s="6">
        <v>179</v>
      </c>
      <c r="F12" s="6">
        <v>157</v>
      </c>
      <c r="G12" s="58">
        <v>532</v>
      </c>
      <c r="H12" s="6">
        <v>12</v>
      </c>
      <c r="I12" s="6">
        <v>11</v>
      </c>
      <c r="J12" s="6">
        <v>6</v>
      </c>
      <c r="K12" s="6">
        <v>2</v>
      </c>
    </row>
    <row r="13" spans="1:11" ht="15.6" x14ac:dyDescent="0.3">
      <c r="A13">
        <v>12</v>
      </c>
      <c r="B13" s="20" t="s">
        <v>17</v>
      </c>
      <c r="C13" s="64" t="s">
        <v>204</v>
      </c>
      <c r="D13" s="6">
        <v>192</v>
      </c>
      <c r="E13" s="6">
        <v>173</v>
      </c>
      <c r="F13" s="6">
        <v>166</v>
      </c>
      <c r="G13" s="58">
        <v>531</v>
      </c>
      <c r="H13" s="6">
        <v>11</v>
      </c>
      <c r="I13" s="6">
        <v>13</v>
      </c>
      <c r="J13" s="6">
        <v>6</v>
      </c>
      <c r="K13" s="6">
        <v>1</v>
      </c>
    </row>
    <row r="14" spans="1:11" ht="15.6" x14ac:dyDescent="0.3">
      <c r="A14">
        <v>13</v>
      </c>
      <c r="B14" s="22" t="s">
        <v>21</v>
      </c>
      <c r="C14" s="92" t="s">
        <v>24</v>
      </c>
      <c r="D14" s="6">
        <v>164</v>
      </c>
      <c r="E14" s="6">
        <v>169</v>
      </c>
      <c r="F14" s="6">
        <v>191</v>
      </c>
      <c r="G14" s="58">
        <v>524</v>
      </c>
      <c r="H14" s="6">
        <v>8</v>
      </c>
      <c r="I14" s="6">
        <v>18</v>
      </c>
      <c r="J14" s="6">
        <v>2</v>
      </c>
      <c r="K14" s="6">
        <v>4</v>
      </c>
    </row>
    <row r="15" spans="1:11" ht="15.6" x14ac:dyDescent="0.3">
      <c r="A15">
        <v>14</v>
      </c>
      <c r="B15" s="22" t="s">
        <v>21</v>
      </c>
      <c r="C15" s="92" t="s">
        <v>30</v>
      </c>
      <c r="D15" s="6">
        <v>172</v>
      </c>
      <c r="E15" s="6">
        <v>168</v>
      </c>
      <c r="F15" s="6">
        <v>176</v>
      </c>
      <c r="G15" s="58">
        <v>516</v>
      </c>
      <c r="H15" s="6">
        <v>12</v>
      </c>
      <c r="I15" s="6">
        <v>8</v>
      </c>
      <c r="J15" s="6">
        <v>7</v>
      </c>
      <c r="K15" s="6">
        <v>3</v>
      </c>
    </row>
    <row r="16" spans="1:11" ht="15.6" x14ac:dyDescent="0.3">
      <c r="A16">
        <v>15</v>
      </c>
      <c r="B16" s="20" t="s">
        <v>17</v>
      </c>
      <c r="C16" s="64" t="s">
        <v>29</v>
      </c>
      <c r="D16" s="6">
        <v>211</v>
      </c>
      <c r="E16" s="6">
        <v>148</v>
      </c>
      <c r="F16" s="6">
        <v>148</v>
      </c>
      <c r="G16" s="58">
        <v>507</v>
      </c>
      <c r="H16" s="6">
        <v>12</v>
      </c>
      <c r="I16" s="6">
        <v>10</v>
      </c>
      <c r="J16" s="6">
        <v>8</v>
      </c>
      <c r="K16" s="6">
        <v>2</v>
      </c>
    </row>
    <row r="17" spans="1:11" ht="15.6" x14ac:dyDescent="0.3">
      <c r="A17">
        <v>16</v>
      </c>
      <c r="B17" s="22" t="s">
        <v>21</v>
      </c>
      <c r="C17" s="92" t="s">
        <v>37</v>
      </c>
      <c r="D17" s="6">
        <v>165</v>
      </c>
      <c r="E17" s="6">
        <v>183</v>
      </c>
      <c r="F17" s="6">
        <v>149</v>
      </c>
      <c r="G17" s="58">
        <v>497</v>
      </c>
      <c r="H17" s="6">
        <v>10</v>
      </c>
      <c r="I17" s="6">
        <v>13</v>
      </c>
      <c r="J17" s="6">
        <v>9</v>
      </c>
      <c r="K17" s="6">
        <v>0</v>
      </c>
    </row>
    <row r="18" spans="1:11" ht="15.6" x14ac:dyDescent="0.3">
      <c r="A18">
        <v>17</v>
      </c>
      <c r="B18" s="20" t="s">
        <v>17</v>
      </c>
      <c r="C18" s="64" t="s">
        <v>18</v>
      </c>
      <c r="D18" s="6">
        <v>150</v>
      </c>
      <c r="E18" s="6">
        <v>163</v>
      </c>
      <c r="F18" s="6">
        <v>183</v>
      </c>
      <c r="G18" s="58">
        <v>496</v>
      </c>
      <c r="H18" s="6">
        <v>10</v>
      </c>
      <c r="I18" s="6">
        <v>12</v>
      </c>
      <c r="J18" s="6">
        <v>6</v>
      </c>
      <c r="K18" s="6">
        <v>3</v>
      </c>
    </row>
    <row r="19" spans="1:11" ht="15.6" x14ac:dyDescent="0.3">
      <c r="A19">
        <v>18</v>
      </c>
      <c r="B19" s="28" t="s">
        <v>39</v>
      </c>
      <c r="C19" s="114" t="s">
        <v>45</v>
      </c>
      <c r="D19" s="6">
        <v>190</v>
      </c>
      <c r="E19" s="6">
        <v>146</v>
      </c>
      <c r="F19" s="6">
        <v>157</v>
      </c>
      <c r="G19" s="58">
        <v>493</v>
      </c>
      <c r="H19" s="6">
        <v>11</v>
      </c>
      <c r="I19" s="6">
        <v>9</v>
      </c>
      <c r="J19" s="6">
        <v>7</v>
      </c>
      <c r="K19" s="6">
        <v>3</v>
      </c>
    </row>
    <row r="20" spans="1:11" ht="15.6" x14ac:dyDescent="0.3">
      <c r="A20">
        <v>19</v>
      </c>
      <c r="B20" s="13" t="s">
        <v>5</v>
      </c>
      <c r="C20" s="90" t="s">
        <v>15</v>
      </c>
      <c r="D20" s="6">
        <v>157</v>
      </c>
      <c r="E20" s="6">
        <v>148</v>
      </c>
      <c r="F20" s="6">
        <v>188</v>
      </c>
      <c r="G20" s="58">
        <v>493</v>
      </c>
      <c r="H20" s="6">
        <v>9</v>
      </c>
      <c r="I20" s="6">
        <v>12</v>
      </c>
      <c r="J20" s="6">
        <v>4</v>
      </c>
      <c r="K20" s="6">
        <v>5</v>
      </c>
    </row>
    <row r="21" spans="1:11" ht="15.6" x14ac:dyDescent="0.3">
      <c r="A21">
        <v>20</v>
      </c>
      <c r="B21" s="17" t="s">
        <v>9</v>
      </c>
      <c r="C21" s="98" t="s">
        <v>23</v>
      </c>
      <c r="D21" s="6">
        <v>189</v>
      </c>
      <c r="E21" s="6">
        <v>151</v>
      </c>
      <c r="F21" s="6">
        <v>150</v>
      </c>
      <c r="G21" s="58">
        <v>490</v>
      </c>
      <c r="H21" s="6">
        <v>11</v>
      </c>
      <c r="I21" s="6">
        <v>11</v>
      </c>
      <c r="J21" s="6">
        <v>5</v>
      </c>
      <c r="K21" s="6">
        <v>4</v>
      </c>
    </row>
    <row r="22" spans="1:11" ht="15.6" x14ac:dyDescent="0.3">
      <c r="A22">
        <v>21</v>
      </c>
      <c r="B22" s="22" t="s">
        <v>21</v>
      </c>
      <c r="C22" s="92" t="s">
        <v>41</v>
      </c>
      <c r="D22" s="6">
        <v>144</v>
      </c>
      <c r="E22" s="6">
        <v>176</v>
      </c>
      <c r="F22" s="6">
        <v>167</v>
      </c>
      <c r="G22" s="58">
        <v>487</v>
      </c>
      <c r="H22" s="6">
        <v>9</v>
      </c>
      <c r="I22" s="6">
        <v>12</v>
      </c>
      <c r="J22" s="6">
        <v>6</v>
      </c>
      <c r="K22" s="6">
        <v>4</v>
      </c>
    </row>
    <row r="23" spans="1:11" ht="15.6" x14ac:dyDescent="0.3">
      <c r="A23">
        <v>22</v>
      </c>
      <c r="B23" s="50" t="s">
        <v>32</v>
      </c>
      <c r="C23" s="96" t="s">
        <v>190</v>
      </c>
      <c r="D23" s="6">
        <v>175</v>
      </c>
      <c r="E23" s="6">
        <v>163</v>
      </c>
      <c r="F23" s="6">
        <v>149</v>
      </c>
      <c r="G23" s="58">
        <v>487</v>
      </c>
      <c r="H23" s="6">
        <v>11</v>
      </c>
      <c r="I23" s="6">
        <v>11</v>
      </c>
      <c r="J23" s="6">
        <v>7</v>
      </c>
      <c r="K23" s="6">
        <v>1</v>
      </c>
    </row>
    <row r="24" spans="1:11" ht="15.6" x14ac:dyDescent="0.3">
      <c r="A24">
        <v>23</v>
      </c>
      <c r="B24" s="20" t="s">
        <v>17</v>
      </c>
      <c r="C24" s="64" t="s">
        <v>14</v>
      </c>
      <c r="D24" s="6">
        <v>168</v>
      </c>
      <c r="E24" s="6">
        <v>158</v>
      </c>
      <c r="F24" s="6">
        <v>157</v>
      </c>
      <c r="G24" s="58">
        <v>483</v>
      </c>
      <c r="H24" s="6">
        <v>10</v>
      </c>
      <c r="I24" s="6">
        <v>13</v>
      </c>
      <c r="J24" s="6">
        <v>4</v>
      </c>
      <c r="K24" s="6">
        <v>5</v>
      </c>
    </row>
    <row r="25" spans="1:11" ht="15.6" x14ac:dyDescent="0.3">
      <c r="A25">
        <v>24</v>
      </c>
      <c r="B25" s="28" t="s">
        <v>39</v>
      </c>
      <c r="C25" s="105" t="s">
        <v>33</v>
      </c>
      <c r="D25" s="6">
        <v>163</v>
      </c>
      <c r="E25" s="6">
        <v>137</v>
      </c>
      <c r="F25" s="6">
        <v>180</v>
      </c>
      <c r="G25" s="58">
        <f>SUM(D25:F25)</f>
        <v>480</v>
      </c>
      <c r="H25" s="6"/>
      <c r="I25" s="6"/>
      <c r="J25" s="6"/>
      <c r="K25" s="6"/>
    </row>
    <row r="26" spans="1:11" ht="15.6" x14ac:dyDescent="0.3">
      <c r="A26">
        <v>25</v>
      </c>
      <c r="B26" s="22" t="s">
        <v>21</v>
      </c>
      <c r="C26" s="103" t="s">
        <v>38</v>
      </c>
      <c r="D26" s="6">
        <v>159</v>
      </c>
      <c r="E26" s="6">
        <v>180</v>
      </c>
      <c r="F26" s="6">
        <v>139</v>
      </c>
      <c r="G26" s="58">
        <v>478</v>
      </c>
      <c r="H26" s="6">
        <v>9</v>
      </c>
      <c r="I26" s="6">
        <v>11</v>
      </c>
      <c r="J26" s="6">
        <v>8</v>
      </c>
      <c r="K26" s="6">
        <v>3</v>
      </c>
    </row>
    <row r="27" spans="1:11" ht="15.6" x14ac:dyDescent="0.3">
      <c r="A27">
        <v>26</v>
      </c>
      <c r="B27" s="31" t="s">
        <v>46</v>
      </c>
      <c r="C27" s="91" t="s">
        <v>104</v>
      </c>
      <c r="D27" s="6">
        <v>165</v>
      </c>
      <c r="E27" s="6">
        <v>154</v>
      </c>
      <c r="F27" s="6">
        <v>157</v>
      </c>
      <c r="G27" s="58">
        <v>476</v>
      </c>
      <c r="H27" s="6">
        <v>8</v>
      </c>
      <c r="I27" s="6">
        <v>10</v>
      </c>
      <c r="J27" s="6">
        <v>5</v>
      </c>
      <c r="K27" s="6">
        <v>7</v>
      </c>
    </row>
    <row r="28" spans="1:11" ht="15.6" x14ac:dyDescent="0.3">
      <c r="A28">
        <v>27</v>
      </c>
      <c r="B28" s="28" t="s">
        <v>39</v>
      </c>
      <c r="C28" s="114" t="s">
        <v>40</v>
      </c>
      <c r="D28" s="6">
        <v>157</v>
      </c>
      <c r="E28" s="6">
        <v>167</v>
      </c>
      <c r="F28" s="6">
        <v>152</v>
      </c>
      <c r="G28" s="58">
        <v>476</v>
      </c>
      <c r="H28" s="6">
        <v>7</v>
      </c>
      <c r="I28" s="6">
        <v>14</v>
      </c>
      <c r="J28" s="6">
        <v>10</v>
      </c>
      <c r="K28" s="6">
        <v>1</v>
      </c>
    </row>
    <row r="29" spans="1:11" ht="15.6" x14ac:dyDescent="0.3">
      <c r="A29">
        <v>28</v>
      </c>
      <c r="B29" s="28" t="s">
        <v>39</v>
      </c>
      <c r="C29" s="114" t="s">
        <v>36</v>
      </c>
      <c r="D29" s="6">
        <v>156</v>
      </c>
      <c r="E29" s="6">
        <v>169</v>
      </c>
      <c r="F29" s="6">
        <v>148</v>
      </c>
      <c r="G29" s="58">
        <v>473</v>
      </c>
      <c r="H29" s="6">
        <v>6</v>
      </c>
      <c r="I29" s="6">
        <v>14</v>
      </c>
      <c r="J29" s="6">
        <v>6</v>
      </c>
      <c r="K29" s="6">
        <v>4</v>
      </c>
    </row>
    <row r="30" spans="1:11" ht="15.6" x14ac:dyDescent="0.3">
      <c r="A30">
        <v>29</v>
      </c>
      <c r="B30" s="22" t="s">
        <v>21</v>
      </c>
      <c r="C30" s="103" t="s">
        <v>22</v>
      </c>
      <c r="D30" s="6">
        <v>149</v>
      </c>
      <c r="E30" s="6">
        <v>159</v>
      </c>
      <c r="F30" s="6">
        <v>156</v>
      </c>
      <c r="G30" s="58">
        <v>464</v>
      </c>
      <c r="H30" s="6">
        <v>5</v>
      </c>
      <c r="I30" s="6">
        <v>15</v>
      </c>
      <c r="J30" s="6">
        <v>8</v>
      </c>
      <c r="K30" s="6">
        <v>2</v>
      </c>
    </row>
    <row r="31" spans="1:11" ht="15.6" x14ac:dyDescent="0.3">
      <c r="A31">
        <v>30</v>
      </c>
      <c r="B31" s="50" t="s">
        <v>32</v>
      </c>
      <c r="C31" s="96" t="s">
        <v>218</v>
      </c>
      <c r="D31" s="6">
        <v>150</v>
      </c>
      <c r="E31" s="6">
        <v>156</v>
      </c>
      <c r="F31" s="6">
        <v>158</v>
      </c>
      <c r="G31" s="58">
        <v>464</v>
      </c>
      <c r="H31" s="6">
        <v>8</v>
      </c>
      <c r="I31" s="6">
        <v>12</v>
      </c>
      <c r="J31" s="6">
        <v>8</v>
      </c>
      <c r="K31" s="6">
        <v>3</v>
      </c>
    </row>
    <row r="32" spans="1:11" ht="15.6" x14ac:dyDescent="0.3">
      <c r="A32">
        <v>31</v>
      </c>
      <c r="B32" s="50" t="s">
        <v>32</v>
      </c>
      <c r="C32" s="96" t="s">
        <v>51</v>
      </c>
      <c r="D32" s="6">
        <v>189</v>
      </c>
      <c r="E32" s="6">
        <v>124</v>
      </c>
      <c r="F32" s="6">
        <v>145</v>
      </c>
      <c r="G32" s="58">
        <v>458</v>
      </c>
      <c r="H32" s="6">
        <v>8</v>
      </c>
      <c r="I32" s="6">
        <v>13</v>
      </c>
      <c r="J32" s="6">
        <v>5</v>
      </c>
      <c r="K32" s="6">
        <v>6</v>
      </c>
    </row>
    <row r="33" spans="1:11" ht="15.6" x14ac:dyDescent="0.3">
      <c r="A33">
        <v>32</v>
      </c>
      <c r="B33" s="20" t="s">
        <v>17</v>
      </c>
      <c r="C33" s="64" t="s">
        <v>26</v>
      </c>
      <c r="D33" s="6">
        <v>131</v>
      </c>
      <c r="E33" s="6">
        <v>156</v>
      </c>
      <c r="F33" s="6">
        <v>158</v>
      </c>
      <c r="G33" s="58">
        <v>445</v>
      </c>
      <c r="H33" s="6">
        <v>10</v>
      </c>
      <c r="I33" s="6">
        <v>8</v>
      </c>
      <c r="J33" s="6">
        <v>9</v>
      </c>
      <c r="K33" s="6">
        <v>4</v>
      </c>
    </row>
    <row r="34" spans="1:11" ht="15.6" x14ac:dyDescent="0.3">
      <c r="A34">
        <v>33</v>
      </c>
      <c r="B34" s="28" t="s">
        <v>39</v>
      </c>
      <c r="C34" s="114" t="s">
        <v>103</v>
      </c>
      <c r="D34" s="6">
        <v>150</v>
      </c>
      <c r="E34" s="6">
        <v>164</v>
      </c>
      <c r="F34" s="6">
        <v>129</v>
      </c>
      <c r="G34" s="58">
        <v>443</v>
      </c>
      <c r="H34" s="6">
        <v>8</v>
      </c>
      <c r="I34" s="6">
        <v>9</v>
      </c>
      <c r="J34" s="6">
        <v>11</v>
      </c>
      <c r="K34" s="6">
        <v>2</v>
      </c>
    </row>
    <row r="35" spans="1:11" ht="15.6" x14ac:dyDescent="0.3">
      <c r="A35">
        <v>34</v>
      </c>
      <c r="B35" s="31" t="s">
        <v>46</v>
      </c>
      <c r="C35" s="97" t="s">
        <v>52</v>
      </c>
      <c r="D35" s="6">
        <v>169</v>
      </c>
      <c r="E35" s="6">
        <v>158</v>
      </c>
      <c r="F35" s="6">
        <v>115</v>
      </c>
      <c r="G35" s="58">
        <v>442</v>
      </c>
      <c r="H35" s="6">
        <v>9</v>
      </c>
      <c r="I35" s="6">
        <v>7</v>
      </c>
      <c r="J35" s="6">
        <v>10</v>
      </c>
      <c r="K35" s="6">
        <v>4</v>
      </c>
    </row>
    <row r="36" spans="1:11" ht="15.6" x14ac:dyDescent="0.3">
      <c r="A36">
        <v>35</v>
      </c>
      <c r="B36" s="28" t="s">
        <v>39</v>
      </c>
      <c r="C36" s="105" t="s">
        <v>53</v>
      </c>
      <c r="D36" s="6">
        <v>139</v>
      </c>
      <c r="E36" s="6">
        <v>137</v>
      </c>
      <c r="F36" s="6">
        <v>166</v>
      </c>
      <c r="G36" s="58">
        <v>442</v>
      </c>
      <c r="H36" s="6">
        <v>10</v>
      </c>
      <c r="I36" s="6">
        <v>7</v>
      </c>
      <c r="J36" s="6">
        <v>11</v>
      </c>
      <c r="K36" s="6">
        <v>2</v>
      </c>
    </row>
    <row r="37" spans="1:11" ht="15.6" x14ac:dyDescent="0.3">
      <c r="A37">
        <v>36</v>
      </c>
      <c r="B37" s="50" t="s">
        <v>32</v>
      </c>
      <c r="C37" s="96" t="s">
        <v>61</v>
      </c>
      <c r="D37" s="6">
        <v>162</v>
      </c>
      <c r="E37" s="6">
        <v>127</v>
      </c>
      <c r="F37" s="6">
        <v>142</v>
      </c>
      <c r="G37" s="58">
        <v>431</v>
      </c>
      <c r="H37" s="6">
        <v>9</v>
      </c>
      <c r="I37" s="6">
        <v>7</v>
      </c>
      <c r="J37" s="6">
        <v>11</v>
      </c>
      <c r="K37" s="6">
        <v>3</v>
      </c>
    </row>
    <row r="38" spans="1:11" ht="15.6" x14ac:dyDescent="0.3">
      <c r="A38">
        <v>37</v>
      </c>
      <c r="B38" s="31" t="s">
        <v>46</v>
      </c>
      <c r="C38" s="91" t="s">
        <v>55</v>
      </c>
      <c r="D38" s="6">
        <v>149</v>
      </c>
      <c r="E38" s="6">
        <v>142</v>
      </c>
      <c r="F38" s="6">
        <v>137</v>
      </c>
      <c r="G38" s="58">
        <v>428</v>
      </c>
      <c r="H38" s="6">
        <v>8</v>
      </c>
      <c r="I38" s="6">
        <v>9</v>
      </c>
      <c r="J38" s="6">
        <v>8</v>
      </c>
      <c r="K38" s="6">
        <v>6</v>
      </c>
    </row>
    <row r="39" spans="1:11" ht="15.6" x14ac:dyDescent="0.3">
      <c r="A39">
        <v>38</v>
      </c>
      <c r="B39" s="50" t="s">
        <v>32</v>
      </c>
      <c r="C39" s="96" t="s">
        <v>43</v>
      </c>
      <c r="D39" s="6">
        <v>114</v>
      </c>
      <c r="E39" s="6">
        <v>139</v>
      </c>
      <c r="F39" s="6">
        <v>162</v>
      </c>
      <c r="G39" s="58">
        <v>415</v>
      </c>
      <c r="H39" s="6">
        <v>4</v>
      </c>
      <c r="I39" s="6">
        <v>13</v>
      </c>
      <c r="J39" s="6">
        <v>11</v>
      </c>
      <c r="K39" s="6">
        <v>2</v>
      </c>
    </row>
    <row r="40" spans="1:11" ht="15.6" x14ac:dyDescent="0.3">
      <c r="A40">
        <v>39</v>
      </c>
      <c r="B40" s="50" t="s">
        <v>32</v>
      </c>
      <c r="C40" s="96" t="s">
        <v>50</v>
      </c>
      <c r="D40" s="6">
        <v>165</v>
      </c>
      <c r="E40" s="6">
        <v>108</v>
      </c>
      <c r="F40" s="6">
        <v>129</v>
      </c>
      <c r="G40" s="58">
        <f>SUM(D40:F40)</f>
        <v>402</v>
      </c>
      <c r="H40" s="6"/>
      <c r="I40" s="6"/>
      <c r="J40" s="6"/>
      <c r="K40" s="6"/>
    </row>
    <row r="41" spans="1:11" ht="15.6" x14ac:dyDescent="0.3">
      <c r="A41">
        <v>40</v>
      </c>
      <c r="B41" s="25" t="s">
        <v>105</v>
      </c>
      <c r="C41" s="99" t="s">
        <v>59</v>
      </c>
      <c r="D41" s="6">
        <v>116</v>
      </c>
      <c r="E41" s="6">
        <v>140</v>
      </c>
      <c r="F41" s="6">
        <v>142</v>
      </c>
      <c r="G41" s="58">
        <v>398</v>
      </c>
      <c r="H41" s="6">
        <v>5</v>
      </c>
      <c r="I41" s="6">
        <v>10</v>
      </c>
      <c r="J41" s="6">
        <v>15</v>
      </c>
      <c r="K41" s="6">
        <v>1</v>
      </c>
    </row>
    <row r="42" spans="1:11" ht="15.6" x14ac:dyDescent="0.3">
      <c r="A42">
        <v>41</v>
      </c>
      <c r="B42" s="31" t="s">
        <v>46</v>
      </c>
      <c r="C42" s="91" t="s">
        <v>48</v>
      </c>
      <c r="D42" s="6">
        <v>113</v>
      </c>
      <c r="E42" s="6">
        <v>122</v>
      </c>
      <c r="F42" s="6">
        <v>156</v>
      </c>
      <c r="G42" s="58">
        <f>SUM(D42:F42)</f>
        <v>391</v>
      </c>
      <c r="H42" s="6"/>
      <c r="I42" s="6"/>
      <c r="J42" s="6"/>
      <c r="K42" s="6"/>
    </row>
    <row r="43" spans="1:11" ht="15.6" x14ac:dyDescent="0.3">
      <c r="A43">
        <v>42</v>
      </c>
      <c r="B43" s="50" t="s">
        <v>32</v>
      </c>
      <c r="C43" s="96" t="s">
        <v>67</v>
      </c>
      <c r="D43" s="6">
        <v>123</v>
      </c>
      <c r="E43" s="6">
        <v>179</v>
      </c>
      <c r="F43" s="6">
        <v>87</v>
      </c>
      <c r="G43" s="58">
        <v>389</v>
      </c>
      <c r="H43" s="6">
        <v>4</v>
      </c>
      <c r="I43" s="6">
        <v>10</v>
      </c>
      <c r="J43" s="6">
        <v>16</v>
      </c>
      <c r="K43" s="6">
        <v>0</v>
      </c>
    </row>
    <row r="44" spans="1:11" ht="15.6" x14ac:dyDescent="0.3">
      <c r="A44">
        <v>43</v>
      </c>
      <c r="B44" s="25" t="s">
        <v>105</v>
      </c>
      <c r="C44" s="99" t="s">
        <v>57</v>
      </c>
      <c r="D44" s="6">
        <v>148</v>
      </c>
      <c r="E44" s="6">
        <v>135</v>
      </c>
      <c r="F44" s="6">
        <v>105</v>
      </c>
      <c r="G44" s="58">
        <v>388</v>
      </c>
      <c r="H44" s="6">
        <v>6</v>
      </c>
      <c r="I44" s="6">
        <v>7</v>
      </c>
      <c r="J44" s="6">
        <v>8</v>
      </c>
      <c r="K44" s="6">
        <v>9</v>
      </c>
    </row>
    <row r="45" spans="1:11" ht="15.6" x14ac:dyDescent="0.3">
      <c r="A45">
        <v>44</v>
      </c>
      <c r="B45" s="25" t="s">
        <v>105</v>
      </c>
      <c r="C45" s="99" t="s">
        <v>47</v>
      </c>
      <c r="D45" s="6">
        <v>125</v>
      </c>
      <c r="E45" s="6">
        <v>108</v>
      </c>
      <c r="F45" s="6">
        <v>146</v>
      </c>
      <c r="G45" s="58">
        <v>379</v>
      </c>
      <c r="H45" s="6">
        <v>5</v>
      </c>
      <c r="I45" s="6">
        <v>9</v>
      </c>
      <c r="J45" s="6">
        <v>12</v>
      </c>
      <c r="K45" s="6">
        <v>6</v>
      </c>
    </row>
    <row r="46" spans="1:11" ht="15.6" x14ac:dyDescent="0.3">
      <c r="A46">
        <v>45</v>
      </c>
      <c r="B46" s="50" t="s">
        <v>32</v>
      </c>
      <c r="C46" s="96" t="s">
        <v>70</v>
      </c>
      <c r="D46" s="6">
        <v>140</v>
      </c>
      <c r="E46" s="6">
        <v>119</v>
      </c>
      <c r="F46" s="6">
        <v>108</v>
      </c>
      <c r="G46" s="58">
        <f>SUM(D46:F46)</f>
        <v>367</v>
      </c>
      <c r="H46" s="6"/>
      <c r="I46" s="6"/>
      <c r="J46" s="6"/>
      <c r="K46" s="6"/>
    </row>
    <row r="47" spans="1:11" ht="15.6" x14ac:dyDescent="0.3">
      <c r="A47">
        <v>46</v>
      </c>
      <c r="B47" s="31" t="s">
        <v>46</v>
      </c>
      <c r="C47" s="97" t="s">
        <v>54</v>
      </c>
      <c r="D47" s="6">
        <v>115</v>
      </c>
      <c r="E47" s="6">
        <v>106</v>
      </c>
      <c r="F47" s="6">
        <v>145</v>
      </c>
      <c r="G47" s="58">
        <v>366</v>
      </c>
      <c r="H47" s="6">
        <v>6</v>
      </c>
      <c r="I47" s="6">
        <v>6</v>
      </c>
      <c r="J47" s="6">
        <v>15</v>
      </c>
      <c r="K47" s="6">
        <v>3</v>
      </c>
    </row>
    <row r="48" spans="1:11" ht="15.6" x14ac:dyDescent="0.3">
      <c r="A48">
        <v>47</v>
      </c>
      <c r="B48" s="25" t="s">
        <v>105</v>
      </c>
      <c r="C48" s="99" t="s">
        <v>64</v>
      </c>
      <c r="D48" s="6">
        <v>131</v>
      </c>
      <c r="E48" s="6">
        <v>104</v>
      </c>
      <c r="F48" s="6">
        <v>107</v>
      </c>
      <c r="G48" s="58">
        <v>342</v>
      </c>
      <c r="H48" s="6">
        <v>2</v>
      </c>
      <c r="I48" s="6">
        <v>9</v>
      </c>
      <c r="J48" s="6">
        <v>16</v>
      </c>
      <c r="K48" s="6">
        <v>3</v>
      </c>
    </row>
    <row r="49" spans="1:11" ht="15.6" x14ac:dyDescent="0.3">
      <c r="A49">
        <v>48</v>
      </c>
      <c r="B49" s="50" t="s">
        <v>32</v>
      </c>
      <c r="C49" s="161" t="s">
        <v>69</v>
      </c>
      <c r="D49" s="6">
        <v>100</v>
      </c>
      <c r="E49" s="6">
        <v>136</v>
      </c>
      <c r="F49" s="6">
        <v>93</v>
      </c>
      <c r="G49" s="58">
        <v>329</v>
      </c>
      <c r="H49" s="6">
        <v>1</v>
      </c>
      <c r="I49" s="6">
        <v>8</v>
      </c>
      <c r="J49" s="6">
        <v>18</v>
      </c>
      <c r="K49" s="6">
        <v>3</v>
      </c>
    </row>
    <row r="50" spans="1:11" ht="15.6" x14ac:dyDescent="0.3">
      <c r="A50">
        <v>49</v>
      </c>
      <c r="B50" s="50" t="s">
        <v>32</v>
      </c>
      <c r="C50" s="96" t="s">
        <v>65</v>
      </c>
      <c r="D50" s="6">
        <v>95</v>
      </c>
      <c r="E50" s="6">
        <v>108</v>
      </c>
      <c r="F50" s="6">
        <v>115</v>
      </c>
      <c r="G50" s="58">
        <v>318</v>
      </c>
      <c r="H50" s="6">
        <v>5</v>
      </c>
      <c r="I50" s="6">
        <v>4</v>
      </c>
      <c r="J50" s="6">
        <v>18</v>
      </c>
      <c r="K50" s="6">
        <v>3</v>
      </c>
    </row>
    <row r="51" spans="1:11" ht="15.6" x14ac:dyDescent="0.3">
      <c r="B51" s="47"/>
      <c r="C51" s="46"/>
    </row>
    <row r="52" spans="1:11" ht="15.6" x14ac:dyDescent="0.3">
      <c r="B52" s="47"/>
      <c r="C52" s="46"/>
    </row>
    <row r="53" spans="1:11" x14ac:dyDescent="0.3">
      <c r="C53" s="84">
        <v>44942</v>
      </c>
    </row>
    <row r="54" spans="1:11" ht="15.6" x14ac:dyDescent="0.3">
      <c r="A54">
        <v>1</v>
      </c>
      <c r="B54" s="34" t="s">
        <v>74</v>
      </c>
      <c r="C54" s="95" t="s">
        <v>75</v>
      </c>
      <c r="D54" s="6">
        <v>178</v>
      </c>
      <c r="E54" s="6">
        <v>169</v>
      </c>
      <c r="F54" s="6">
        <v>215</v>
      </c>
      <c r="G54" s="58">
        <v>562</v>
      </c>
      <c r="H54" s="6">
        <v>9</v>
      </c>
      <c r="I54" s="6">
        <v>20</v>
      </c>
      <c r="J54" s="6">
        <v>1</v>
      </c>
      <c r="K54" s="6">
        <v>2</v>
      </c>
    </row>
    <row r="55" spans="1:11" ht="15.6" x14ac:dyDescent="0.3">
      <c r="A55">
        <v>2</v>
      </c>
      <c r="B55" s="47" t="s">
        <v>91</v>
      </c>
      <c r="C55" s="46" t="s">
        <v>213</v>
      </c>
      <c r="D55" s="6">
        <v>181</v>
      </c>
      <c r="E55" s="6">
        <v>167</v>
      </c>
      <c r="F55" s="6">
        <v>169</v>
      </c>
      <c r="G55" s="58">
        <v>517</v>
      </c>
      <c r="H55" s="6">
        <v>8</v>
      </c>
      <c r="I55" s="6">
        <v>16</v>
      </c>
      <c r="J55" s="6">
        <v>4</v>
      </c>
      <c r="K55" s="6">
        <v>3</v>
      </c>
    </row>
    <row r="56" spans="1:11" ht="15.6" x14ac:dyDescent="0.3">
      <c r="A56">
        <v>3</v>
      </c>
      <c r="B56" s="36" t="s">
        <v>76</v>
      </c>
      <c r="C56" s="94" t="s">
        <v>80</v>
      </c>
      <c r="D56" s="6">
        <v>158</v>
      </c>
      <c r="E56" s="6">
        <v>159</v>
      </c>
      <c r="F56" s="6">
        <v>190</v>
      </c>
      <c r="G56" s="58">
        <v>507</v>
      </c>
      <c r="H56" s="6">
        <v>8</v>
      </c>
      <c r="I56" s="6">
        <v>14</v>
      </c>
      <c r="J56" s="6">
        <v>3</v>
      </c>
      <c r="K56" s="6">
        <v>5</v>
      </c>
    </row>
    <row r="57" spans="1:11" ht="15.6" x14ac:dyDescent="0.3">
      <c r="A57">
        <v>4</v>
      </c>
      <c r="B57" s="36" t="s">
        <v>76</v>
      </c>
      <c r="C57" s="94" t="s">
        <v>85</v>
      </c>
      <c r="D57" s="6">
        <v>200</v>
      </c>
      <c r="E57" s="6">
        <v>159</v>
      </c>
      <c r="F57" s="6">
        <v>147</v>
      </c>
      <c r="G57" s="58">
        <v>506</v>
      </c>
      <c r="H57" s="6">
        <v>6</v>
      </c>
      <c r="I57" s="6">
        <v>16</v>
      </c>
      <c r="J57" s="6">
        <v>4</v>
      </c>
      <c r="K57" s="6">
        <v>4</v>
      </c>
    </row>
    <row r="58" spans="1:11" ht="15.6" x14ac:dyDescent="0.3">
      <c r="A58">
        <v>5</v>
      </c>
      <c r="B58" s="40" t="s">
        <v>88</v>
      </c>
      <c r="C58" s="101" t="s">
        <v>139</v>
      </c>
      <c r="D58" s="6">
        <v>170</v>
      </c>
      <c r="E58" s="6">
        <v>172</v>
      </c>
      <c r="F58" s="6">
        <v>142</v>
      </c>
      <c r="G58" s="58">
        <v>484</v>
      </c>
      <c r="H58" s="6">
        <v>8</v>
      </c>
      <c r="I58" s="6">
        <v>15</v>
      </c>
      <c r="J58" s="6">
        <v>8</v>
      </c>
      <c r="K58" s="6">
        <v>1</v>
      </c>
    </row>
    <row r="59" spans="1:11" ht="15.6" x14ac:dyDescent="0.3">
      <c r="A59">
        <v>6</v>
      </c>
      <c r="B59" s="38" t="s">
        <v>86</v>
      </c>
      <c r="C59" s="100" t="s">
        <v>93</v>
      </c>
      <c r="D59" s="6">
        <v>152</v>
      </c>
      <c r="E59" s="6">
        <v>172</v>
      </c>
      <c r="F59" s="6">
        <v>159</v>
      </c>
      <c r="G59" s="58">
        <v>483</v>
      </c>
      <c r="H59" s="6">
        <v>7</v>
      </c>
      <c r="I59" s="6">
        <v>15</v>
      </c>
      <c r="J59" s="6">
        <v>8</v>
      </c>
      <c r="K59" s="6">
        <v>1</v>
      </c>
    </row>
    <row r="60" spans="1:11" ht="15.6" x14ac:dyDescent="0.3">
      <c r="A60">
        <v>7</v>
      </c>
      <c r="B60" s="50" t="s">
        <v>91</v>
      </c>
      <c r="C60" s="96" t="s">
        <v>96</v>
      </c>
      <c r="D60" s="6">
        <v>158</v>
      </c>
      <c r="E60" s="6">
        <v>130</v>
      </c>
      <c r="F60" s="6">
        <v>188</v>
      </c>
      <c r="G60" s="58">
        <v>476</v>
      </c>
      <c r="H60" s="6">
        <v>6</v>
      </c>
      <c r="I60" s="6">
        <v>15</v>
      </c>
      <c r="J60" s="6">
        <v>5</v>
      </c>
      <c r="K60" s="6">
        <v>4</v>
      </c>
    </row>
    <row r="61" spans="1:11" ht="15.6" x14ac:dyDescent="0.3">
      <c r="A61">
        <v>8</v>
      </c>
      <c r="B61" s="36" t="s">
        <v>76</v>
      </c>
      <c r="C61" s="94" t="s">
        <v>81</v>
      </c>
      <c r="D61" s="6">
        <v>162</v>
      </c>
      <c r="E61" s="6">
        <v>118</v>
      </c>
      <c r="F61" s="6">
        <v>192</v>
      </c>
      <c r="G61" s="58">
        <v>472</v>
      </c>
      <c r="H61" s="6">
        <v>8</v>
      </c>
      <c r="I61" s="6">
        <v>11</v>
      </c>
      <c r="J61" s="6">
        <v>6</v>
      </c>
      <c r="K61" s="6">
        <v>5</v>
      </c>
    </row>
    <row r="62" spans="1:11" ht="15.6" x14ac:dyDescent="0.3">
      <c r="A62">
        <v>9</v>
      </c>
      <c r="B62" s="36" t="s">
        <v>76</v>
      </c>
      <c r="C62" s="94" t="s">
        <v>83</v>
      </c>
      <c r="D62" s="6">
        <v>161</v>
      </c>
      <c r="E62" s="6">
        <v>154</v>
      </c>
      <c r="F62" s="6">
        <v>154</v>
      </c>
      <c r="G62" s="58">
        <v>469</v>
      </c>
      <c r="H62" s="6">
        <v>5</v>
      </c>
      <c r="I62" s="6">
        <v>14</v>
      </c>
      <c r="J62" s="6">
        <v>8</v>
      </c>
      <c r="K62" s="6">
        <v>3</v>
      </c>
    </row>
    <row r="63" spans="1:11" ht="15.6" x14ac:dyDescent="0.3">
      <c r="A63">
        <v>10</v>
      </c>
      <c r="B63" s="50" t="s">
        <v>91</v>
      </c>
      <c r="C63" s="96" t="s">
        <v>92</v>
      </c>
      <c r="D63" s="6">
        <v>145</v>
      </c>
      <c r="E63" s="6">
        <v>158</v>
      </c>
      <c r="F63" s="6">
        <v>146</v>
      </c>
      <c r="G63" s="58">
        <f>SUM(D63:F63)</f>
        <v>449</v>
      </c>
      <c r="H63" s="6"/>
      <c r="I63" s="6"/>
      <c r="J63" s="6"/>
      <c r="K63" s="6"/>
    </row>
    <row r="64" spans="1:11" ht="15.6" x14ac:dyDescent="0.3">
      <c r="A64">
        <v>11</v>
      </c>
      <c r="B64" s="34" t="s">
        <v>74</v>
      </c>
      <c r="C64" s="95" t="s">
        <v>82</v>
      </c>
      <c r="D64" s="6">
        <v>147</v>
      </c>
      <c r="E64" s="6">
        <v>148</v>
      </c>
      <c r="F64" s="6">
        <v>148</v>
      </c>
      <c r="G64" s="58">
        <v>443</v>
      </c>
      <c r="H64" s="6">
        <v>3</v>
      </c>
      <c r="I64" s="6">
        <v>14</v>
      </c>
      <c r="J64" s="6">
        <v>10</v>
      </c>
      <c r="K64" s="6">
        <v>3</v>
      </c>
    </row>
    <row r="65" spans="1:11" ht="15.6" x14ac:dyDescent="0.3">
      <c r="A65">
        <v>12</v>
      </c>
      <c r="B65" s="38" t="s">
        <v>86</v>
      </c>
      <c r="C65" s="100" t="s">
        <v>90</v>
      </c>
      <c r="D65" s="6">
        <v>151</v>
      </c>
      <c r="E65" s="6">
        <v>154</v>
      </c>
      <c r="F65" s="6">
        <v>129</v>
      </c>
      <c r="G65" s="58">
        <v>434</v>
      </c>
      <c r="H65" s="6">
        <v>5</v>
      </c>
      <c r="I65" s="6">
        <v>13</v>
      </c>
      <c r="J65" s="6">
        <v>10</v>
      </c>
      <c r="K65" s="6">
        <v>2</v>
      </c>
    </row>
    <row r="66" spans="1:11" ht="15.6" x14ac:dyDescent="0.3">
      <c r="A66">
        <v>13</v>
      </c>
      <c r="B66" s="34" t="s">
        <v>74</v>
      </c>
      <c r="C66" s="95" t="s">
        <v>84</v>
      </c>
      <c r="D66" s="6">
        <v>145</v>
      </c>
      <c r="E66" s="6">
        <v>147</v>
      </c>
      <c r="F66" s="6">
        <v>137</v>
      </c>
      <c r="G66" s="58">
        <v>429</v>
      </c>
      <c r="H66" s="6">
        <v>5</v>
      </c>
      <c r="I66" s="6">
        <v>11</v>
      </c>
      <c r="J66" s="6">
        <v>10</v>
      </c>
      <c r="K66" s="6">
        <v>4</v>
      </c>
    </row>
    <row r="67" spans="1:11" ht="15.6" x14ac:dyDescent="0.3">
      <c r="A67">
        <v>14</v>
      </c>
      <c r="B67" s="34" t="s">
        <v>74</v>
      </c>
      <c r="C67" s="95" t="s">
        <v>77</v>
      </c>
      <c r="D67" s="6">
        <v>126</v>
      </c>
      <c r="E67" s="6">
        <v>150</v>
      </c>
      <c r="F67" s="6">
        <v>151</v>
      </c>
      <c r="G67" s="58">
        <v>427</v>
      </c>
      <c r="H67" s="6">
        <v>4</v>
      </c>
      <c r="I67" s="6">
        <v>13</v>
      </c>
      <c r="J67" s="6">
        <v>8</v>
      </c>
      <c r="K67" s="6">
        <v>5</v>
      </c>
    </row>
    <row r="68" spans="1:11" ht="15.6" x14ac:dyDescent="0.3">
      <c r="A68">
        <v>15</v>
      </c>
      <c r="B68" s="38" t="s">
        <v>86</v>
      </c>
      <c r="C68" s="100" t="s">
        <v>87</v>
      </c>
      <c r="D68" s="6">
        <v>162</v>
      </c>
      <c r="E68" s="6">
        <v>124</v>
      </c>
      <c r="F68" s="6">
        <v>131</v>
      </c>
      <c r="G68" s="58">
        <v>417</v>
      </c>
      <c r="H68" s="6">
        <v>5</v>
      </c>
      <c r="I68" s="6">
        <v>12</v>
      </c>
      <c r="J68" s="6">
        <v>14</v>
      </c>
      <c r="K68" s="6">
        <v>0</v>
      </c>
    </row>
    <row r="69" spans="1:11" ht="15.6" x14ac:dyDescent="0.3">
      <c r="A69">
        <v>16</v>
      </c>
      <c r="B69" s="50" t="s">
        <v>91</v>
      </c>
      <c r="C69" s="96" t="s">
        <v>100</v>
      </c>
      <c r="D69" s="6">
        <v>134</v>
      </c>
      <c r="E69" s="6">
        <v>118</v>
      </c>
      <c r="F69" s="6">
        <v>145</v>
      </c>
      <c r="G69" s="58">
        <f>SUM(D69:F69)</f>
        <v>397</v>
      </c>
      <c r="H69" s="6"/>
      <c r="I69" s="6"/>
      <c r="J69" s="6"/>
      <c r="K69" s="6"/>
    </row>
    <row r="70" spans="1:11" ht="15.6" x14ac:dyDescent="0.3">
      <c r="A70">
        <v>17</v>
      </c>
      <c r="B70" s="40" t="s">
        <v>88</v>
      </c>
      <c r="C70" s="101" t="s">
        <v>95</v>
      </c>
      <c r="D70" s="6">
        <v>126</v>
      </c>
      <c r="E70" s="6">
        <v>128</v>
      </c>
      <c r="F70" s="6">
        <v>139</v>
      </c>
      <c r="G70" s="58">
        <v>393</v>
      </c>
      <c r="H70" s="6">
        <v>5</v>
      </c>
      <c r="I70" s="6">
        <v>8</v>
      </c>
      <c r="J70" s="6">
        <v>15</v>
      </c>
      <c r="K70" s="6">
        <v>2</v>
      </c>
    </row>
    <row r="71" spans="1:11" ht="15.6" x14ac:dyDescent="0.3">
      <c r="A71">
        <v>18</v>
      </c>
      <c r="B71" s="38" t="s">
        <v>86</v>
      </c>
      <c r="C71" s="100" t="s">
        <v>79</v>
      </c>
      <c r="D71" s="6">
        <v>113</v>
      </c>
      <c r="E71" s="6">
        <v>149</v>
      </c>
      <c r="F71" s="6">
        <v>131</v>
      </c>
      <c r="G71" s="58">
        <v>393</v>
      </c>
      <c r="H71" s="6">
        <v>5</v>
      </c>
      <c r="I71" s="6">
        <v>9</v>
      </c>
      <c r="J71" s="6">
        <v>12</v>
      </c>
      <c r="K71" s="6">
        <v>4</v>
      </c>
    </row>
    <row r="72" spans="1:11" ht="15.6" x14ac:dyDescent="0.3">
      <c r="A72">
        <v>19</v>
      </c>
      <c r="B72" s="40" t="s">
        <v>88</v>
      </c>
      <c r="C72" s="102" t="s">
        <v>109</v>
      </c>
      <c r="D72" s="6">
        <v>137</v>
      </c>
      <c r="E72" s="6">
        <v>114</v>
      </c>
      <c r="F72" s="6">
        <v>135</v>
      </c>
      <c r="G72" s="58">
        <v>386</v>
      </c>
      <c r="H72" s="6">
        <v>6</v>
      </c>
      <c r="I72" s="6">
        <v>7</v>
      </c>
      <c r="J72" s="6">
        <v>15</v>
      </c>
      <c r="K72" s="6">
        <v>2</v>
      </c>
    </row>
    <row r="73" spans="1:11" ht="15.6" x14ac:dyDescent="0.3">
      <c r="A73">
        <v>20</v>
      </c>
      <c r="B73" s="50" t="s">
        <v>91</v>
      </c>
      <c r="C73" s="96" t="s">
        <v>238</v>
      </c>
      <c r="D73" s="6">
        <v>112</v>
      </c>
      <c r="E73" s="6">
        <v>135</v>
      </c>
      <c r="F73" s="6">
        <v>127</v>
      </c>
      <c r="G73" s="58">
        <f>SUM(D73:F73)</f>
        <v>374</v>
      </c>
      <c r="H73" s="6"/>
      <c r="I73" s="6"/>
      <c r="J73" s="6"/>
      <c r="K73" s="6"/>
    </row>
    <row r="74" spans="1:11" ht="15.6" x14ac:dyDescent="0.3">
      <c r="A74">
        <v>21</v>
      </c>
      <c r="B74" s="38" t="s">
        <v>86</v>
      </c>
      <c r="C74" s="100" t="s">
        <v>98</v>
      </c>
      <c r="D74" s="6">
        <v>123</v>
      </c>
      <c r="E74" s="6">
        <v>126</v>
      </c>
      <c r="F74" s="6">
        <v>122</v>
      </c>
      <c r="G74" s="58">
        <v>371</v>
      </c>
      <c r="H74" s="6">
        <v>3</v>
      </c>
      <c r="I74" s="6">
        <v>8</v>
      </c>
      <c r="J74" s="6">
        <v>18</v>
      </c>
      <c r="K74" s="6">
        <v>1</v>
      </c>
    </row>
    <row r="75" spans="1:11" ht="15.6" x14ac:dyDescent="0.3">
      <c r="A75">
        <v>22</v>
      </c>
      <c r="B75" s="40" t="s">
        <v>88</v>
      </c>
      <c r="C75" s="101" t="s">
        <v>99</v>
      </c>
      <c r="D75" s="6">
        <v>104</v>
      </c>
      <c r="E75" s="6">
        <v>145</v>
      </c>
      <c r="F75" s="6">
        <v>119</v>
      </c>
      <c r="G75" s="58">
        <v>368</v>
      </c>
      <c r="H75" s="6">
        <v>3</v>
      </c>
      <c r="I75" s="6">
        <v>11</v>
      </c>
      <c r="J75" s="6">
        <v>17</v>
      </c>
      <c r="K75" s="6">
        <v>0</v>
      </c>
    </row>
    <row r="76" spans="1:11" ht="15.6" x14ac:dyDescent="0.3">
      <c r="A76">
        <v>23</v>
      </c>
      <c r="B76" s="50" t="s">
        <v>91</v>
      </c>
      <c r="C76" s="96" t="s">
        <v>226</v>
      </c>
      <c r="D76" s="6">
        <v>133</v>
      </c>
      <c r="E76" s="6">
        <v>99</v>
      </c>
      <c r="F76" s="6">
        <v>108</v>
      </c>
      <c r="G76" s="58">
        <f>SUM(D76:F76)</f>
        <v>340</v>
      </c>
      <c r="H76" s="6"/>
      <c r="I76" s="6"/>
      <c r="J76" s="6"/>
      <c r="K76" s="6"/>
    </row>
    <row r="77" spans="1:11" ht="15.6" x14ac:dyDescent="0.3">
      <c r="A77">
        <v>24</v>
      </c>
      <c r="B77" s="38" t="s">
        <v>86</v>
      </c>
      <c r="C77" s="100" t="s">
        <v>89</v>
      </c>
      <c r="D77" s="6">
        <v>106</v>
      </c>
      <c r="E77" s="6">
        <v>118</v>
      </c>
      <c r="F77" s="6">
        <v>103</v>
      </c>
      <c r="G77" s="58">
        <v>327</v>
      </c>
      <c r="H77" s="6">
        <v>2</v>
      </c>
      <c r="I77" s="6">
        <v>6</v>
      </c>
      <c r="J77" s="6">
        <v>17</v>
      </c>
      <c r="K77" s="6">
        <v>5</v>
      </c>
    </row>
    <row r="78" spans="1:11" ht="15.6" x14ac:dyDescent="0.3">
      <c r="A78">
        <v>25</v>
      </c>
      <c r="B78" s="40" t="s">
        <v>88</v>
      </c>
      <c r="C78" s="102" t="s">
        <v>94</v>
      </c>
      <c r="D78" s="6">
        <v>112</v>
      </c>
      <c r="E78" s="6">
        <v>96</v>
      </c>
      <c r="F78" s="6">
        <v>113</v>
      </c>
      <c r="G78" s="58">
        <v>321</v>
      </c>
      <c r="H78" s="6">
        <v>3</v>
      </c>
      <c r="I78" s="6">
        <v>6</v>
      </c>
      <c r="J78" s="6">
        <v>20</v>
      </c>
      <c r="K78" s="6">
        <v>1</v>
      </c>
    </row>
    <row r="79" spans="1:11" ht="15.6" x14ac:dyDescent="0.3">
      <c r="A79">
        <v>26</v>
      </c>
      <c r="B79" s="50" t="s">
        <v>91</v>
      </c>
      <c r="C79" s="96" t="s">
        <v>231</v>
      </c>
      <c r="D79" s="6">
        <v>95</v>
      </c>
      <c r="E79" s="6">
        <v>104</v>
      </c>
      <c r="F79" s="6">
        <v>110</v>
      </c>
      <c r="G79" s="58">
        <f t="shared" ref="G79:G84" si="0">SUM(D79:F79)</f>
        <v>309</v>
      </c>
      <c r="H79" s="6"/>
      <c r="I79" s="6"/>
      <c r="J79" s="6"/>
      <c r="K79" s="6"/>
    </row>
    <row r="80" spans="1:11" ht="15.6" x14ac:dyDescent="0.3">
      <c r="A80">
        <v>27</v>
      </c>
      <c r="B80" s="50" t="s">
        <v>91</v>
      </c>
      <c r="C80" s="96" t="s">
        <v>264</v>
      </c>
      <c r="D80" s="6">
        <v>95</v>
      </c>
      <c r="E80" s="6">
        <v>95</v>
      </c>
      <c r="F80" s="6">
        <v>83</v>
      </c>
      <c r="G80" s="58">
        <f t="shared" si="0"/>
        <v>273</v>
      </c>
      <c r="H80" s="6"/>
      <c r="I80" s="6"/>
      <c r="J80" s="6"/>
      <c r="K80" s="6"/>
    </row>
    <row r="81" spans="1:11" ht="15.6" x14ac:dyDescent="0.3">
      <c r="A81">
        <v>28</v>
      </c>
      <c r="B81" s="47" t="s">
        <v>91</v>
      </c>
      <c r="C81" s="96" t="s">
        <v>263</v>
      </c>
      <c r="D81" s="6">
        <v>76</v>
      </c>
      <c r="E81" s="6">
        <v>86</v>
      </c>
      <c r="F81" s="6">
        <v>91</v>
      </c>
      <c r="G81" s="58">
        <f t="shared" si="0"/>
        <v>253</v>
      </c>
      <c r="H81" s="6"/>
      <c r="I81" s="6"/>
      <c r="J81" s="6"/>
      <c r="K81" s="6"/>
    </row>
    <row r="82" spans="1:11" ht="15.6" x14ac:dyDescent="0.3">
      <c r="A82">
        <v>29</v>
      </c>
      <c r="B82" s="50" t="s">
        <v>91</v>
      </c>
      <c r="C82" s="96" t="s">
        <v>237</v>
      </c>
      <c r="D82" s="6">
        <v>80</v>
      </c>
      <c r="E82" s="6">
        <v>84</v>
      </c>
      <c r="F82" s="6">
        <v>86</v>
      </c>
      <c r="G82" s="58">
        <f t="shared" si="0"/>
        <v>250</v>
      </c>
      <c r="H82" s="6"/>
      <c r="I82" s="6"/>
      <c r="J82" s="6"/>
      <c r="K82" s="6"/>
    </row>
    <row r="83" spans="1:11" ht="15.6" x14ac:dyDescent="0.3">
      <c r="A83">
        <v>30</v>
      </c>
      <c r="B83" s="50" t="s">
        <v>91</v>
      </c>
      <c r="C83" s="96" t="s">
        <v>236</v>
      </c>
      <c r="D83" s="6">
        <v>88</v>
      </c>
      <c r="E83" s="6">
        <v>88</v>
      </c>
      <c r="F83" s="6">
        <v>63</v>
      </c>
      <c r="G83" s="58">
        <f t="shared" si="0"/>
        <v>239</v>
      </c>
      <c r="H83" s="6"/>
      <c r="I83" s="6"/>
      <c r="J83" s="6"/>
      <c r="K83" s="6"/>
    </row>
    <row r="84" spans="1:11" ht="15.6" x14ac:dyDescent="0.3">
      <c r="A84">
        <v>31</v>
      </c>
      <c r="B84" s="50" t="s">
        <v>91</v>
      </c>
      <c r="C84" s="96" t="s">
        <v>225</v>
      </c>
      <c r="D84" s="6">
        <v>87</v>
      </c>
      <c r="E84" s="6">
        <v>71</v>
      </c>
      <c r="F84" s="6">
        <v>61</v>
      </c>
      <c r="G84" s="58">
        <f t="shared" si="0"/>
        <v>219</v>
      </c>
      <c r="H84" s="6"/>
      <c r="I84" s="6"/>
      <c r="J84" s="6"/>
      <c r="K84" s="6"/>
    </row>
    <row r="85" spans="1:11" x14ac:dyDescent="0.3">
      <c r="B85" s="26"/>
      <c r="C85" s="106"/>
      <c r="D85" s="6"/>
      <c r="E85" s="6"/>
      <c r="F85" s="6"/>
      <c r="G85" s="58"/>
      <c r="H85" s="6"/>
      <c r="I85" s="6"/>
      <c r="J85" s="6"/>
      <c r="K85" s="6"/>
    </row>
  </sheetData>
  <sortState xmlns:xlrd2="http://schemas.microsoft.com/office/spreadsheetml/2017/richdata2" ref="B54:K84">
    <sortCondition descending="1" ref="G54:G8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01E6-B417-4EE5-AE8D-CA8FAA05DF6E}">
  <dimension ref="A1:K94"/>
  <sheetViews>
    <sheetView workbookViewId="0">
      <selection activeCell="C1" sqref="C1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6.21875" style="1" customWidth="1"/>
    <col min="7" max="7" width="8.88671875" style="1"/>
    <col min="8" max="11" width="6" style="1" customWidth="1"/>
  </cols>
  <sheetData>
    <row r="1" spans="1:11" x14ac:dyDescent="0.3">
      <c r="C1" s="47" t="s">
        <v>290</v>
      </c>
    </row>
    <row r="2" spans="1:11" ht="15.6" x14ac:dyDescent="0.3">
      <c r="A2">
        <v>1</v>
      </c>
      <c r="B2" s="13" t="s">
        <v>5</v>
      </c>
      <c r="C2" s="14" t="s">
        <v>6</v>
      </c>
      <c r="D2" s="6">
        <v>208</v>
      </c>
      <c r="E2" s="6">
        <v>223</v>
      </c>
      <c r="F2" s="6">
        <v>257</v>
      </c>
      <c r="G2" s="58">
        <v>688</v>
      </c>
      <c r="H2" s="6">
        <v>24</v>
      </c>
      <c r="I2" s="6">
        <v>7</v>
      </c>
      <c r="J2" s="6">
        <v>2</v>
      </c>
      <c r="K2" s="6">
        <v>1</v>
      </c>
    </row>
    <row r="3" spans="1:11" ht="15.6" x14ac:dyDescent="0.3">
      <c r="A3">
        <v>2</v>
      </c>
      <c r="B3" s="13" t="s">
        <v>5</v>
      </c>
      <c r="C3" s="16" t="s">
        <v>102</v>
      </c>
      <c r="D3" s="6">
        <v>182</v>
      </c>
      <c r="E3" s="6">
        <v>214</v>
      </c>
      <c r="F3" s="6">
        <v>227</v>
      </c>
      <c r="G3" s="58">
        <v>623</v>
      </c>
      <c r="H3" s="6">
        <v>18</v>
      </c>
      <c r="I3" s="6">
        <v>13</v>
      </c>
      <c r="J3" s="6">
        <v>1</v>
      </c>
      <c r="K3" s="6">
        <v>1</v>
      </c>
    </row>
    <row r="4" spans="1:11" ht="15.6" x14ac:dyDescent="0.3">
      <c r="A4">
        <v>3</v>
      </c>
      <c r="B4" s="17" t="s">
        <v>9</v>
      </c>
      <c r="C4" s="18" t="s">
        <v>19</v>
      </c>
      <c r="D4" s="6">
        <v>218</v>
      </c>
      <c r="E4" s="6">
        <v>213</v>
      </c>
      <c r="F4" s="6">
        <v>187</v>
      </c>
      <c r="G4" s="58">
        <v>618</v>
      </c>
      <c r="H4" s="6">
        <v>17</v>
      </c>
      <c r="I4" s="6">
        <v>10</v>
      </c>
      <c r="J4" s="6">
        <v>3</v>
      </c>
      <c r="K4" s="6">
        <v>1</v>
      </c>
    </row>
    <row r="5" spans="1:11" ht="15.6" x14ac:dyDescent="0.3">
      <c r="A5">
        <v>4</v>
      </c>
      <c r="B5" s="17" t="s">
        <v>9</v>
      </c>
      <c r="C5" s="19" t="s">
        <v>13</v>
      </c>
      <c r="D5" s="6">
        <v>223</v>
      </c>
      <c r="E5" s="6">
        <v>160</v>
      </c>
      <c r="F5" s="6">
        <v>206</v>
      </c>
      <c r="G5" s="58">
        <v>589</v>
      </c>
      <c r="H5" s="6">
        <v>16</v>
      </c>
      <c r="I5" s="6">
        <v>10</v>
      </c>
      <c r="J5" s="6">
        <v>4</v>
      </c>
      <c r="K5" s="6">
        <v>1</v>
      </c>
    </row>
    <row r="6" spans="1:11" ht="15.6" x14ac:dyDescent="0.3">
      <c r="A6">
        <v>5</v>
      </c>
      <c r="B6" s="13" t="s">
        <v>5</v>
      </c>
      <c r="C6" s="16" t="s">
        <v>12</v>
      </c>
      <c r="D6" s="6">
        <v>192</v>
      </c>
      <c r="E6" s="6">
        <v>199</v>
      </c>
      <c r="F6" s="6">
        <v>191</v>
      </c>
      <c r="G6" s="58">
        <v>582</v>
      </c>
      <c r="H6" s="6">
        <v>13</v>
      </c>
      <c r="I6" s="6">
        <v>16</v>
      </c>
      <c r="J6" s="6">
        <v>1</v>
      </c>
      <c r="K6" s="6">
        <v>2</v>
      </c>
    </row>
    <row r="7" spans="1:11" ht="15.6" x14ac:dyDescent="0.3">
      <c r="A7">
        <v>6</v>
      </c>
      <c r="B7" s="28" t="s">
        <v>39</v>
      </c>
      <c r="C7" s="29" t="s">
        <v>103</v>
      </c>
      <c r="D7" s="6">
        <v>203</v>
      </c>
      <c r="E7" s="6">
        <v>209</v>
      </c>
      <c r="F7" s="6">
        <v>164</v>
      </c>
      <c r="G7" s="58">
        <v>576</v>
      </c>
      <c r="H7" s="6">
        <v>12</v>
      </c>
      <c r="I7" s="6">
        <v>15</v>
      </c>
      <c r="J7" s="6">
        <v>3</v>
      </c>
      <c r="K7" s="6">
        <v>2</v>
      </c>
    </row>
    <row r="8" spans="1:11" ht="15.6" x14ac:dyDescent="0.3">
      <c r="A8">
        <v>7</v>
      </c>
      <c r="B8" s="20" t="s">
        <v>17</v>
      </c>
      <c r="C8" s="21" t="s">
        <v>14</v>
      </c>
      <c r="D8" s="6">
        <v>224</v>
      </c>
      <c r="E8" s="6">
        <v>181</v>
      </c>
      <c r="F8" s="6">
        <v>169</v>
      </c>
      <c r="G8" s="58">
        <v>574</v>
      </c>
      <c r="H8" s="6">
        <v>14</v>
      </c>
      <c r="I8" s="6">
        <v>13</v>
      </c>
      <c r="J8" s="6">
        <v>5</v>
      </c>
      <c r="K8" s="6">
        <v>1</v>
      </c>
    </row>
    <row r="9" spans="1:11" ht="15.6" x14ac:dyDescent="0.3">
      <c r="A9">
        <v>8</v>
      </c>
      <c r="B9" s="20" t="s">
        <v>17</v>
      </c>
      <c r="C9" s="21" t="s">
        <v>204</v>
      </c>
      <c r="D9" s="6">
        <v>189</v>
      </c>
      <c r="E9" s="6">
        <v>194</v>
      </c>
      <c r="F9" s="6">
        <v>189</v>
      </c>
      <c r="G9" s="58">
        <v>572</v>
      </c>
      <c r="H9" s="6">
        <v>13</v>
      </c>
      <c r="I9" s="6">
        <v>12</v>
      </c>
      <c r="J9" s="6">
        <v>4</v>
      </c>
      <c r="K9" s="6">
        <v>1</v>
      </c>
    </row>
    <row r="10" spans="1:11" ht="15.6" x14ac:dyDescent="0.3">
      <c r="A10">
        <v>9</v>
      </c>
      <c r="B10" s="17" t="s">
        <v>9</v>
      </c>
      <c r="C10" s="18" t="s">
        <v>10</v>
      </c>
      <c r="D10" s="6">
        <v>200</v>
      </c>
      <c r="E10" s="6">
        <v>150</v>
      </c>
      <c r="F10" s="6">
        <v>215</v>
      </c>
      <c r="G10" s="58">
        <v>565</v>
      </c>
      <c r="H10" s="6">
        <v>12</v>
      </c>
      <c r="I10" s="6">
        <v>12</v>
      </c>
      <c r="J10" s="6">
        <v>3</v>
      </c>
      <c r="K10" s="6">
        <v>3</v>
      </c>
    </row>
    <row r="11" spans="1:11" ht="15.6" x14ac:dyDescent="0.3">
      <c r="A11">
        <v>10</v>
      </c>
      <c r="B11" s="20" t="s">
        <v>17</v>
      </c>
      <c r="C11" s="21" t="s">
        <v>16</v>
      </c>
      <c r="D11" s="6">
        <v>164</v>
      </c>
      <c r="E11" s="6">
        <v>188</v>
      </c>
      <c r="F11" s="6">
        <v>212</v>
      </c>
      <c r="G11" s="58">
        <v>564</v>
      </c>
      <c r="H11" s="6">
        <v>13</v>
      </c>
      <c r="I11" s="6">
        <v>12</v>
      </c>
      <c r="J11" s="6">
        <v>5</v>
      </c>
      <c r="K11" s="6">
        <v>1</v>
      </c>
    </row>
    <row r="12" spans="1:11" ht="15.6" x14ac:dyDescent="0.3">
      <c r="A12">
        <v>11</v>
      </c>
      <c r="B12" s="13" t="s">
        <v>5</v>
      </c>
      <c r="C12" s="90" t="s">
        <v>15</v>
      </c>
      <c r="D12" s="6">
        <v>178</v>
      </c>
      <c r="E12" s="6">
        <v>210</v>
      </c>
      <c r="F12" s="6">
        <v>172</v>
      </c>
      <c r="G12" s="58">
        <v>560</v>
      </c>
      <c r="H12" s="6">
        <v>15</v>
      </c>
      <c r="I12" s="6">
        <v>9</v>
      </c>
      <c r="J12" s="6">
        <v>5</v>
      </c>
      <c r="K12" s="6">
        <v>2</v>
      </c>
    </row>
    <row r="13" spans="1:11" x14ac:dyDescent="0.3">
      <c r="A13">
        <v>12</v>
      </c>
      <c r="B13" s="139" t="s">
        <v>21</v>
      </c>
      <c r="C13" s="145" t="s">
        <v>24</v>
      </c>
      <c r="D13" s="1">
        <v>161</v>
      </c>
      <c r="E13" s="1">
        <v>190</v>
      </c>
      <c r="F13" s="1">
        <v>191</v>
      </c>
      <c r="G13" s="59">
        <v>542</v>
      </c>
      <c r="H13" s="1">
        <v>6</v>
      </c>
      <c r="I13" s="1">
        <v>19</v>
      </c>
      <c r="J13" s="1">
        <v>4</v>
      </c>
      <c r="K13" s="1">
        <v>1</v>
      </c>
    </row>
    <row r="14" spans="1:11" ht="15.6" x14ac:dyDescent="0.3">
      <c r="A14">
        <v>13</v>
      </c>
      <c r="B14" s="20" t="s">
        <v>17</v>
      </c>
      <c r="C14" s="21" t="s">
        <v>29</v>
      </c>
      <c r="D14" s="6">
        <v>177</v>
      </c>
      <c r="E14" s="6">
        <v>197</v>
      </c>
      <c r="F14" s="6">
        <v>166</v>
      </c>
      <c r="G14" s="58">
        <v>540</v>
      </c>
      <c r="H14" s="6">
        <v>9</v>
      </c>
      <c r="I14" s="6">
        <v>18</v>
      </c>
      <c r="J14" s="6">
        <v>1</v>
      </c>
      <c r="K14" s="6">
        <v>3</v>
      </c>
    </row>
    <row r="15" spans="1:11" ht="15.6" x14ac:dyDescent="0.3">
      <c r="A15">
        <v>14</v>
      </c>
      <c r="B15" s="156" t="s">
        <v>9</v>
      </c>
      <c r="C15" s="208" t="s">
        <v>23</v>
      </c>
      <c r="D15" s="6">
        <v>208</v>
      </c>
      <c r="E15" s="6">
        <v>171</v>
      </c>
      <c r="F15" s="6">
        <v>157</v>
      </c>
      <c r="G15" s="58">
        <v>536</v>
      </c>
      <c r="H15" s="6">
        <v>15</v>
      </c>
      <c r="I15" s="6">
        <v>11</v>
      </c>
      <c r="J15" s="6">
        <v>2</v>
      </c>
      <c r="K15" s="6">
        <v>6</v>
      </c>
    </row>
    <row r="16" spans="1:11" ht="15.6" x14ac:dyDescent="0.3">
      <c r="A16">
        <v>15</v>
      </c>
      <c r="B16" s="13" t="s">
        <v>5</v>
      </c>
      <c r="C16" s="16" t="s">
        <v>8</v>
      </c>
      <c r="D16" s="6">
        <v>169</v>
      </c>
      <c r="E16" s="6">
        <v>166</v>
      </c>
      <c r="F16" s="6">
        <v>197</v>
      </c>
      <c r="G16" s="58">
        <v>532</v>
      </c>
      <c r="H16" s="6">
        <v>11</v>
      </c>
      <c r="I16" s="6">
        <v>15</v>
      </c>
      <c r="J16" s="6">
        <v>5</v>
      </c>
      <c r="K16" s="6">
        <v>1</v>
      </c>
    </row>
    <row r="17" spans="1:11" ht="15.6" x14ac:dyDescent="0.3">
      <c r="A17">
        <v>16</v>
      </c>
      <c r="B17" s="47" t="s">
        <v>32</v>
      </c>
      <c r="C17" s="46" t="s">
        <v>190</v>
      </c>
      <c r="D17" s="1">
        <v>203</v>
      </c>
      <c r="E17" s="1">
        <v>139</v>
      </c>
      <c r="F17" s="1">
        <v>175</v>
      </c>
      <c r="G17" s="59">
        <v>517</v>
      </c>
      <c r="H17" s="1">
        <v>10</v>
      </c>
      <c r="I17" s="1">
        <v>12</v>
      </c>
      <c r="J17" s="1">
        <v>7</v>
      </c>
      <c r="K17" s="1">
        <v>1</v>
      </c>
    </row>
    <row r="18" spans="1:11" ht="15.6" x14ac:dyDescent="0.3">
      <c r="A18">
        <v>17</v>
      </c>
      <c r="B18" s="20" t="s">
        <v>17</v>
      </c>
      <c r="C18" s="21" t="s">
        <v>26</v>
      </c>
      <c r="D18" s="6">
        <v>200</v>
      </c>
      <c r="E18" s="6">
        <v>163</v>
      </c>
      <c r="F18" s="6">
        <v>147</v>
      </c>
      <c r="G18" s="58">
        <v>510</v>
      </c>
      <c r="H18" s="6">
        <v>10</v>
      </c>
      <c r="I18" s="6">
        <v>11</v>
      </c>
      <c r="J18" s="6">
        <v>3</v>
      </c>
      <c r="K18" s="6">
        <v>6</v>
      </c>
    </row>
    <row r="19" spans="1:11" ht="15.6" x14ac:dyDescent="0.3">
      <c r="A19">
        <v>18</v>
      </c>
      <c r="B19" s="13" t="s">
        <v>5</v>
      </c>
      <c r="C19" s="16" t="s">
        <v>11</v>
      </c>
      <c r="D19" s="6">
        <v>182</v>
      </c>
      <c r="E19" s="6">
        <v>182</v>
      </c>
      <c r="F19" s="6">
        <v>143</v>
      </c>
      <c r="G19" s="58">
        <v>507</v>
      </c>
      <c r="H19" s="6">
        <v>12</v>
      </c>
      <c r="I19" s="6">
        <v>11</v>
      </c>
      <c r="J19" s="6">
        <v>4</v>
      </c>
      <c r="K19" s="6">
        <v>4</v>
      </c>
    </row>
    <row r="20" spans="1:11" ht="15.6" x14ac:dyDescent="0.3">
      <c r="A20">
        <v>19</v>
      </c>
      <c r="B20" s="22" t="s">
        <v>21</v>
      </c>
      <c r="C20" s="23" t="s">
        <v>22</v>
      </c>
      <c r="D20" s="6">
        <v>163</v>
      </c>
      <c r="E20" s="6">
        <v>167</v>
      </c>
      <c r="F20" s="6">
        <v>175</v>
      </c>
      <c r="G20" s="58">
        <v>505</v>
      </c>
      <c r="H20" s="6">
        <v>10</v>
      </c>
      <c r="I20" s="6">
        <v>12</v>
      </c>
      <c r="J20" s="6">
        <v>7</v>
      </c>
      <c r="K20" s="6">
        <v>2</v>
      </c>
    </row>
    <row r="21" spans="1:11" ht="15.6" x14ac:dyDescent="0.3">
      <c r="A21">
        <v>20</v>
      </c>
      <c r="B21" s="28" t="s">
        <v>39</v>
      </c>
      <c r="C21" s="30" t="s">
        <v>33</v>
      </c>
      <c r="D21" s="6">
        <v>148</v>
      </c>
      <c r="E21" s="6">
        <v>146</v>
      </c>
      <c r="F21" s="6">
        <v>204</v>
      </c>
      <c r="G21" s="58">
        <v>498</v>
      </c>
      <c r="H21" s="6">
        <v>12</v>
      </c>
      <c r="I21" s="6">
        <v>7</v>
      </c>
      <c r="J21" s="6">
        <v>7</v>
      </c>
      <c r="K21" s="6">
        <v>4</v>
      </c>
    </row>
    <row r="22" spans="1:11" ht="15.6" x14ac:dyDescent="0.3">
      <c r="A22">
        <v>21</v>
      </c>
      <c r="B22" s="22" t="s">
        <v>21</v>
      </c>
      <c r="C22" s="24" t="s">
        <v>31</v>
      </c>
      <c r="D22" s="6">
        <v>176</v>
      </c>
      <c r="E22" s="6">
        <v>142</v>
      </c>
      <c r="F22" s="6">
        <v>177</v>
      </c>
      <c r="G22" s="58">
        <v>495</v>
      </c>
      <c r="H22" s="6">
        <v>6</v>
      </c>
      <c r="I22" s="6">
        <v>16</v>
      </c>
      <c r="J22" s="6">
        <v>5</v>
      </c>
      <c r="K22" s="6">
        <v>3</v>
      </c>
    </row>
    <row r="23" spans="1:11" ht="15.6" x14ac:dyDescent="0.3">
      <c r="A23">
        <v>22</v>
      </c>
      <c r="B23" s="22" t="s">
        <v>21</v>
      </c>
      <c r="C23" s="24" t="s">
        <v>30</v>
      </c>
      <c r="D23" s="6">
        <v>169</v>
      </c>
      <c r="E23" s="6">
        <v>131</v>
      </c>
      <c r="F23" s="6">
        <v>195</v>
      </c>
      <c r="G23" s="58">
        <v>495</v>
      </c>
      <c r="H23" s="6">
        <v>12</v>
      </c>
      <c r="I23" s="6">
        <v>10</v>
      </c>
      <c r="J23" s="6">
        <v>5</v>
      </c>
      <c r="K23" s="6">
        <v>5</v>
      </c>
    </row>
    <row r="24" spans="1:11" ht="15.6" x14ac:dyDescent="0.3">
      <c r="A24">
        <v>23</v>
      </c>
      <c r="B24" s="139" t="s">
        <v>21</v>
      </c>
      <c r="C24" s="145" t="s">
        <v>37</v>
      </c>
      <c r="D24" s="1">
        <v>176</v>
      </c>
      <c r="E24" s="1">
        <v>170</v>
      </c>
      <c r="F24" s="1">
        <v>149</v>
      </c>
      <c r="G24" s="59">
        <v>495</v>
      </c>
      <c r="H24" s="1">
        <v>10</v>
      </c>
      <c r="I24" s="1">
        <v>10</v>
      </c>
      <c r="J24" s="1">
        <v>7</v>
      </c>
      <c r="K24" s="1">
        <v>4</v>
      </c>
    </row>
    <row r="25" spans="1:11" ht="15.6" x14ac:dyDescent="0.3">
      <c r="A25">
        <v>24</v>
      </c>
      <c r="B25" s="31" t="s">
        <v>46</v>
      </c>
      <c r="C25" s="27" t="s">
        <v>104</v>
      </c>
      <c r="D25" s="6">
        <v>136</v>
      </c>
      <c r="E25" s="6">
        <v>156</v>
      </c>
      <c r="F25" s="6">
        <v>201</v>
      </c>
      <c r="G25" s="58">
        <v>493</v>
      </c>
      <c r="H25" s="6">
        <v>13</v>
      </c>
      <c r="I25" s="6">
        <v>6</v>
      </c>
      <c r="J25" s="6">
        <v>8</v>
      </c>
      <c r="K25" s="6">
        <v>4</v>
      </c>
    </row>
    <row r="26" spans="1:11" ht="15.6" x14ac:dyDescent="0.3">
      <c r="A26">
        <v>25</v>
      </c>
      <c r="B26" s="22" t="s">
        <v>21</v>
      </c>
      <c r="C26" s="23" t="s">
        <v>38</v>
      </c>
      <c r="D26" s="6">
        <v>128</v>
      </c>
      <c r="E26" s="6">
        <v>169</v>
      </c>
      <c r="F26" s="6">
        <v>190</v>
      </c>
      <c r="G26" s="58">
        <v>487</v>
      </c>
      <c r="H26" s="6">
        <v>7</v>
      </c>
      <c r="I26" s="6">
        <v>14</v>
      </c>
      <c r="J26" s="6">
        <v>6</v>
      </c>
      <c r="K26" s="6">
        <v>4</v>
      </c>
    </row>
    <row r="27" spans="1:11" ht="15.6" x14ac:dyDescent="0.3">
      <c r="A27">
        <v>26</v>
      </c>
      <c r="B27" s="20" t="s">
        <v>17</v>
      </c>
      <c r="C27" s="21" t="s">
        <v>28</v>
      </c>
      <c r="D27" s="6">
        <v>184</v>
      </c>
      <c r="E27" s="6">
        <v>139</v>
      </c>
      <c r="F27" s="6">
        <v>162</v>
      </c>
      <c r="G27" s="58">
        <v>485</v>
      </c>
      <c r="H27" s="6">
        <v>8</v>
      </c>
      <c r="I27" s="6">
        <v>14</v>
      </c>
      <c r="J27" s="6">
        <v>8</v>
      </c>
      <c r="K27" s="6">
        <v>1</v>
      </c>
    </row>
    <row r="28" spans="1:11" ht="15.6" x14ac:dyDescent="0.3">
      <c r="A28">
        <v>27</v>
      </c>
      <c r="B28" s="50" t="s">
        <v>32</v>
      </c>
      <c r="C28" s="49" t="s">
        <v>51</v>
      </c>
      <c r="D28" s="6">
        <v>167</v>
      </c>
      <c r="E28" s="6">
        <v>160</v>
      </c>
      <c r="F28" s="6">
        <v>141</v>
      </c>
      <c r="G28" s="58">
        <v>468</v>
      </c>
      <c r="H28" s="6">
        <v>7</v>
      </c>
      <c r="I28" s="6">
        <v>12</v>
      </c>
      <c r="J28" s="6">
        <v>6</v>
      </c>
      <c r="K28" s="6">
        <v>6</v>
      </c>
    </row>
    <row r="29" spans="1:11" ht="15.6" x14ac:dyDescent="0.3">
      <c r="A29">
        <v>28</v>
      </c>
      <c r="B29" s="22" t="s">
        <v>21</v>
      </c>
      <c r="C29" s="24" t="s">
        <v>41</v>
      </c>
      <c r="D29" s="6">
        <v>125</v>
      </c>
      <c r="E29" s="6">
        <v>171</v>
      </c>
      <c r="F29" s="6">
        <v>171</v>
      </c>
      <c r="G29" s="58">
        <v>467</v>
      </c>
      <c r="H29" s="6">
        <v>9</v>
      </c>
      <c r="I29" s="6">
        <v>10</v>
      </c>
      <c r="J29" s="6">
        <v>8</v>
      </c>
      <c r="K29" s="6">
        <v>5</v>
      </c>
    </row>
    <row r="30" spans="1:11" ht="15.6" x14ac:dyDescent="0.3">
      <c r="A30">
        <v>29</v>
      </c>
      <c r="B30" s="28" t="s">
        <v>39</v>
      </c>
      <c r="C30" s="209" t="s">
        <v>36</v>
      </c>
      <c r="D30" s="6">
        <v>144</v>
      </c>
      <c r="E30" s="6">
        <v>138</v>
      </c>
      <c r="F30" s="6">
        <v>180</v>
      </c>
      <c r="G30" s="58">
        <v>462</v>
      </c>
      <c r="H30" s="6">
        <v>6</v>
      </c>
      <c r="I30" s="6">
        <v>15</v>
      </c>
      <c r="J30" s="6">
        <v>7</v>
      </c>
      <c r="K30" s="6">
        <v>3</v>
      </c>
    </row>
    <row r="31" spans="1:11" ht="15.6" x14ac:dyDescent="0.3">
      <c r="A31">
        <v>30</v>
      </c>
      <c r="B31" s="31" t="s">
        <v>46</v>
      </c>
      <c r="C31" s="32" t="s">
        <v>52</v>
      </c>
      <c r="D31" s="6">
        <v>124</v>
      </c>
      <c r="E31" s="6">
        <v>168</v>
      </c>
      <c r="F31" s="6">
        <v>167</v>
      </c>
      <c r="G31" s="58">
        <v>459</v>
      </c>
      <c r="H31" s="6">
        <v>11</v>
      </c>
      <c r="I31" s="6">
        <v>3</v>
      </c>
      <c r="J31" s="6">
        <v>9</v>
      </c>
      <c r="K31" s="6">
        <v>7</v>
      </c>
    </row>
    <row r="32" spans="1:11" ht="15.6" x14ac:dyDescent="0.3">
      <c r="A32">
        <v>31</v>
      </c>
      <c r="B32" s="28" t="s">
        <v>39</v>
      </c>
      <c r="C32" s="29" t="s">
        <v>40</v>
      </c>
      <c r="D32" s="6">
        <v>115</v>
      </c>
      <c r="E32" s="6">
        <v>173</v>
      </c>
      <c r="F32" s="6">
        <v>152</v>
      </c>
      <c r="G32" s="58">
        <v>440</v>
      </c>
      <c r="H32" s="6">
        <v>9</v>
      </c>
      <c r="I32" s="6">
        <v>9</v>
      </c>
      <c r="J32" s="6">
        <v>11</v>
      </c>
      <c r="K32" s="6">
        <v>2</v>
      </c>
    </row>
    <row r="33" spans="1:11" ht="15.6" x14ac:dyDescent="0.3">
      <c r="A33">
        <v>32</v>
      </c>
      <c r="B33" s="31" t="s">
        <v>46</v>
      </c>
      <c r="C33" s="27" t="s">
        <v>55</v>
      </c>
      <c r="D33" s="6">
        <v>137</v>
      </c>
      <c r="E33" s="6">
        <v>161</v>
      </c>
      <c r="F33" s="6">
        <v>141</v>
      </c>
      <c r="G33" s="58">
        <v>439</v>
      </c>
      <c r="H33" s="6">
        <v>6</v>
      </c>
      <c r="I33" s="6">
        <v>13</v>
      </c>
      <c r="J33" s="6">
        <v>12</v>
      </c>
      <c r="K33" s="6">
        <v>2</v>
      </c>
    </row>
    <row r="34" spans="1:11" ht="15.6" x14ac:dyDescent="0.3">
      <c r="A34">
        <v>33</v>
      </c>
      <c r="B34" s="25" t="s">
        <v>105</v>
      </c>
      <c r="C34" s="42" t="s">
        <v>47</v>
      </c>
      <c r="D34" s="6">
        <v>168</v>
      </c>
      <c r="E34" s="6">
        <v>136</v>
      </c>
      <c r="F34" s="6">
        <v>133</v>
      </c>
      <c r="G34" s="58">
        <v>437</v>
      </c>
      <c r="H34" s="6">
        <v>6</v>
      </c>
      <c r="I34" s="6">
        <v>10</v>
      </c>
      <c r="J34" s="6">
        <v>9</v>
      </c>
      <c r="K34" s="6">
        <v>5</v>
      </c>
    </row>
    <row r="35" spans="1:11" ht="15.6" x14ac:dyDescent="0.3">
      <c r="A35">
        <v>34</v>
      </c>
      <c r="B35" s="25" t="s">
        <v>105</v>
      </c>
      <c r="C35" s="42" t="s">
        <v>59</v>
      </c>
      <c r="D35" s="6">
        <v>165</v>
      </c>
      <c r="E35" s="6">
        <v>128</v>
      </c>
      <c r="F35" s="6">
        <v>123</v>
      </c>
      <c r="G35" s="58">
        <v>416</v>
      </c>
      <c r="H35" s="6">
        <v>5</v>
      </c>
      <c r="I35" s="6">
        <v>12</v>
      </c>
      <c r="J35" s="6">
        <v>9</v>
      </c>
      <c r="K35" s="6">
        <v>5</v>
      </c>
    </row>
    <row r="36" spans="1:11" ht="15.6" x14ac:dyDescent="0.3">
      <c r="A36">
        <v>35</v>
      </c>
      <c r="B36" s="25" t="s">
        <v>105</v>
      </c>
      <c r="C36" s="42" t="s">
        <v>64</v>
      </c>
      <c r="D36" s="6">
        <v>142</v>
      </c>
      <c r="E36" s="6">
        <v>161</v>
      </c>
      <c r="F36" s="6">
        <v>107</v>
      </c>
      <c r="G36" s="58">
        <v>410</v>
      </c>
      <c r="H36" s="6">
        <v>4</v>
      </c>
      <c r="I36" s="6">
        <v>12</v>
      </c>
      <c r="J36" s="6">
        <v>13</v>
      </c>
      <c r="K36" s="6">
        <v>1</v>
      </c>
    </row>
    <row r="37" spans="1:11" ht="15.6" x14ac:dyDescent="0.3">
      <c r="A37">
        <v>36</v>
      </c>
      <c r="B37" s="28" t="s">
        <v>39</v>
      </c>
      <c r="C37" s="30" t="s">
        <v>53</v>
      </c>
      <c r="D37" s="6">
        <v>131</v>
      </c>
      <c r="E37" s="6">
        <v>127</v>
      </c>
      <c r="F37" s="6">
        <v>148</v>
      </c>
      <c r="G37" s="58">
        <v>406</v>
      </c>
      <c r="H37" s="6">
        <v>5</v>
      </c>
      <c r="I37" s="6">
        <v>11</v>
      </c>
      <c r="J37" s="6">
        <v>11</v>
      </c>
      <c r="K37" s="6">
        <v>3</v>
      </c>
    </row>
    <row r="38" spans="1:11" ht="15.6" x14ac:dyDescent="0.3">
      <c r="A38">
        <v>37</v>
      </c>
      <c r="B38" s="50" t="s">
        <v>32</v>
      </c>
      <c r="C38" s="49" t="s">
        <v>42</v>
      </c>
      <c r="D38" s="6">
        <v>149</v>
      </c>
      <c r="E38" s="6">
        <v>117</v>
      </c>
      <c r="F38" s="6">
        <v>139</v>
      </c>
      <c r="G38" s="58">
        <v>405</v>
      </c>
      <c r="H38" s="6">
        <v>5</v>
      </c>
      <c r="I38" s="6">
        <v>11</v>
      </c>
      <c r="J38" s="6">
        <v>12</v>
      </c>
      <c r="K38" s="6">
        <v>2</v>
      </c>
    </row>
    <row r="39" spans="1:11" ht="15.6" x14ac:dyDescent="0.3">
      <c r="A39">
        <v>38</v>
      </c>
      <c r="B39" s="25" t="s">
        <v>105</v>
      </c>
      <c r="C39" s="42" t="s">
        <v>57</v>
      </c>
      <c r="D39" s="6">
        <v>114</v>
      </c>
      <c r="E39" s="6">
        <v>142</v>
      </c>
      <c r="F39" s="6">
        <v>145</v>
      </c>
      <c r="G39" s="58">
        <v>401</v>
      </c>
      <c r="H39" s="6">
        <v>4</v>
      </c>
      <c r="I39" s="6">
        <v>13</v>
      </c>
      <c r="J39" s="6">
        <v>11</v>
      </c>
      <c r="K39" s="6">
        <v>2</v>
      </c>
    </row>
    <row r="40" spans="1:11" ht="15.6" x14ac:dyDescent="0.3">
      <c r="A40">
        <v>39</v>
      </c>
      <c r="B40" s="50" t="s">
        <v>32</v>
      </c>
      <c r="C40" s="49" t="s">
        <v>61</v>
      </c>
      <c r="D40" s="6">
        <v>143</v>
      </c>
      <c r="E40" s="6">
        <v>123</v>
      </c>
      <c r="F40" s="6">
        <v>135</v>
      </c>
      <c r="G40" s="58">
        <v>401</v>
      </c>
      <c r="H40" s="6">
        <v>4</v>
      </c>
      <c r="I40" s="6">
        <v>12</v>
      </c>
      <c r="J40" s="6">
        <v>11</v>
      </c>
      <c r="K40" s="6">
        <v>4</v>
      </c>
    </row>
    <row r="41" spans="1:11" ht="15.6" x14ac:dyDescent="0.3">
      <c r="A41">
        <v>40</v>
      </c>
      <c r="B41" s="50" t="s">
        <v>32</v>
      </c>
      <c r="C41" s="49" t="s">
        <v>67</v>
      </c>
      <c r="D41" s="6">
        <v>136</v>
      </c>
      <c r="E41" s="6">
        <v>148</v>
      </c>
      <c r="F41" s="6">
        <v>115</v>
      </c>
      <c r="G41" s="58">
        <v>399</v>
      </c>
      <c r="H41" s="6">
        <v>6</v>
      </c>
      <c r="I41" s="6">
        <v>8</v>
      </c>
      <c r="J41" s="6">
        <v>15</v>
      </c>
      <c r="K41" s="6">
        <v>1</v>
      </c>
    </row>
    <row r="42" spans="1:11" ht="15.6" x14ac:dyDescent="0.3">
      <c r="A42">
        <v>41</v>
      </c>
      <c r="B42" s="50" t="s">
        <v>32</v>
      </c>
      <c r="C42" s="49" t="s">
        <v>43</v>
      </c>
      <c r="D42" s="6">
        <v>159</v>
      </c>
      <c r="E42" s="6">
        <v>131</v>
      </c>
      <c r="F42" s="6">
        <v>106</v>
      </c>
      <c r="G42" s="58">
        <v>396</v>
      </c>
      <c r="H42" s="6">
        <v>6</v>
      </c>
      <c r="I42" s="6">
        <v>6</v>
      </c>
      <c r="J42" s="6">
        <v>14</v>
      </c>
      <c r="K42" s="6">
        <v>4</v>
      </c>
    </row>
    <row r="43" spans="1:11" ht="15.6" x14ac:dyDescent="0.3">
      <c r="A43">
        <v>42</v>
      </c>
      <c r="B43" s="47" t="s">
        <v>32</v>
      </c>
      <c r="C43" s="46" t="s">
        <v>218</v>
      </c>
      <c r="D43" s="1">
        <v>123</v>
      </c>
      <c r="E43" s="1">
        <v>138</v>
      </c>
      <c r="F43" s="1">
        <v>130</v>
      </c>
      <c r="G43" s="59">
        <v>391</v>
      </c>
      <c r="H43" s="1">
        <v>7</v>
      </c>
      <c r="I43" s="1">
        <v>6</v>
      </c>
      <c r="J43" s="1">
        <v>16</v>
      </c>
      <c r="K43" s="1">
        <v>1</v>
      </c>
    </row>
    <row r="44" spans="1:11" ht="15.6" x14ac:dyDescent="0.3">
      <c r="A44">
        <v>43</v>
      </c>
      <c r="B44" s="50" t="s">
        <v>32</v>
      </c>
      <c r="C44" s="49" t="s">
        <v>69</v>
      </c>
      <c r="D44" s="6">
        <v>91</v>
      </c>
      <c r="E44" s="6">
        <v>140</v>
      </c>
      <c r="F44" s="6">
        <v>129</v>
      </c>
      <c r="G44" s="58">
        <v>360</v>
      </c>
      <c r="H44" s="6">
        <v>4</v>
      </c>
      <c r="I44" s="6">
        <v>8</v>
      </c>
      <c r="J44" s="6">
        <v>17</v>
      </c>
      <c r="K44" s="6">
        <v>1</v>
      </c>
    </row>
    <row r="45" spans="1:11" ht="15.6" x14ac:dyDescent="0.3">
      <c r="A45">
        <v>44</v>
      </c>
      <c r="B45" s="50" t="s">
        <v>32</v>
      </c>
      <c r="C45" s="49" t="s">
        <v>70</v>
      </c>
      <c r="D45" s="6">
        <v>112</v>
      </c>
      <c r="E45" s="6">
        <v>133</v>
      </c>
      <c r="F45" s="6">
        <v>112</v>
      </c>
      <c r="G45" s="58">
        <v>357</v>
      </c>
      <c r="H45" s="6">
        <v>3</v>
      </c>
      <c r="I45" s="6">
        <v>10</v>
      </c>
      <c r="J45" s="6">
        <v>16</v>
      </c>
      <c r="K45" s="6">
        <v>1</v>
      </c>
    </row>
    <row r="46" spans="1:11" ht="15.6" x14ac:dyDescent="0.3">
      <c r="A46">
        <v>45</v>
      </c>
      <c r="B46" s="31" t="s">
        <v>46</v>
      </c>
      <c r="C46" s="32" t="s">
        <v>54</v>
      </c>
      <c r="D46" s="6">
        <v>101</v>
      </c>
      <c r="E46" s="6">
        <v>125</v>
      </c>
      <c r="F46" s="6">
        <v>90</v>
      </c>
      <c r="G46" s="58">
        <v>316</v>
      </c>
      <c r="H46" s="6">
        <v>4</v>
      </c>
      <c r="I46" s="6">
        <v>4</v>
      </c>
      <c r="J46" s="6">
        <v>21</v>
      </c>
      <c r="K46" s="6">
        <v>1</v>
      </c>
    </row>
    <row r="47" spans="1:11" ht="15.6" x14ac:dyDescent="0.3">
      <c r="B47" s="137"/>
      <c r="C47" s="66"/>
      <c r="G47" s="59"/>
    </row>
    <row r="48" spans="1:11" ht="15.6" x14ac:dyDescent="0.3">
      <c r="B48" s="137"/>
      <c r="C48" s="66"/>
      <c r="G48" s="59"/>
    </row>
    <row r="49" spans="1:11" x14ac:dyDescent="0.3">
      <c r="C49" s="47" t="s">
        <v>289</v>
      </c>
    </row>
    <row r="50" spans="1:11" ht="15.6" x14ac:dyDescent="0.3">
      <c r="A50">
        <v>1</v>
      </c>
      <c r="B50" s="50" t="s">
        <v>91</v>
      </c>
      <c r="C50" s="49" t="s">
        <v>213</v>
      </c>
      <c r="D50" s="6">
        <v>191</v>
      </c>
      <c r="E50" s="6">
        <v>225</v>
      </c>
      <c r="F50" s="6">
        <v>190</v>
      </c>
      <c r="G50" s="58">
        <v>606</v>
      </c>
      <c r="H50" s="6">
        <v>16</v>
      </c>
      <c r="I50" s="6">
        <v>10</v>
      </c>
      <c r="J50" s="6">
        <v>2</v>
      </c>
      <c r="K50" s="6">
        <v>3</v>
      </c>
    </row>
    <row r="51" spans="1:11" ht="15.6" x14ac:dyDescent="0.3">
      <c r="A51">
        <v>2</v>
      </c>
      <c r="B51" s="34" t="s">
        <v>74</v>
      </c>
      <c r="C51" s="35" t="s">
        <v>75</v>
      </c>
      <c r="D51" s="6">
        <v>181</v>
      </c>
      <c r="E51" s="6">
        <v>138</v>
      </c>
      <c r="F51" s="6">
        <v>236</v>
      </c>
      <c r="G51" s="58">
        <v>555</v>
      </c>
      <c r="H51" s="6">
        <v>14</v>
      </c>
      <c r="I51" s="6">
        <v>11</v>
      </c>
      <c r="J51" s="6">
        <v>4</v>
      </c>
      <c r="K51" s="6">
        <v>4</v>
      </c>
    </row>
    <row r="52" spans="1:11" ht="15.6" x14ac:dyDescent="0.3">
      <c r="A52">
        <v>3</v>
      </c>
      <c r="B52" s="34" t="s">
        <v>74</v>
      </c>
      <c r="C52" s="35" t="s">
        <v>77</v>
      </c>
      <c r="D52" s="6">
        <v>161</v>
      </c>
      <c r="E52" s="6">
        <v>190</v>
      </c>
      <c r="F52" s="6">
        <v>162</v>
      </c>
      <c r="G52" s="58">
        <v>513</v>
      </c>
      <c r="H52" s="6">
        <v>7</v>
      </c>
      <c r="I52" s="6">
        <v>17</v>
      </c>
      <c r="J52" s="6">
        <v>3</v>
      </c>
      <c r="K52" s="6">
        <v>4</v>
      </c>
    </row>
    <row r="53" spans="1:11" ht="15.6" x14ac:dyDescent="0.3">
      <c r="A53">
        <v>4</v>
      </c>
      <c r="B53" s="34" t="s">
        <v>74</v>
      </c>
      <c r="C53" s="35" t="s">
        <v>82</v>
      </c>
      <c r="D53" s="6">
        <v>147</v>
      </c>
      <c r="E53" s="6">
        <v>185</v>
      </c>
      <c r="F53" s="6">
        <v>171</v>
      </c>
      <c r="G53" s="58">
        <v>503</v>
      </c>
      <c r="H53" s="6">
        <v>11</v>
      </c>
      <c r="I53" s="6">
        <v>12</v>
      </c>
      <c r="J53" s="6">
        <v>4</v>
      </c>
      <c r="K53" s="6">
        <v>5</v>
      </c>
    </row>
    <row r="54" spans="1:11" ht="15.6" x14ac:dyDescent="0.3">
      <c r="A54">
        <v>5</v>
      </c>
      <c r="B54" s="120" t="s">
        <v>86</v>
      </c>
      <c r="C54" s="122" t="s">
        <v>87</v>
      </c>
      <c r="D54" s="1">
        <v>180</v>
      </c>
      <c r="E54" s="1">
        <v>143</v>
      </c>
      <c r="F54" s="1">
        <v>169</v>
      </c>
      <c r="G54" s="59">
        <v>492</v>
      </c>
      <c r="H54" s="1">
        <v>7</v>
      </c>
      <c r="I54" s="1">
        <v>17</v>
      </c>
      <c r="J54" s="1">
        <v>5</v>
      </c>
      <c r="K54" s="1">
        <v>3</v>
      </c>
    </row>
    <row r="55" spans="1:11" ht="15.6" x14ac:dyDescent="0.3">
      <c r="A55">
        <v>6</v>
      </c>
      <c r="B55" s="36" t="s">
        <v>76</v>
      </c>
      <c r="C55" s="37" t="s">
        <v>85</v>
      </c>
      <c r="D55" s="6">
        <v>152</v>
      </c>
      <c r="E55" s="6">
        <v>164</v>
      </c>
      <c r="F55" s="6">
        <v>173</v>
      </c>
      <c r="G55" s="58">
        <v>489</v>
      </c>
      <c r="H55" s="6">
        <v>12</v>
      </c>
      <c r="I55" s="6">
        <v>11</v>
      </c>
      <c r="J55" s="6">
        <v>4</v>
      </c>
      <c r="K55" s="6">
        <v>5</v>
      </c>
    </row>
    <row r="56" spans="1:11" ht="15.6" x14ac:dyDescent="0.3">
      <c r="A56">
        <v>7</v>
      </c>
      <c r="B56" s="36" t="s">
        <v>76</v>
      </c>
      <c r="C56" s="37" t="s">
        <v>83</v>
      </c>
      <c r="D56" s="6">
        <v>159</v>
      </c>
      <c r="E56" s="6">
        <v>165</v>
      </c>
      <c r="F56" s="6">
        <v>159</v>
      </c>
      <c r="G56" s="58">
        <v>483</v>
      </c>
      <c r="H56" s="6">
        <v>5</v>
      </c>
      <c r="I56" s="6">
        <v>18</v>
      </c>
      <c r="J56" s="6">
        <v>3</v>
      </c>
      <c r="K56" s="6">
        <v>4</v>
      </c>
    </row>
    <row r="57" spans="1:11" ht="15.6" x14ac:dyDescent="0.3">
      <c r="A57">
        <v>8</v>
      </c>
      <c r="B57" s="36" t="s">
        <v>76</v>
      </c>
      <c r="C57" s="37" t="s">
        <v>81</v>
      </c>
      <c r="D57" s="6">
        <v>118</v>
      </c>
      <c r="E57" s="6">
        <v>184</v>
      </c>
      <c r="F57" s="6">
        <v>173</v>
      </c>
      <c r="G57" s="58">
        <v>475</v>
      </c>
      <c r="H57" s="6">
        <v>9</v>
      </c>
      <c r="I57" s="6">
        <v>10</v>
      </c>
      <c r="J57" s="6">
        <v>7</v>
      </c>
      <c r="K57" s="6">
        <v>4</v>
      </c>
    </row>
    <row r="58" spans="1:11" ht="15.6" x14ac:dyDescent="0.3">
      <c r="A58">
        <v>9</v>
      </c>
      <c r="B58" s="40" t="s">
        <v>88</v>
      </c>
      <c r="C58" s="41" t="s">
        <v>139</v>
      </c>
      <c r="D58" s="6">
        <v>120</v>
      </c>
      <c r="E58" s="6">
        <v>165</v>
      </c>
      <c r="F58" s="6">
        <v>152</v>
      </c>
      <c r="G58" s="58">
        <v>437</v>
      </c>
      <c r="H58" s="6">
        <v>8</v>
      </c>
      <c r="I58" s="6">
        <v>12</v>
      </c>
      <c r="J58" s="6">
        <v>8</v>
      </c>
      <c r="K58" s="6">
        <v>3</v>
      </c>
    </row>
    <row r="59" spans="1:11" ht="15.6" x14ac:dyDescent="0.3">
      <c r="A59">
        <v>10</v>
      </c>
      <c r="B59" s="50" t="s">
        <v>91</v>
      </c>
      <c r="C59" s="49" t="s">
        <v>92</v>
      </c>
      <c r="D59" s="6">
        <v>152</v>
      </c>
      <c r="E59" s="6">
        <v>134</v>
      </c>
      <c r="F59" s="6">
        <v>150</v>
      </c>
      <c r="G59" s="58">
        <v>436</v>
      </c>
      <c r="H59" s="6">
        <v>4</v>
      </c>
      <c r="I59" s="6">
        <v>14</v>
      </c>
      <c r="J59" s="6">
        <v>10</v>
      </c>
      <c r="K59" s="6">
        <v>2</v>
      </c>
    </row>
    <row r="60" spans="1:11" ht="15.6" x14ac:dyDescent="0.3">
      <c r="A60">
        <v>11</v>
      </c>
      <c r="B60" s="38" t="s">
        <v>86</v>
      </c>
      <c r="C60" s="39" t="s">
        <v>93</v>
      </c>
      <c r="D60" s="6">
        <v>140</v>
      </c>
      <c r="E60" s="6">
        <v>158</v>
      </c>
      <c r="F60" s="6">
        <v>129</v>
      </c>
      <c r="G60" s="58">
        <v>427</v>
      </c>
      <c r="H60" s="6">
        <v>7</v>
      </c>
      <c r="I60" s="6">
        <v>9</v>
      </c>
      <c r="J60" s="6">
        <v>12</v>
      </c>
      <c r="K60" s="6">
        <v>2</v>
      </c>
    </row>
    <row r="61" spans="1:11" ht="15.6" x14ac:dyDescent="0.3">
      <c r="A61">
        <v>12</v>
      </c>
      <c r="B61" s="38" t="s">
        <v>86</v>
      </c>
      <c r="C61" s="39" t="s">
        <v>89</v>
      </c>
      <c r="D61" s="6">
        <v>140</v>
      </c>
      <c r="E61" s="6">
        <v>117</v>
      </c>
      <c r="F61" s="6">
        <v>148</v>
      </c>
      <c r="G61" s="58">
        <v>405</v>
      </c>
      <c r="H61" s="6">
        <v>5</v>
      </c>
      <c r="I61" s="6">
        <v>9</v>
      </c>
      <c r="J61" s="6">
        <v>13</v>
      </c>
      <c r="K61" s="6">
        <v>3</v>
      </c>
    </row>
    <row r="62" spans="1:11" ht="15.6" x14ac:dyDescent="0.3">
      <c r="A62">
        <v>13</v>
      </c>
      <c r="B62" s="50" t="s">
        <v>91</v>
      </c>
      <c r="C62" s="49" t="s">
        <v>96</v>
      </c>
      <c r="D62" s="6">
        <v>114</v>
      </c>
      <c r="E62" s="6">
        <v>149</v>
      </c>
      <c r="F62" s="6">
        <v>138</v>
      </c>
      <c r="G62" s="58">
        <v>401</v>
      </c>
      <c r="H62" s="6">
        <v>1</v>
      </c>
      <c r="I62" s="6">
        <v>14</v>
      </c>
      <c r="J62" s="6">
        <v>9</v>
      </c>
      <c r="K62" s="6">
        <v>6</v>
      </c>
    </row>
    <row r="63" spans="1:11" ht="15.6" x14ac:dyDescent="0.3">
      <c r="A63">
        <v>14</v>
      </c>
      <c r="B63" s="36" t="s">
        <v>76</v>
      </c>
      <c r="C63" s="37" t="s">
        <v>80</v>
      </c>
      <c r="D63" s="6">
        <v>122</v>
      </c>
      <c r="E63" s="6">
        <v>168</v>
      </c>
      <c r="F63" s="6">
        <v>109</v>
      </c>
      <c r="G63" s="58">
        <v>399</v>
      </c>
      <c r="H63" s="6">
        <v>3</v>
      </c>
      <c r="I63" s="6">
        <v>13</v>
      </c>
      <c r="J63" s="6">
        <v>8</v>
      </c>
      <c r="K63" s="6">
        <v>7</v>
      </c>
    </row>
    <row r="64" spans="1:11" ht="15.6" x14ac:dyDescent="0.3">
      <c r="A64">
        <v>15</v>
      </c>
      <c r="B64" s="50" t="s">
        <v>91</v>
      </c>
      <c r="C64" s="49" t="s">
        <v>226</v>
      </c>
      <c r="D64" s="6">
        <v>105</v>
      </c>
      <c r="E64" s="6">
        <v>165</v>
      </c>
      <c r="F64" s="6">
        <v>122</v>
      </c>
      <c r="G64" s="58">
        <v>392</v>
      </c>
      <c r="H64" s="6">
        <v>7</v>
      </c>
      <c r="I64" s="6">
        <v>9</v>
      </c>
      <c r="J64" s="6">
        <v>14</v>
      </c>
      <c r="K64" s="6">
        <v>0</v>
      </c>
    </row>
    <row r="65" spans="1:11" ht="15.6" x14ac:dyDescent="0.3">
      <c r="A65">
        <v>16</v>
      </c>
      <c r="B65" s="50" t="s">
        <v>91</v>
      </c>
      <c r="C65" s="49" t="s">
        <v>97</v>
      </c>
      <c r="D65" s="6">
        <v>114</v>
      </c>
      <c r="E65" s="6">
        <v>149</v>
      </c>
      <c r="F65" s="6">
        <v>126</v>
      </c>
      <c r="G65" s="58">
        <v>389</v>
      </c>
      <c r="H65" s="6">
        <v>4</v>
      </c>
      <c r="I65" s="6">
        <v>11</v>
      </c>
      <c r="J65" s="6">
        <v>12</v>
      </c>
      <c r="K65" s="6">
        <v>3</v>
      </c>
    </row>
    <row r="66" spans="1:11" ht="15.6" x14ac:dyDescent="0.3">
      <c r="A66">
        <v>17</v>
      </c>
      <c r="B66" s="38" t="s">
        <v>86</v>
      </c>
      <c r="C66" s="39" t="s">
        <v>90</v>
      </c>
      <c r="D66" s="6">
        <v>129</v>
      </c>
      <c r="E66" s="6">
        <v>109</v>
      </c>
      <c r="F66" s="6">
        <v>143</v>
      </c>
      <c r="G66" s="58">
        <v>381</v>
      </c>
      <c r="H66" s="6">
        <v>3</v>
      </c>
      <c r="I66" s="6">
        <v>10</v>
      </c>
      <c r="J66" s="6">
        <v>12</v>
      </c>
      <c r="K66" s="6">
        <v>5</v>
      </c>
    </row>
    <row r="67" spans="1:11" ht="15.6" x14ac:dyDescent="0.3">
      <c r="A67">
        <v>18</v>
      </c>
      <c r="B67" s="50" t="s">
        <v>91</v>
      </c>
      <c r="C67" s="49" t="s">
        <v>100</v>
      </c>
      <c r="D67" s="6">
        <v>124</v>
      </c>
      <c r="E67" s="6">
        <v>113</v>
      </c>
      <c r="F67" s="6">
        <v>143</v>
      </c>
      <c r="G67" s="58">
        <v>380</v>
      </c>
      <c r="H67" s="6">
        <v>6</v>
      </c>
      <c r="I67" s="6">
        <v>8</v>
      </c>
      <c r="J67" s="6">
        <v>15</v>
      </c>
      <c r="K67" s="6">
        <v>2</v>
      </c>
    </row>
    <row r="68" spans="1:11" ht="15.6" x14ac:dyDescent="0.3">
      <c r="A68">
        <v>19</v>
      </c>
      <c r="B68" s="40" t="s">
        <v>88</v>
      </c>
      <c r="C68" s="41" t="s">
        <v>95</v>
      </c>
      <c r="D68" s="6">
        <v>109</v>
      </c>
      <c r="E68" s="6">
        <v>141</v>
      </c>
      <c r="F68" s="6">
        <v>114</v>
      </c>
      <c r="G68" s="58">
        <v>364</v>
      </c>
      <c r="H68" s="6">
        <v>2</v>
      </c>
      <c r="I68" s="6">
        <v>10</v>
      </c>
      <c r="J68" s="6">
        <v>12</v>
      </c>
      <c r="K68" s="6">
        <v>6</v>
      </c>
    </row>
    <row r="69" spans="1:11" ht="15.6" x14ac:dyDescent="0.3">
      <c r="A69">
        <v>20</v>
      </c>
      <c r="B69" s="38" t="s">
        <v>86</v>
      </c>
      <c r="C69" s="39" t="s">
        <v>98</v>
      </c>
      <c r="D69" s="6">
        <v>132</v>
      </c>
      <c r="E69" s="6">
        <v>116</v>
      </c>
      <c r="F69" s="6">
        <v>115</v>
      </c>
      <c r="G69" s="58">
        <v>363</v>
      </c>
      <c r="H69" s="6">
        <v>3</v>
      </c>
      <c r="I69" s="6">
        <v>9</v>
      </c>
      <c r="J69" s="6">
        <v>16</v>
      </c>
      <c r="K69" s="6">
        <v>2</v>
      </c>
    </row>
    <row r="70" spans="1:11" ht="15.6" x14ac:dyDescent="0.3">
      <c r="A70">
        <v>21</v>
      </c>
      <c r="B70" s="40" t="s">
        <v>88</v>
      </c>
      <c r="C70" s="41" t="s">
        <v>99</v>
      </c>
      <c r="D70" s="6">
        <v>129</v>
      </c>
      <c r="E70" s="6">
        <v>86</v>
      </c>
      <c r="F70" s="6">
        <v>117</v>
      </c>
      <c r="G70" s="58">
        <v>332</v>
      </c>
      <c r="H70" s="6">
        <v>3</v>
      </c>
      <c r="I70" s="6">
        <v>6</v>
      </c>
      <c r="J70" s="6">
        <v>21</v>
      </c>
      <c r="K70" s="6">
        <v>0</v>
      </c>
    </row>
    <row r="71" spans="1:11" ht="15.6" x14ac:dyDescent="0.3">
      <c r="A71">
        <v>22</v>
      </c>
      <c r="B71" s="50" t="s">
        <v>91</v>
      </c>
      <c r="C71" s="49" t="s">
        <v>238</v>
      </c>
      <c r="D71" s="6">
        <v>100</v>
      </c>
      <c r="E71" s="6">
        <v>114</v>
      </c>
      <c r="F71" s="6">
        <v>97</v>
      </c>
      <c r="G71" s="58">
        <v>311</v>
      </c>
      <c r="H71" s="6">
        <v>1</v>
      </c>
      <c r="I71" s="6">
        <v>8</v>
      </c>
      <c r="J71" s="6">
        <v>16</v>
      </c>
      <c r="K71" s="6">
        <v>5</v>
      </c>
    </row>
    <row r="72" spans="1:11" ht="15.6" x14ac:dyDescent="0.3">
      <c r="A72">
        <v>23</v>
      </c>
      <c r="B72" s="40" t="s">
        <v>88</v>
      </c>
      <c r="C72" s="102" t="s">
        <v>109</v>
      </c>
      <c r="D72" s="6">
        <v>94</v>
      </c>
      <c r="E72" s="6">
        <v>93</v>
      </c>
      <c r="F72" s="6">
        <v>108</v>
      </c>
      <c r="G72" s="58">
        <v>295</v>
      </c>
      <c r="H72" s="6">
        <v>0</v>
      </c>
      <c r="I72" s="6">
        <v>6</v>
      </c>
      <c r="J72" s="6">
        <v>20</v>
      </c>
      <c r="K72" s="6">
        <v>4</v>
      </c>
    </row>
    <row r="73" spans="1:11" ht="15.6" x14ac:dyDescent="0.3">
      <c r="A73">
        <v>24</v>
      </c>
      <c r="B73" s="50" t="s">
        <v>91</v>
      </c>
      <c r="C73" s="49" t="s">
        <v>258</v>
      </c>
      <c r="D73" s="6">
        <v>96</v>
      </c>
      <c r="E73" s="6">
        <v>98</v>
      </c>
      <c r="F73" s="6">
        <v>90</v>
      </c>
      <c r="G73" s="58">
        <v>284</v>
      </c>
      <c r="H73" s="6">
        <v>3</v>
      </c>
      <c r="I73" s="6">
        <v>4</v>
      </c>
      <c r="J73" s="6">
        <v>22</v>
      </c>
      <c r="K73" s="6">
        <v>2</v>
      </c>
    </row>
    <row r="74" spans="1:11" ht="15.6" x14ac:dyDescent="0.3">
      <c r="A74">
        <v>25</v>
      </c>
      <c r="B74" s="50" t="s">
        <v>91</v>
      </c>
      <c r="C74" s="49" t="s">
        <v>231</v>
      </c>
      <c r="D74" s="6">
        <v>70</v>
      </c>
      <c r="E74" s="6">
        <v>129</v>
      </c>
      <c r="F74" s="6">
        <v>85</v>
      </c>
      <c r="G74" s="58">
        <v>284</v>
      </c>
      <c r="H74" s="6">
        <v>3</v>
      </c>
      <c r="I74" s="6">
        <v>4</v>
      </c>
      <c r="J74" s="6">
        <v>21</v>
      </c>
      <c r="K74" s="6">
        <v>2</v>
      </c>
    </row>
    <row r="75" spans="1:11" ht="15.6" x14ac:dyDescent="0.3">
      <c r="A75">
        <v>26</v>
      </c>
      <c r="B75" s="50" t="s">
        <v>91</v>
      </c>
      <c r="C75" s="49" t="s">
        <v>259</v>
      </c>
      <c r="D75" s="6">
        <v>103</v>
      </c>
      <c r="E75" s="6">
        <v>78</v>
      </c>
      <c r="F75" s="6">
        <v>100</v>
      </c>
      <c r="G75" s="58">
        <v>281</v>
      </c>
      <c r="H75" s="6">
        <v>2</v>
      </c>
      <c r="I75" s="6">
        <v>6</v>
      </c>
      <c r="J75" s="6">
        <v>19</v>
      </c>
      <c r="K75" s="6">
        <v>3</v>
      </c>
    </row>
    <row r="76" spans="1:11" ht="15.6" x14ac:dyDescent="0.3">
      <c r="A76">
        <v>27</v>
      </c>
      <c r="B76" s="50" t="s">
        <v>91</v>
      </c>
      <c r="C76" s="49" t="s">
        <v>225</v>
      </c>
      <c r="D76" s="6">
        <v>76</v>
      </c>
      <c r="E76" s="6">
        <v>98</v>
      </c>
      <c r="F76" s="6">
        <v>103</v>
      </c>
      <c r="G76" s="58">
        <v>277</v>
      </c>
      <c r="H76" s="6">
        <v>4</v>
      </c>
      <c r="I76" s="6">
        <v>2</v>
      </c>
      <c r="J76" s="6">
        <v>22</v>
      </c>
      <c r="K76" s="6">
        <v>2</v>
      </c>
    </row>
    <row r="77" spans="1:11" ht="15.6" x14ac:dyDescent="0.3">
      <c r="A77">
        <v>28</v>
      </c>
      <c r="B77" s="50" t="s">
        <v>91</v>
      </c>
      <c r="C77" s="49" t="s">
        <v>263</v>
      </c>
      <c r="D77" s="6">
        <v>61</v>
      </c>
      <c r="E77" s="6">
        <v>105</v>
      </c>
      <c r="F77" s="6">
        <v>92</v>
      </c>
      <c r="G77" s="58">
        <v>258</v>
      </c>
      <c r="H77" s="6">
        <v>2</v>
      </c>
      <c r="I77" s="6">
        <v>4</v>
      </c>
      <c r="J77" s="6">
        <v>20</v>
      </c>
      <c r="K77" s="6">
        <v>4</v>
      </c>
    </row>
    <row r="78" spans="1:11" ht="15.6" x14ac:dyDescent="0.3">
      <c r="A78">
        <v>29</v>
      </c>
      <c r="B78" s="50" t="s">
        <v>91</v>
      </c>
      <c r="C78" s="49" t="s">
        <v>236</v>
      </c>
      <c r="D78" s="6">
        <v>64</v>
      </c>
      <c r="E78" s="6">
        <v>71</v>
      </c>
      <c r="F78" s="6">
        <v>121</v>
      </c>
      <c r="G78" s="58">
        <v>256</v>
      </c>
      <c r="H78" s="6">
        <v>3</v>
      </c>
      <c r="I78" s="6">
        <v>3</v>
      </c>
      <c r="J78" s="6">
        <v>23</v>
      </c>
      <c r="K78" s="6">
        <v>1</v>
      </c>
    </row>
    <row r="79" spans="1:11" ht="15.6" x14ac:dyDescent="0.3">
      <c r="A79">
        <v>30</v>
      </c>
      <c r="B79" s="50" t="s">
        <v>91</v>
      </c>
      <c r="C79" s="49" t="s">
        <v>264</v>
      </c>
      <c r="D79" s="6">
        <v>55</v>
      </c>
      <c r="E79" s="6">
        <v>103</v>
      </c>
      <c r="F79" s="6">
        <v>83</v>
      </c>
      <c r="G79" s="58">
        <v>241</v>
      </c>
      <c r="H79" s="6">
        <v>1</v>
      </c>
      <c r="I79" s="6">
        <v>5</v>
      </c>
      <c r="J79" s="6">
        <v>23</v>
      </c>
      <c r="K79" s="6">
        <v>1</v>
      </c>
    </row>
    <row r="80" spans="1:11" x14ac:dyDescent="0.3">
      <c r="B80" s="26"/>
      <c r="C80" s="106"/>
      <c r="D80" s="6"/>
      <c r="E80" s="6"/>
      <c r="F80" s="6"/>
      <c r="G80" s="6"/>
      <c r="H80" s="6"/>
      <c r="I80" s="6"/>
      <c r="J80" s="6"/>
      <c r="K80" s="6"/>
    </row>
    <row r="81" spans="2:11" x14ac:dyDescent="0.3">
      <c r="B81" s="26"/>
      <c r="C81" s="106"/>
      <c r="D81" s="6"/>
      <c r="E81" s="6"/>
      <c r="F81" s="6"/>
      <c r="G81" s="6"/>
      <c r="H81" s="6"/>
      <c r="I81" s="6"/>
      <c r="J81" s="6"/>
      <c r="K81" s="6"/>
    </row>
    <row r="82" spans="2:11" x14ac:dyDescent="0.3">
      <c r="B82" s="26"/>
      <c r="C82" s="26"/>
      <c r="D82" s="6"/>
      <c r="E82" s="6"/>
      <c r="F82" s="6"/>
      <c r="G82" s="6"/>
      <c r="H82" s="6"/>
      <c r="I82" s="6"/>
      <c r="J82" s="6"/>
      <c r="K82" s="6"/>
    </row>
    <row r="83" spans="2:11" x14ac:dyDescent="0.3">
      <c r="B83" s="26"/>
      <c r="C83" s="106"/>
      <c r="D83" s="6"/>
      <c r="E83" s="6"/>
      <c r="F83" s="6"/>
      <c r="G83" s="6"/>
      <c r="H83" s="6"/>
      <c r="I83" s="6"/>
      <c r="J83" s="6"/>
      <c r="K83" s="6"/>
    </row>
    <row r="84" spans="2:11" x14ac:dyDescent="0.3">
      <c r="B84" s="26"/>
      <c r="C84" s="26"/>
      <c r="D84" s="6"/>
      <c r="E84" s="6"/>
      <c r="F84" s="6"/>
      <c r="G84" s="6"/>
      <c r="H84" s="6"/>
      <c r="I84" s="6"/>
      <c r="J84" s="6"/>
      <c r="K84" s="6"/>
    </row>
    <row r="85" spans="2:11" x14ac:dyDescent="0.3">
      <c r="B85" s="26"/>
      <c r="C85" s="26"/>
      <c r="D85" s="6"/>
      <c r="E85" s="6"/>
      <c r="F85" s="6"/>
      <c r="G85" s="6"/>
      <c r="H85" s="6"/>
      <c r="I85" s="6"/>
      <c r="J85" s="6"/>
      <c r="K85" s="6"/>
    </row>
    <row r="86" spans="2:11" x14ac:dyDescent="0.3">
      <c r="B86" s="26"/>
      <c r="C86" s="106"/>
      <c r="D86" s="6"/>
      <c r="E86" s="6"/>
      <c r="F86" s="6"/>
      <c r="G86" s="6"/>
      <c r="H86" s="6"/>
      <c r="I86" s="6"/>
      <c r="J86" s="6"/>
      <c r="K86" s="6"/>
    </row>
    <row r="88" spans="2:11" x14ac:dyDescent="0.3">
      <c r="B88" s="116">
        <v>1</v>
      </c>
      <c r="C88" s="26" t="s">
        <v>285</v>
      </c>
      <c r="D88" s="6">
        <v>179</v>
      </c>
      <c r="E88" s="6">
        <v>183</v>
      </c>
      <c r="F88" s="6">
        <v>200</v>
      </c>
      <c r="G88" s="58">
        <v>562</v>
      </c>
      <c r="H88" s="6">
        <v>11</v>
      </c>
      <c r="I88" s="6">
        <v>17</v>
      </c>
      <c r="J88" s="6">
        <v>3</v>
      </c>
      <c r="K88" s="6">
        <v>1</v>
      </c>
    </row>
    <row r="89" spans="2:11" x14ac:dyDescent="0.3">
      <c r="B89" s="116">
        <v>3</v>
      </c>
      <c r="C89" s="26" t="s">
        <v>287</v>
      </c>
      <c r="D89" s="6">
        <v>217</v>
      </c>
      <c r="E89" s="6">
        <v>165</v>
      </c>
      <c r="F89" s="6">
        <v>160</v>
      </c>
      <c r="G89" s="58">
        <v>542</v>
      </c>
      <c r="H89" s="6">
        <v>10</v>
      </c>
      <c r="I89" s="6">
        <v>17</v>
      </c>
      <c r="J89" s="6">
        <v>4</v>
      </c>
      <c r="K89" s="6">
        <v>0</v>
      </c>
    </row>
    <row r="90" spans="2:11" x14ac:dyDescent="0.3">
      <c r="B90" s="116">
        <v>5</v>
      </c>
      <c r="C90" s="26" t="s">
        <v>288</v>
      </c>
      <c r="D90" s="6">
        <v>180</v>
      </c>
      <c r="E90" s="6">
        <v>157</v>
      </c>
      <c r="F90" s="6">
        <v>173</v>
      </c>
      <c r="G90" s="58">
        <v>510</v>
      </c>
      <c r="H90" s="6">
        <v>8</v>
      </c>
      <c r="I90" s="6">
        <v>16</v>
      </c>
      <c r="J90" s="6">
        <v>7</v>
      </c>
      <c r="K90" s="6">
        <v>0</v>
      </c>
    </row>
    <row r="91" spans="2:11" x14ac:dyDescent="0.3">
      <c r="B91" s="116">
        <v>3</v>
      </c>
      <c r="C91" s="26" t="s">
        <v>132</v>
      </c>
      <c r="D91" s="6">
        <v>159</v>
      </c>
      <c r="E91" s="6">
        <v>186</v>
      </c>
      <c r="F91" s="6">
        <v>138</v>
      </c>
      <c r="G91" s="58">
        <v>483</v>
      </c>
      <c r="H91" s="6">
        <v>9</v>
      </c>
      <c r="I91" s="6">
        <v>13</v>
      </c>
      <c r="J91" s="6">
        <v>7</v>
      </c>
      <c r="K91" s="6">
        <v>2</v>
      </c>
    </row>
    <row r="92" spans="2:11" x14ac:dyDescent="0.3">
      <c r="B92" s="116">
        <v>4</v>
      </c>
      <c r="C92" s="26" t="s">
        <v>133</v>
      </c>
      <c r="D92" s="6">
        <v>126</v>
      </c>
      <c r="E92" s="6">
        <v>187</v>
      </c>
      <c r="F92" s="6">
        <v>168</v>
      </c>
      <c r="G92" s="58">
        <v>481</v>
      </c>
      <c r="H92" s="6">
        <v>7</v>
      </c>
      <c r="I92" s="6">
        <v>13</v>
      </c>
      <c r="J92" s="6">
        <v>9</v>
      </c>
      <c r="K92" s="6">
        <v>1</v>
      </c>
    </row>
    <row r="93" spans="2:11" x14ac:dyDescent="0.3">
      <c r="B93" s="116">
        <v>5</v>
      </c>
      <c r="C93" s="26" t="s">
        <v>286</v>
      </c>
      <c r="D93" s="6">
        <v>170</v>
      </c>
      <c r="E93" s="6">
        <v>162</v>
      </c>
      <c r="F93" s="6">
        <v>133</v>
      </c>
      <c r="G93" s="58">
        <v>465</v>
      </c>
      <c r="H93" s="6">
        <v>6</v>
      </c>
      <c r="I93" s="6">
        <v>14</v>
      </c>
      <c r="J93" s="6">
        <v>9</v>
      </c>
      <c r="K93" s="6">
        <v>1</v>
      </c>
    </row>
    <row r="94" spans="2:11" x14ac:dyDescent="0.3">
      <c r="B94" s="116">
        <v>7</v>
      </c>
      <c r="C94" s="26" t="s">
        <v>132</v>
      </c>
      <c r="D94" s="6">
        <v>139</v>
      </c>
      <c r="E94" s="6">
        <v>157</v>
      </c>
      <c r="F94" s="6">
        <v>123</v>
      </c>
      <c r="G94" s="58">
        <v>419</v>
      </c>
      <c r="H94" s="6">
        <v>5</v>
      </c>
      <c r="I94" s="6">
        <v>11</v>
      </c>
      <c r="J94" s="6">
        <v>10</v>
      </c>
      <c r="K94" s="6">
        <v>5</v>
      </c>
    </row>
  </sheetData>
  <sortState xmlns:xlrd2="http://schemas.microsoft.com/office/spreadsheetml/2017/richdata2" ref="B50:K79">
    <sortCondition descending="1" ref="G50:G7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56B3-13FA-4956-B3A1-EC570E3C4CE6}">
  <dimension ref="A1:N97"/>
  <sheetViews>
    <sheetView topLeftCell="A61" workbookViewId="0">
      <selection activeCell="B2" sqref="B2:G6"/>
    </sheetView>
  </sheetViews>
  <sheetFormatPr defaultRowHeight="14.4" x14ac:dyDescent="0.3"/>
  <cols>
    <col min="2" max="2" width="3.21875" bestFit="1" customWidth="1"/>
    <col min="3" max="3" width="22.6640625" bestFit="1" customWidth="1"/>
    <col min="4" max="7" width="6.88671875" style="1" customWidth="1"/>
    <col min="8" max="11" width="5" style="1" customWidth="1"/>
  </cols>
  <sheetData>
    <row r="1" spans="1:11" ht="15.6" x14ac:dyDescent="0.3">
      <c r="C1" s="46" t="s">
        <v>266</v>
      </c>
      <c r="E1" s="180">
        <v>44907</v>
      </c>
    </row>
    <row r="2" spans="1:11" ht="15.6" x14ac:dyDescent="0.3">
      <c r="A2">
        <v>1</v>
      </c>
      <c r="B2" s="13" t="s">
        <v>5</v>
      </c>
      <c r="C2" s="90" t="s">
        <v>102</v>
      </c>
      <c r="D2" s="6">
        <v>235</v>
      </c>
      <c r="E2" s="6">
        <v>246</v>
      </c>
      <c r="F2" s="6">
        <v>213</v>
      </c>
      <c r="G2" s="58">
        <v>694</v>
      </c>
      <c r="H2" s="6">
        <v>18</v>
      </c>
      <c r="I2" s="6">
        <v>14</v>
      </c>
      <c r="J2" s="6">
        <v>0</v>
      </c>
      <c r="K2" s="6">
        <v>0</v>
      </c>
    </row>
    <row r="3" spans="1:11" ht="15.6" x14ac:dyDescent="0.3">
      <c r="A3">
        <v>2</v>
      </c>
      <c r="B3" s="17" t="s">
        <v>9</v>
      </c>
      <c r="C3" s="98" t="s">
        <v>19</v>
      </c>
      <c r="D3" s="6">
        <v>223</v>
      </c>
      <c r="E3" s="6">
        <v>196</v>
      </c>
      <c r="F3" s="6">
        <v>232</v>
      </c>
      <c r="G3" s="58">
        <v>651</v>
      </c>
      <c r="H3" s="6">
        <v>18</v>
      </c>
      <c r="I3" s="6">
        <v>9</v>
      </c>
      <c r="J3" s="6">
        <v>3</v>
      </c>
      <c r="K3" s="6">
        <v>2</v>
      </c>
    </row>
    <row r="4" spans="1:11" ht="15.6" x14ac:dyDescent="0.3">
      <c r="A4">
        <v>3</v>
      </c>
      <c r="B4" s="13" t="s">
        <v>5</v>
      </c>
      <c r="C4" s="90" t="s">
        <v>8</v>
      </c>
      <c r="D4" s="6">
        <v>210</v>
      </c>
      <c r="E4" s="6">
        <v>203</v>
      </c>
      <c r="F4" s="6">
        <v>235</v>
      </c>
      <c r="G4" s="58">
        <v>648</v>
      </c>
      <c r="H4" s="6">
        <v>18</v>
      </c>
      <c r="I4" s="6">
        <v>9</v>
      </c>
      <c r="J4" s="6">
        <v>2</v>
      </c>
      <c r="K4" s="6">
        <v>2</v>
      </c>
    </row>
    <row r="5" spans="1:11" ht="15.6" x14ac:dyDescent="0.3">
      <c r="A5">
        <v>4</v>
      </c>
      <c r="B5" s="13" t="s">
        <v>5</v>
      </c>
      <c r="C5" s="90" t="s">
        <v>11</v>
      </c>
      <c r="D5" s="6">
        <v>256</v>
      </c>
      <c r="E5" s="6">
        <v>200</v>
      </c>
      <c r="F5" s="6">
        <v>170</v>
      </c>
      <c r="G5" s="58">
        <v>626</v>
      </c>
      <c r="H5" s="6">
        <v>20</v>
      </c>
      <c r="I5" s="6">
        <v>9</v>
      </c>
      <c r="J5" s="6">
        <v>1</v>
      </c>
      <c r="K5" s="6">
        <v>5</v>
      </c>
    </row>
    <row r="6" spans="1:11" ht="15.6" x14ac:dyDescent="0.3">
      <c r="A6">
        <v>5</v>
      </c>
      <c r="B6" s="20" t="s">
        <v>17</v>
      </c>
      <c r="C6" s="64" t="s">
        <v>28</v>
      </c>
      <c r="D6" s="6">
        <v>208</v>
      </c>
      <c r="E6" s="6">
        <v>185</v>
      </c>
      <c r="F6" s="6">
        <v>225</v>
      </c>
      <c r="G6" s="58">
        <v>618</v>
      </c>
      <c r="H6" s="6">
        <v>17</v>
      </c>
      <c r="I6" s="6">
        <v>12</v>
      </c>
      <c r="J6" s="6">
        <v>3</v>
      </c>
      <c r="K6" s="6">
        <v>0</v>
      </c>
    </row>
    <row r="7" spans="1:11" ht="15.6" x14ac:dyDescent="0.3">
      <c r="A7">
        <v>6</v>
      </c>
      <c r="B7" s="17" t="s">
        <v>9</v>
      </c>
      <c r="C7" s="98" t="s">
        <v>20</v>
      </c>
      <c r="D7" s="6">
        <v>178</v>
      </c>
      <c r="E7" s="6">
        <v>234</v>
      </c>
      <c r="F7" s="6">
        <v>192</v>
      </c>
      <c r="G7" s="58">
        <v>604</v>
      </c>
      <c r="H7" s="6">
        <v>19</v>
      </c>
      <c r="I7" s="6">
        <v>5</v>
      </c>
      <c r="J7" s="6">
        <v>5</v>
      </c>
      <c r="K7" s="6">
        <v>2</v>
      </c>
    </row>
    <row r="8" spans="1:11" ht="15.6" x14ac:dyDescent="0.3">
      <c r="A8">
        <v>7</v>
      </c>
      <c r="B8" s="13" t="s">
        <v>5</v>
      </c>
      <c r="C8" s="89" t="s">
        <v>6</v>
      </c>
      <c r="D8" s="6">
        <v>175</v>
      </c>
      <c r="E8" s="6">
        <v>214</v>
      </c>
      <c r="F8" s="6">
        <v>207</v>
      </c>
      <c r="G8" s="58">
        <v>596</v>
      </c>
      <c r="H8" s="6">
        <v>15</v>
      </c>
      <c r="I8" s="6">
        <v>14</v>
      </c>
      <c r="J8" s="6">
        <v>3</v>
      </c>
      <c r="K8" s="6">
        <v>0</v>
      </c>
    </row>
    <row r="9" spans="1:11" ht="15.6" x14ac:dyDescent="0.3">
      <c r="A9">
        <v>8</v>
      </c>
      <c r="B9" s="20" t="s">
        <v>17</v>
      </c>
      <c r="C9" s="64" t="s">
        <v>18</v>
      </c>
      <c r="D9" s="6">
        <v>195</v>
      </c>
      <c r="E9" s="6">
        <v>186</v>
      </c>
      <c r="F9" s="6">
        <v>203</v>
      </c>
      <c r="G9" s="58">
        <v>584</v>
      </c>
      <c r="H9" s="6">
        <v>11</v>
      </c>
      <c r="I9" s="6">
        <v>19</v>
      </c>
      <c r="J9" s="6">
        <v>2</v>
      </c>
      <c r="K9" s="6">
        <v>0</v>
      </c>
    </row>
    <row r="10" spans="1:11" ht="15.6" x14ac:dyDescent="0.3">
      <c r="A10">
        <v>9</v>
      </c>
      <c r="B10" s="20" t="s">
        <v>17</v>
      </c>
      <c r="C10" s="64" t="s">
        <v>14</v>
      </c>
      <c r="D10" s="6">
        <v>158</v>
      </c>
      <c r="E10" s="6">
        <v>212</v>
      </c>
      <c r="F10" s="6">
        <v>212</v>
      </c>
      <c r="G10" s="58">
        <v>582</v>
      </c>
      <c r="H10" s="6">
        <v>13</v>
      </c>
      <c r="I10" s="6">
        <v>14</v>
      </c>
      <c r="J10" s="6">
        <v>0</v>
      </c>
      <c r="K10" s="6">
        <v>4</v>
      </c>
    </row>
    <row r="11" spans="1:11" ht="15.6" x14ac:dyDescent="0.3">
      <c r="A11">
        <v>10</v>
      </c>
      <c r="B11" s="17" t="s">
        <v>9</v>
      </c>
      <c r="C11" s="98" t="s">
        <v>10</v>
      </c>
      <c r="D11" s="6">
        <v>190</v>
      </c>
      <c r="E11" s="6">
        <v>200</v>
      </c>
      <c r="F11" s="6">
        <v>192</v>
      </c>
      <c r="G11" s="58">
        <v>582</v>
      </c>
      <c r="H11" s="6">
        <v>15</v>
      </c>
      <c r="I11" s="6">
        <v>12</v>
      </c>
      <c r="J11" s="6">
        <v>2</v>
      </c>
      <c r="K11" s="6">
        <v>2</v>
      </c>
    </row>
    <row r="12" spans="1:11" ht="15.6" x14ac:dyDescent="0.3">
      <c r="A12">
        <v>11</v>
      </c>
      <c r="B12" s="13" t="s">
        <v>5</v>
      </c>
      <c r="C12" s="90" t="s">
        <v>12</v>
      </c>
      <c r="D12" s="6">
        <v>189</v>
      </c>
      <c r="E12" s="6">
        <v>194</v>
      </c>
      <c r="F12" s="6">
        <v>181</v>
      </c>
      <c r="G12" s="58">
        <v>564</v>
      </c>
      <c r="H12" s="6">
        <v>13</v>
      </c>
      <c r="I12" s="6">
        <v>13</v>
      </c>
      <c r="J12" s="6">
        <v>2</v>
      </c>
      <c r="K12" s="6">
        <v>4</v>
      </c>
    </row>
    <row r="13" spans="1:11" ht="15.6" x14ac:dyDescent="0.3">
      <c r="A13">
        <v>12</v>
      </c>
      <c r="B13" s="17" t="s">
        <v>9</v>
      </c>
      <c r="C13" s="98" t="s">
        <v>23</v>
      </c>
      <c r="D13" s="6">
        <v>180</v>
      </c>
      <c r="E13" s="6">
        <v>195</v>
      </c>
      <c r="F13" s="6">
        <v>188</v>
      </c>
      <c r="G13" s="58">
        <v>563</v>
      </c>
      <c r="H13" s="6">
        <v>10</v>
      </c>
      <c r="I13" s="6">
        <v>18</v>
      </c>
      <c r="J13" s="6">
        <v>1</v>
      </c>
      <c r="K13" s="6">
        <v>3</v>
      </c>
    </row>
    <row r="14" spans="1:11" ht="15.6" x14ac:dyDescent="0.3">
      <c r="A14">
        <v>13</v>
      </c>
      <c r="B14" s="17" t="s">
        <v>9</v>
      </c>
      <c r="C14" s="93" t="s">
        <v>13</v>
      </c>
      <c r="D14" s="6">
        <v>171</v>
      </c>
      <c r="E14" s="6">
        <v>174</v>
      </c>
      <c r="F14" s="6">
        <v>204</v>
      </c>
      <c r="G14" s="58">
        <v>549</v>
      </c>
      <c r="H14" s="6">
        <v>12</v>
      </c>
      <c r="I14" s="6">
        <v>12</v>
      </c>
      <c r="J14" s="6">
        <v>5</v>
      </c>
      <c r="K14" s="6">
        <v>2</v>
      </c>
    </row>
    <row r="15" spans="1:11" ht="15.6" x14ac:dyDescent="0.3">
      <c r="A15">
        <v>14</v>
      </c>
      <c r="B15" s="28" t="s">
        <v>39</v>
      </c>
      <c r="C15" s="114" t="s">
        <v>103</v>
      </c>
      <c r="D15" s="6">
        <v>183</v>
      </c>
      <c r="E15" s="6">
        <v>212</v>
      </c>
      <c r="F15" s="6">
        <v>147</v>
      </c>
      <c r="G15" s="58">
        <v>542</v>
      </c>
      <c r="H15" s="6">
        <v>10</v>
      </c>
      <c r="I15" s="6">
        <v>14</v>
      </c>
      <c r="J15" s="6">
        <v>6</v>
      </c>
      <c r="K15" s="6">
        <v>0</v>
      </c>
    </row>
    <row r="16" spans="1:11" ht="15.6" x14ac:dyDescent="0.3">
      <c r="A16">
        <v>15</v>
      </c>
      <c r="B16" s="50" t="s">
        <v>32</v>
      </c>
      <c r="C16" s="96" t="s">
        <v>51</v>
      </c>
      <c r="D16" s="6">
        <v>185</v>
      </c>
      <c r="E16" s="6">
        <v>150</v>
      </c>
      <c r="F16" s="6">
        <v>194</v>
      </c>
      <c r="G16" s="58">
        <v>529</v>
      </c>
      <c r="H16" s="6">
        <v>8</v>
      </c>
      <c r="I16" s="6">
        <v>16</v>
      </c>
      <c r="J16" s="6">
        <v>5</v>
      </c>
      <c r="K16" s="6">
        <v>2</v>
      </c>
    </row>
    <row r="17" spans="1:11" ht="15.6" x14ac:dyDescent="0.3">
      <c r="A17">
        <v>16</v>
      </c>
      <c r="B17" s="31" t="s">
        <v>46</v>
      </c>
      <c r="C17" s="91" t="s">
        <v>104</v>
      </c>
      <c r="D17" s="6">
        <v>202</v>
      </c>
      <c r="E17" s="6">
        <v>134</v>
      </c>
      <c r="F17" s="6">
        <v>187</v>
      </c>
      <c r="G17" s="58">
        <v>523</v>
      </c>
      <c r="H17" s="6">
        <v>10</v>
      </c>
      <c r="I17" s="6">
        <v>11</v>
      </c>
      <c r="J17" s="6">
        <v>6</v>
      </c>
      <c r="K17" s="6">
        <v>3</v>
      </c>
    </row>
    <row r="18" spans="1:11" ht="15.6" x14ac:dyDescent="0.3">
      <c r="A18">
        <v>17</v>
      </c>
      <c r="B18" s="22" t="s">
        <v>21</v>
      </c>
      <c r="C18" s="92" t="s">
        <v>24</v>
      </c>
      <c r="D18" s="6">
        <v>165</v>
      </c>
      <c r="E18" s="6">
        <v>186</v>
      </c>
      <c r="F18" s="6">
        <v>172</v>
      </c>
      <c r="G18" s="58">
        <v>523</v>
      </c>
      <c r="H18" s="6">
        <v>9</v>
      </c>
      <c r="I18" s="6">
        <v>14</v>
      </c>
      <c r="J18" s="6">
        <v>3</v>
      </c>
      <c r="K18" s="6">
        <v>4</v>
      </c>
    </row>
    <row r="19" spans="1:11" ht="15.6" x14ac:dyDescent="0.3">
      <c r="A19">
        <v>18</v>
      </c>
      <c r="B19" s="50" t="s">
        <v>32</v>
      </c>
      <c r="C19" s="96" t="s">
        <v>190</v>
      </c>
      <c r="D19" s="6">
        <v>232</v>
      </c>
      <c r="E19" s="6">
        <v>151</v>
      </c>
      <c r="F19" s="6">
        <v>135</v>
      </c>
      <c r="G19" s="58">
        <v>518</v>
      </c>
      <c r="H19" s="6">
        <v>11</v>
      </c>
      <c r="I19" s="6">
        <v>11</v>
      </c>
      <c r="J19" s="6">
        <v>6</v>
      </c>
      <c r="K19" s="6">
        <v>4</v>
      </c>
    </row>
    <row r="20" spans="1:11" ht="15.6" x14ac:dyDescent="0.3">
      <c r="A20">
        <v>19</v>
      </c>
      <c r="B20" s="20" t="s">
        <v>17</v>
      </c>
      <c r="C20" s="64" t="s">
        <v>26</v>
      </c>
      <c r="D20" s="6">
        <v>154</v>
      </c>
      <c r="E20" s="6">
        <v>159</v>
      </c>
      <c r="F20" s="6">
        <v>201</v>
      </c>
      <c r="G20" s="58">
        <v>514</v>
      </c>
      <c r="H20" s="6">
        <v>10</v>
      </c>
      <c r="I20" s="6">
        <v>13</v>
      </c>
      <c r="J20" s="6">
        <v>2</v>
      </c>
      <c r="K20" s="6">
        <v>6</v>
      </c>
    </row>
    <row r="21" spans="1:11" ht="15.6" x14ac:dyDescent="0.3">
      <c r="A21">
        <v>20</v>
      </c>
      <c r="B21" s="22" t="s">
        <v>21</v>
      </c>
      <c r="C21" s="103" t="s">
        <v>38</v>
      </c>
      <c r="D21" s="6">
        <v>183</v>
      </c>
      <c r="E21" s="6">
        <v>130</v>
      </c>
      <c r="F21" s="6">
        <v>191</v>
      </c>
      <c r="G21" s="58">
        <v>504</v>
      </c>
      <c r="H21" s="6">
        <v>13</v>
      </c>
      <c r="I21" s="6">
        <v>7</v>
      </c>
      <c r="J21" s="6">
        <v>8</v>
      </c>
      <c r="K21" s="6">
        <v>4</v>
      </c>
    </row>
    <row r="22" spans="1:11" ht="15.6" x14ac:dyDescent="0.3">
      <c r="A22">
        <v>21</v>
      </c>
      <c r="B22" s="28" t="s">
        <v>39</v>
      </c>
      <c r="C22" s="114" t="s">
        <v>40</v>
      </c>
      <c r="D22" s="6">
        <v>174</v>
      </c>
      <c r="E22" s="6">
        <v>178</v>
      </c>
      <c r="F22" s="6">
        <v>145</v>
      </c>
      <c r="G22" s="58">
        <v>497</v>
      </c>
      <c r="H22" s="6">
        <v>8</v>
      </c>
      <c r="I22" s="6">
        <v>14</v>
      </c>
      <c r="J22" s="6">
        <v>6</v>
      </c>
      <c r="K22" s="6">
        <v>2</v>
      </c>
    </row>
    <row r="23" spans="1:11" ht="15.6" x14ac:dyDescent="0.3">
      <c r="A23">
        <v>22</v>
      </c>
      <c r="B23" s="20" t="s">
        <v>17</v>
      </c>
      <c r="C23" s="64" t="s">
        <v>16</v>
      </c>
      <c r="D23" s="6">
        <v>151</v>
      </c>
      <c r="E23" s="6">
        <v>183</v>
      </c>
      <c r="F23" s="6">
        <v>162</v>
      </c>
      <c r="G23" s="58">
        <v>496</v>
      </c>
      <c r="H23" s="6">
        <v>9</v>
      </c>
      <c r="I23" s="6">
        <v>13</v>
      </c>
      <c r="J23" s="6">
        <v>3</v>
      </c>
      <c r="K23" s="6">
        <v>6</v>
      </c>
    </row>
    <row r="24" spans="1:11" ht="15.6" x14ac:dyDescent="0.3">
      <c r="A24">
        <v>23</v>
      </c>
      <c r="B24" s="20" t="s">
        <v>17</v>
      </c>
      <c r="C24" s="64" t="s">
        <v>29</v>
      </c>
      <c r="D24" s="6">
        <v>140</v>
      </c>
      <c r="E24" s="6">
        <v>163</v>
      </c>
      <c r="F24" s="6">
        <v>187</v>
      </c>
      <c r="G24" s="58">
        <v>490</v>
      </c>
      <c r="H24" s="6">
        <v>9</v>
      </c>
      <c r="I24" s="6">
        <v>11</v>
      </c>
      <c r="J24" s="6">
        <v>8</v>
      </c>
      <c r="K24" s="6">
        <v>3</v>
      </c>
    </row>
    <row r="25" spans="1:11" ht="15.6" x14ac:dyDescent="0.3">
      <c r="A25">
        <v>24</v>
      </c>
      <c r="B25" s="13" t="s">
        <v>5</v>
      </c>
      <c r="C25" s="90" t="s">
        <v>15</v>
      </c>
      <c r="D25" s="6">
        <v>182</v>
      </c>
      <c r="E25" s="6">
        <v>141</v>
      </c>
      <c r="F25" s="6">
        <v>160</v>
      </c>
      <c r="G25" s="58">
        <v>483</v>
      </c>
      <c r="H25" s="6">
        <v>7</v>
      </c>
      <c r="I25" s="6">
        <v>15</v>
      </c>
      <c r="J25" s="6">
        <v>7</v>
      </c>
      <c r="K25" s="6">
        <v>2</v>
      </c>
    </row>
    <row r="26" spans="1:11" ht="15.6" x14ac:dyDescent="0.3">
      <c r="A26">
        <v>25</v>
      </c>
      <c r="B26" s="22" t="s">
        <v>21</v>
      </c>
      <c r="C26" s="92" t="s">
        <v>30</v>
      </c>
      <c r="D26" s="6">
        <v>138</v>
      </c>
      <c r="E26" s="6">
        <v>171</v>
      </c>
      <c r="F26" s="6">
        <v>165</v>
      </c>
      <c r="G26" s="58">
        <v>474</v>
      </c>
      <c r="H26" s="6">
        <v>9</v>
      </c>
      <c r="I26" s="6">
        <v>13</v>
      </c>
      <c r="J26" s="6">
        <v>4</v>
      </c>
      <c r="K26" s="6">
        <v>6</v>
      </c>
    </row>
    <row r="27" spans="1:11" ht="15.6" x14ac:dyDescent="0.3">
      <c r="A27">
        <v>26</v>
      </c>
      <c r="B27" s="28" t="s">
        <v>39</v>
      </c>
      <c r="C27" s="105" t="s">
        <v>53</v>
      </c>
      <c r="D27" s="6">
        <v>181</v>
      </c>
      <c r="E27" s="6">
        <v>146</v>
      </c>
      <c r="F27" s="6">
        <v>145</v>
      </c>
      <c r="G27" s="58">
        <v>472</v>
      </c>
      <c r="H27" s="6">
        <v>10</v>
      </c>
      <c r="I27" s="6">
        <v>11</v>
      </c>
      <c r="J27" s="6">
        <v>8</v>
      </c>
      <c r="K27" s="6">
        <v>3</v>
      </c>
    </row>
    <row r="28" spans="1:11" ht="15.6" x14ac:dyDescent="0.3">
      <c r="A28">
        <v>27</v>
      </c>
      <c r="B28" s="17" t="s">
        <v>9</v>
      </c>
      <c r="C28" s="93" t="s">
        <v>25</v>
      </c>
      <c r="D28" s="6">
        <v>163</v>
      </c>
      <c r="E28" s="6">
        <v>141</v>
      </c>
      <c r="F28" s="6">
        <v>167</v>
      </c>
      <c r="G28" s="58">
        <v>471</v>
      </c>
      <c r="H28" s="6">
        <v>5</v>
      </c>
      <c r="I28" s="6">
        <v>16</v>
      </c>
      <c r="J28" s="6">
        <v>7</v>
      </c>
      <c r="K28" s="6">
        <v>2</v>
      </c>
    </row>
    <row r="29" spans="1:11" ht="15.6" x14ac:dyDescent="0.3">
      <c r="A29">
        <v>28</v>
      </c>
      <c r="B29" s="22" t="s">
        <v>21</v>
      </c>
      <c r="C29" s="92" t="s">
        <v>31</v>
      </c>
      <c r="D29" s="6">
        <v>170</v>
      </c>
      <c r="E29" s="6">
        <v>147</v>
      </c>
      <c r="F29" s="6">
        <v>153</v>
      </c>
      <c r="G29" s="58">
        <v>470</v>
      </c>
      <c r="H29" s="6">
        <v>7</v>
      </c>
      <c r="I29" s="6">
        <v>13</v>
      </c>
      <c r="J29" s="6">
        <v>2</v>
      </c>
      <c r="K29" s="6">
        <v>8</v>
      </c>
    </row>
    <row r="30" spans="1:11" ht="15.6" x14ac:dyDescent="0.3">
      <c r="A30">
        <v>29</v>
      </c>
      <c r="B30" s="50" t="s">
        <v>32</v>
      </c>
      <c r="C30" s="96" t="s">
        <v>42</v>
      </c>
      <c r="D30" s="6">
        <v>176</v>
      </c>
      <c r="E30" s="6">
        <v>136</v>
      </c>
      <c r="F30" s="6">
        <v>155</v>
      </c>
      <c r="G30" s="58">
        <v>467</v>
      </c>
      <c r="H30" s="6">
        <v>11</v>
      </c>
      <c r="I30" s="6">
        <v>8</v>
      </c>
      <c r="J30" s="6">
        <v>9</v>
      </c>
      <c r="K30" s="6">
        <v>3</v>
      </c>
    </row>
    <row r="31" spans="1:11" ht="15.6" x14ac:dyDescent="0.3">
      <c r="A31">
        <v>30</v>
      </c>
      <c r="B31" s="139" t="s">
        <v>21</v>
      </c>
      <c r="C31" s="179" t="s">
        <v>22</v>
      </c>
      <c r="D31" s="6">
        <v>131</v>
      </c>
      <c r="E31" s="6">
        <v>157</v>
      </c>
      <c r="F31" s="6">
        <v>168</v>
      </c>
      <c r="G31" s="58">
        <v>456</v>
      </c>
      <c r="H31" s="6">
        <v>3</v>
      </c>
      <c r="I31" s="6">
        <v>17</v>
      </c>
      <c r="J31" s="6">
        <v>7</v>
      </c>
      <c r="K31" s="6">
        <v>3</v>
      </c>
    </row>
    <row r="32" spans="1:11" ht="15.6" x14ac:dyDescent="0.3">
      <c r="A32">
        <v>31</v>
      </c>
      <c r="B32" s="31" t="s">
        <v>46</v>
      </c>
      <c r="C32" s="97" t="s">
        <v>52</v>
      </c>
      <c r="D32" s="6">
        <v>146</v>
      </c>
      <c r="E32" s="6">
        <v>137</v>
      </c>
      <c r="F32" s="6">
        <v>172</v>
      </c>
      <c r="G32" s="58">
        <v>455</v>
      </c>
      <c r="H32" s="6">
        <v>10</v>
      </c>
      <c r="I32" s="6">
        <v>9</v>
      </c>
      <c r="J32" s="6">
        <v>10</v>
      </c>
      <c r="K32" s="6">
        <v>2</v>
      </c>
    </row>
    <row r="33" spans="1:11" ht="15.6" x14ac:dyDescent="0.3">
      <c r="A33">
        <v>32</v>
      </c>
      <c r="B33" s="22" t="s">
        <v>21</v>
      </c>
      <c r="C33" s="92" t="s">
        <v>37</v>
      </c>
      <c r="D33" s="6">
        <v>149</v>
      </c>
      <c r="E33" s="6">
        <v>166</v>
      </c>
      <c r="F33" s="6">
        <v>140</v>
      </c>
      <c r="G33" s="58">
        <v>455</v>
      </c>
      <c r="H33" s="6">
        <v>11</v>
      </c>
      <c r="I33" s="6">
        <v>8</v>
      </c>
      <c r="J33" s="6">
        <v>10</v>
      </c>
      <c r="K33" s="6">
        <v>2</v>
      </c>
    </row>
    <row r="34" spans="1:11" ht="15.6" x14ac:dyDescent="0.3">
      <c r="A34">
        <v>33</v>
      </c>
      <c r="B34" s="25" t="s">
        <v>105</v>
      </c>
      <c r="C34" s="99" t="s">
        <v>59</v>
      </c>
      <c r="D34" s="6">
        <v>174</v>
      </c>
      <c r="E34" s="6">
        <v>164</v>
      </c>
      <c r="F34" s="6">
        <v>114</v>
      </c>
      <c r="G34" s="58">
        <v>452</v>
      </c>
      <c r="H34" s="6">
        <v>10</v>
      </c>
      <c r="I34" s="6">
        <v>8</v>
      </c>
      <c r="J34" s="6">
        <v>4</v>
      </c>
      <c r="K34" s="6">
        <v>8</v>
      </c>
    </row>
    <row r="35" spans="1:11" ht="15.6" x14ac:dyDescent="0.3">
      <c r="A35">
        <v>34</v>
      </c>
      <c r="B35" s="50" t="s">
        <v>32</v>
      </c>
      <c r="C35" s="96" t="s">
        <v>43</v>
      </c>
      <c r="D35" s="6">
        <v>135</v>
      </c>
      <c r="E35" s="6">
        <v>158</v>
      </c>
      <c r="F35" s="6">
        <v>159</v>
      </c>
      <c r="G35" s="58">
        <v>452</v>
      </c>
      <c r="H35" s="6">
        <v>6</v>
      </c>
      <c r="I35" s="6">
        <v>13</v>
      </c>
      <c r="J35" s="6">
        <v>9</v>
      </c>
      <c r="K35" s="6">
        <v>2</v>
      </c>
    </row>
    <row r="36" spans="1:11" ht="15.6" x14ac:dyDescent="0.3">
      <c r="A36">
        <v>35</v>
      </c>
      <c r="B36" s="31" t="s">
        <v>46</v>
      </c>
      <c r="C36" s="91" t="s">
        <v>55</v>
      </c>
      <c r="D36" s="6">
        <v>181</v>
      </c>
      <c r="E36" s="6">
        <v>128</v>
      </c>
      <c r="F36" s="6">
        <v>141</v>
      </c>
      <c r="G36" s="58">
        <v>450</v>
      </c>
      <c r="H36" s="6">
        <v>7</v>
      </c>
      <c r="I36" s="6">
        <v>10</v>
      </c>
      <c r="J36" s="6">
        <v>8</v>
      </c>
      <c r="K36" s="6">
        <v>5</v>
      </c>
    </row>
    <row r="37" spans="1:11" ht="15.6" x14ac:dyDescent="0.3">
      <c r="A37">
        <v>36</v>
      </c>
      <c r="B37" s="50" t="s">
        <v>32</v>
      </c>
      <c r="C37" s="96" t="s">
        <v>191</v>
      </c>
      <c r="D37" s="6">
        <v>185</v>
      </c>
      <c r="E37" s="6">
        <v>115</v>
      </c>
      <c r="F37" s="6">
        <v>147</v>
      </c>
      <c r="G37" s="58">
        <v>447</v>
      </c>
      <c r="H37" s="6">
        <v>9</v>
      </c>
      <c r="I37" s="6">
        <v>7</v>
      </c>
      <c r="J37" s="6">
        <v>12</v>
      </c>
      <c r="K37" s="6">
        <v>2</v>
      </c>
    </row>
    <row r="38" spans="1:11" ht="15.6" x14ac:dyDescent="0.3">
      <c r="A38">
        <v>37</v>
      </c>
      <c r="B38" s="50" t="s">
        <v>32</v>
      </c>
      <c r="C38" s="96" t="s">
        <v>50</v>
      </c>
      <c r="D38" s="6">
        <v>149</v>
      </c>
      <c r="E38" s="6">
        <v>136</v>
      </c>
      <c r="F38" s="6">
        <v>145</v>
      </c>
      <c r="G38" s="58">
        <v>430</v>
      </c>
      <c r="H38" s="6">
        <v>5</v>
      </c>
      <c r="I38" s="6">
        <v>13</v>
      </c>
      <c r="J38" s="6">
        <v>11</v>
      </c>
      <c r="K38" s="6">
        <v>2</v>
      </c>
    </row>
    <row r="39" spans="1:11" ht="15.6" x14ac:dyDescent="0.3">
      <c r="A39">
        <v>38</v>
      </c>
      <c r="B39" s="25" t="s">
        <v>105</v>
      </c>
      <c r="C39" s="99" t="s">
        <v>57</v>
      </c>
      <c r="D39" s="6">
        <v>142</v>
      </c>
      <c r="E39" s="6">
        <v>138</v>
      </c>
      <c r="F39" s="6">
        <v>149</v>
      </c>
      <c r="G39" s="58">
        <v>429</v>
      </c>
      <c r="H39" s="6">
        <v>9</v>
      </c>
      <c r="I39" s="6">
        <v>10</v>
      </c>
      <c r="J39" s="6">
        <v>11</v>
      </c>
      <c r="K39" s="6">
        <v>1</v>
      </c>
    </row>
    <row r="40" spans="1:11" ht="15.6" x14ac:dyDescent="0.3">
      <c r="A40">
        <v>39</v>
      </c>
      <c r="B40" s="50" t="s">
        <v>32</v>
      </c>
      <c r="C40" s="96" t="s">
        <v>61</v>
      </c>
      <c r="D40" s="6">
        <v>162</v>
      </c>
      <c r="E40" s="6">
        <v>123</v>
      </c>
      <c r="F40" s="6">
        <v>140</v>
      </c>
      <c r="G40" s="58">
        <v>425</v>
      </c>
      <c r="H40" s="6">
        <v>6</v>
      </c>
      <c r="I40" s="6">
        <v>10</v>
      </c>
      <c r="J40" s="6">
        <v>8</v>
      </c>
      <c r="K40" s="6">
        <v>6</v>
      </c>
    </row>
    <row r="41" spans="1:11" ht="15.6" x14ac:dyDescent="0.3">
      <c r="A41">
        <v>40</v>
      </c>
      <c r="B41" s="31" t="s">
        <v>46</v>
      </c>
      <c r="C41" s="91" t="s">
        <v>44</v>
      </c>
      <c r="D41" s="6">
        <v>141</v>
      </c>
      <c r="E41" s="6">
        <v>120</v>
      </c>
      <c r="F41" s="6">
        <v>160</v>
      </c>
      <c r="G41" s="58">
        <v>421</v>
      </c>
      <c r="H41" s="6">
        <v>5</v>
      </c>
      <c r="I41" s="6">
        <v>13</v>
      </c>
      <c r="J41" s="6">
        <v>11</v>
      </c>
      <c r="K41" s="6">
        <v>1</v>
      </c>
    </row>
    <row r="42" spans="1:11" ht="15.6" x14ac:dyDescent="0.3">
      <c r="A42">
        <v>41</v>
      </c>
      <c r="B42" s="28" t="s">
        <v>39</v>
      </c>
      <c r="C42" s="105" t="s">
        <v>33</v>
      </c>
      <c r="D42" s="6">
        <v>130</v>
      </c>
      <c r="E42" s="6">
        <v>127</v>
      </c>
      <c r="F42" s="6">
        <v>158</v>
      </c>
      <c r="G42" s="58">
        <v>415</v>
      </c>
      <c r="H42" s="6">
        <v>6</v>
      </c>
      <c r="I42" s="6">
        <v>10</v>
      </c>
      <c r="J42" s="6">
        <v>9</v>
      </c>
      <c r="K42" s="6">
        <v>5</v>
      </c>
    </row>
    <row r="43" spans="1:11" ht="15.6" x14ac:dyDescent="0.3">
      <c r="A43">
        <v>42</v>
      </c>
      <c r="B43" s="31" t="s">
        <v>46</v>
      </c>
      <c r="C43" s="97" t="s">
        <v>54</v>
      </c>
      <c r="D43" s="6">
        <v>166</v>
      </c>
      <c r="E43" s="6">
        <v>117</v>
      </c>
      <c r="F43" s="6">
        <v>125</v>
      </c>
      <c r="G43" s="58">
        <v>408</v>
      </c>
      <c r="H43" s="6">
        <v>4</v>
      </c>
      <c r="I43" s="6">
        <v>13</v>
      </c>
      <c r="J43" s="6">
        <v>9</v>
      </c>
      <c r="K43" s="6">
        <v>4</v>
      </c>
    </row>
    <row r="44" spans="1:11" ht="15.6" x14ac:dyDescent="0.3">
      <c r="A44">
        <v>43</v>
      </c>
      <c r="B44" s="50" t="s">
        <v>32</v>
      </c>
      <c r="C44" s="96" t="s">
        <v>69</v>
      </c>
      <c r="D44" s="6">
        <v>133</v>
      </c>
      <c r="E44" s="6">
        <v>122</v>
      </c>
      <c r="F44" s="6">
        <v>150</v>
      </c>
      <c r="G44" s="58">
        <v>405</v>
      </c>
      <c r="H44" s="6">
        <v>7</v>
      </c>
      <c r="I44" s="6">
        <v>9</v>
      </c>
      <c r="J44" s="6">
        <v>11</v>
      </c>
      <c r="K44" s="6">
        <v>3</v>
      </c>
    </row>
    <row r="45" spans="1:11" ht="15.6" x14ac:dyDescent="0.3">
      <c r="A45">
        <v>44</v>
      </c>
      <c r="B45" s="25" t="s">
        <v>105</v>
      </c>
      <c r="C45" s="99" t="s">
        <v>47</v>
      </c>
      <c r="D45" s="6">
        <v>110</v>
      </c>
      <c r="E45" s="6">
        <v>158</v>
      </c>
      <c r="F45" s="6">
        <v>135</v>
      </c>
      <c r="G45" s="58">
        <v>403</v>
      </c>
      <c r="H45" s="6">
        <v>6</v>
      </c>
      <c r="I45" s="6">
        <v>9</v>
      </c>
      <c r="J45" s="6">
        <v>12</v>
      </c>
      <c r="K45" s="6">
        <v>5</v>
      </c>
    </row>
    <row r="46" spans="1:11" ht="15.6" x14ac:dyDescent="0.3">
      <c r="A46">
        <v>45</v>
      </c>
      <c r="B46" s="25" t="s">
        <v>105</v>
      </c>
      <c r="C46" s="99" t="s">
        <v>60</v>
      </c>
      <c r="D46" s="6">
        <v>131</v>
      </c>
      <c r="E46" s="6">
        <v>131</v>
      </c>
      <c r="F46" s="6">
        <v>131</v>
      </c>
      <c r="G46" s="58">
        <v>393</v>
      </c>
      <c r="H46" s="6">
        <v>4</v>
      </c>
      <c r="I46" s="6">
        <v>11</v>
      </c>
      <c r="J46" s="6">
        <v>14</v>
      </c>
      <c r="K46" s="6">
        <v>1</v>
      </c>
    </row>
    <row r="47" spans="1:11" ht="15.6" x14ac:dyDescent="0.3">
      <c r="A47">
        <v>46</v>
      </c>
      <c r="B47" s="25" t="s">
        <v>105</v>
      </c>
      <c r="C47" s="99" t="s">
        <v>64</v>
      </c>
      <c r="D47" s="6">
        <v>114</v>
      </c>
      <c r="E47" s="6">
        <v>153</v>
      </c>
      <c r="F47" s="6">
        <v>126</v>
      </c>
      <c r="G47" s="58">
        <v>393</v>
      </c>
      <c r="H47" s="6">
        <v>4</v>
      </c>
      <c r="I47" s="6">
        <v>11</v>
      </c>
      <c r="J47" s="6">
        <v>11</v>
      </c>
      <c r="K47" s="6">
        <v>4</v>
      </c>
    </row>
    <row r="48" spans="1:11" ht="15.6" x14ac:dyDescent="0.3">
      <c r="A48">
        <v>47</v>
      </c>
      <c r="B48" s="139" t="s">
        <v>21</v>
      </c>
      <c r="C48" s="145" t="s">
        <v>41</v>
      </c>
      <c r="D48" s="6">
        <v>115</v>
      </c>
      <c r="E48" s="6">
        <v>162</v>
      </c>
      <c r="F48" s="6">
        <v>108</v>
      </c>
      <c r="G48" s="58">
        <v>385</v>
      </c>
      <c r="H48" s="6">
        <v>7</v>
      </c>
      <c r="I48" s="6">
        <v>5</v>
      </c>
      <c r="J48" s="6">
        <v>17</v>
      </c>
      <c r="K48" s="6">
        <v>1</v>
      </c>
    </row>
    <row r="49" spans="1:11" ht="15.6" x14ac:dyDescent="0.3">
      <c r="A49">
        <v>48</v>
      </c>
      <c r="B49" s="50" t="s">
        <v>32</v>
      </c>
      <c r="C49" s="96" t="s">
        <v>67</v>
      </c>
      <c r="D49" s="6">
        <v>152</v>
      </c>
      <c r="E49" s="6">
        <v>143</v>
      </c>
      <c r="F49" s="6">
        <v>86</v>
      </c>
      <c r="G49" s="58">
        <v>381</v>
      </c>
      <c r="H49" s="6">
        <v>3</v>
      </c>
      <c r="I49" s="6">
        <v>11</v>
      </c>
      <c r="J49" s="6">
        <v>14</v>
      </c>
      <c r="K49" s="6">
        <v>2</v>
      </c>
    </row>
    <row r="50" spans="1:11" ht="15.6" x14ac:dyDescent="0.3">
      <c r="A50">
        <v>49</v>
      </c>
      <c r="B50" s="50" t="s">
        <v>32</v>
      </c>
      <c r="C50" s="96" t="s">
        <v>218</v>
      </c>
      <c r="D50" s="6">
        <v>124</v>
      </c>
      <c r="E50" s="6">
        <v>118</v>
      </c>
      <c r="F50" s="6">
        <v>130</v>
      </c>
      <c r="G50" s="58">
        <v>372</v>
      </c>
      <c r="H50" s="6">
        <v>4</v>
      </c>
      <c r="I50" s="6">
        <v>8</v>
      </c>
      <c r="J50" s="6">
        <v>16</v>
      </c>
      <c r="K50" s="6">
        <v>2</v>
      </c>
    </row>
    <row r="51" spans="1:11" ht="15.6" x14ac:dyDescent="0.3">
      <c r="B51" s="47"/>
      <c r="C51" s="46"/>
      <c r="G51" s="59"/>
    </row>
    <row r="52" spans="1:11" ht="15.6" x14ac:dyDescent="0.3">
      <c r="B52" s="47"/>
      <c r="C52" s="46" t="s">
        <v>265</v>
      </c>
      <c r="E52" s="180">
        <v>44907</v>
      </c>
      <c r="G52" s="59"/>
    </row>
    <row r="53" spans="1:11" ht="15.6" x14ac:dyDescent="0.3">
      <c r="A53">
        <v>1</v>
      </c>
      <c r="B53" s="36" t="s">
        <v>76</v>
      </c>
      <c r="C53" s="37" t="s">
        <v>80</v>
      </c>
      <c r="D53" s="6">
        <v>180</v>
      </c>
      <c r="E53" s="6">
        <v>204</v>
      </c>
      <c r="F53" s="6">
        <v>187</v>
      </c>
      <c r="G53" s="58">
        <v>571</v>
      </c>
      <c r="H53" s="6">
        <v>13</v>
      </c>
      <c r="I53" s="6">
        <v>15</v>
      </c>
      <c r="J53" s="6">
        <v>3</v>
      </c>
      <c r="K53" s="6">
        <v>1</v>
      </c>
    </row>
    <row r="54" spans="1:11" ht="15.6" x14ac:dyDescent="0.3">
      <c r="A54">
        <v>2</v>
      </c>
      <c r="B54" s="36" t="s">
        <v>76</v>
      </c>
      <c r="C54" s="37" t="s">
        <v>81</v>
      </c>
      <c r="D54" s="6">
        <v>189</v>
      </c>
      <c r="E54" s="6">
        <v>180</v>
      </c>
      <c r="F54" s="6">
        <v>172</v>
      </c>
      <c r="G54" s="58">
        <v>541</v>
      </c>
      <c r="H54" s="6">
        <v>9</v>
      </c>
      <c r="I54" s="6">
        <v>17</v>
      </c>
      <c r="J54" s="6">
        <v>2</v>
      </c>
      <c r="K54" s="6">
        <v>3</v>
      </c>
    </row>
    <row r="55" spans="1:11" ht="15.6" x14ac:dyDescent="0.3">
      <c r="A55">
        <v>3</v>
      </c>
      <c r="B55" s="38" t="s">
        <v>86</v>
      </c>
      <c r="C55" s="39" t="s">
        <v>87</v>
      </c>
      <c r="D55" s="6">
        <v>184</v>
      </c>
      <c r="E55" s="6">
        <v>176</v>
      </c>
      <c r="F55" s="6">
        <v>167</v>
      </c>
      <c r="G55" s="58">
        <v>527</v>
      </c>
      <c r="H55" s="6">
        <v>9</v>
      </c>
      <c r="I55" s="6">
        <v>15</v>
      </c>
      <c r="J55" s="6">
        <v>6</v>
      </c>
      <c r="K55" s="6">
        <v>1</v>
      </c>
    </row>
    <row r="56" spans="1:11" ht="15.6" x14ac:dyDescent="0.3">
      <c r="A56">
        <v>4</v>
      </c>
      <c r="B56" s="50" t="s">
        <v>91</v>
      </c>
      <c r="C56" s="49" t="s">
        <v>213</v>
      </c>
      <c r="D56" s="6">
        <v>191</v>
      </c>
      <c r="E56" s="6">
        <v>182</v>
      </c>
      <c r="F56" s="6">
        <v>154</v>
      </c>
      <c r="G56" s="58">
        <v>527</v>
      </c>
      <c r="H56" s="6">
        <v>8</v>
      </c>
      <c r="I56" s="6">
        <v>16</v>
      </c>
      <c r="J56" s="6">
        <v>3</v>
      </c>
      <c r="K56" s="6">
        <v>3</v>
      </c>
    </row>
    <row r="57" spans="1:11" ht="15.6" x14ac:dyDescent="0.3">
      <c r="A57">
        <v>5</v>
      </c>
      <c r="B57" s="38" t="s">
        <v>86</v>
      </c>
      <c r="C57" s="39" t="s">
        <v>98</v>
      </c>
      <c r="D57" s="6">
        <v>211</v>
      </c>
      <c r="E57" s="6">
        <v>128</v>
      </c>
      <c r="F57" s="6">
        <v>179</v>
      </c>
      <c r="G57" s="58">
        <v>518</v>
      </c>
      <c r="H57" s="6">
        <v>10</v>
      </c>
      <c r="I57" s="6">
        <v>12</v>
      </c>
      <c r="J57" s="6">
        <v>4</v>
      </c>
      <c r="K57" s="6">
        <v>5</v>
      </c>
    </row>
    <row r="58" spans="1:11" ht="15.6" x14ac:dyDescent="0.3">
      <c r="A58">
        <v>6</v>
      </c>
      <c r="B58" s="36" t="s">
        <v>76</v>
      </c>
      <c r="C58" s="37" t="s">
        <v>78</v>
      </c>
      <c r="D58" s="6">
        <v>191</v>
      </c>
      <c r="E58" s="6">
        <v>158</v>
      </c>
      <c r="F58" s="6">
        <v>162</v>
      </c>
      <c r="G58" s="58">
        <v>511</v>
      </c>
      <c r="H58" s="6">
        <v>12</v>
      </c>
      <c r="I58" s="6">
        <v>10</v>
      </c>
      <c r="J58" s="6">
        <v>6</v>
      </c>
      <c r="K58" s="6">
        <v>3</v>
      </c>
    </row>
    <row r="59" spans="1:11" ht="15.6" x14ac:dyDescent="0.3">
      <c r="A59">
        <v>7</v>
      </c>
      <c r="B59" s="36" t="s">
        <v>76</v>
      </c>
      <c r="C59" s="37" t="s">
        <v>85</v>
      </c>
      <c r="D59" s="6">
        <v>163</v>
      </c>
      <c r="E59" s="6">
        <v>190</v>
      </c>
      <c r="F59" s="6">
        <v>151</v>
      </c>
      <c r="G59" s="58">
        <v>504</v>
      </c>
      <c r="H59" s="6">
        <v>5</v>
      </c>
      <c r="I59" s="6">
        <v>20</v>
      </c>
      <c r="J59" s="6">
        <v>3</v>
      </c>
      <c r="K59" s="6">
        <v>3</v>
      </c>
    </row>
    <row r="60" spans="1:11" ht="15.6" x14ac:dyDescent="0.3">
      <c r="A60">
        <v>8</v>
      </c>
      <c r="B60" s="34" t="s">
        <v>74</v>
      </c>
      <c r="C60" s="35" t="s">
        <v>106</v>
      </c>
      <c r="D60" s="6">
        <v>186</v>
      </c>
      <c r="E60" s="6">
        <v>154</v>
      </c>
      <c r="F60" s="6">
        <v>157</v>
      </c>
      <c r="G60" s="58">
        <v>497</v>
      </c>
      <c r="H60" s="6">
        <v>9</v>
      </c>
      <c r="I60" s="6">
        <v>15</v>
      </c>
      <c r="J60" s="6">
        <v>3</v>
      </c>
      <c r="K60" s="6">
        <v>5</v>
      </c>
    </row>
    <row r="61" spans="1:11" ht="15.6" x14ac:dyDescent="0.3">
      <c r="A61">
        <v>9</v>
      </c>
      <c r="B61" s="34" t="s">
        <v>74</v>
      </c>
      <c r="C61" s="35" t="s">
        <v>77</v>
      </c>
      <c r="D61" s="6">
        <v>162</v>
      </c>
      <c r="E61" s="6">
        <v>175</v>
      </c>
      <c r="F61" s="6">
        <v>156</v>
      </c>
      <c r="G61" s="58">
        <v>493</v>
      </c>
      <c r="H61" s="6">
        <v>6</v>
      </c>
      <c r="I61" s="6">
        <v>16</v>
      </c>
      <c r="J61" s="6">
        <v>2</v>
      </c>
      <c r="K61" s="6">
        <v>6</v>
      </c>
    </row>
    <row r="62" spans="1:11" ht="15.6" x14ac:dyDescent="0.3">
      <c r="A62">
        <v>10</v>
      </c>
      <c r="B62" s="36" t="s">
        <v>76</v>
      </c>
      <c r="C62" s="37" t="s">
        <v>83</v>
      </c>
      <c r="D62" s="6">
        <v>140</v>
      </c>
      <c r="E62" s="6">
        <v>192</v>
      </c>
      <c r="F62" s="6">
        <v>144</v>
      </c>
      <c r="G62" s="58">
        <v>476</v>
      </c>
      <c r="H62" s="6">
        <v>6</v>
      </c>
      <c r="I62" s="6">
        <v>14</v>
      </c>
      <c r="J62" s="6">
        <v>7</v>
      </c>
      <c r="K62" s="6">
        <v>3</v>
      </c>
    </row>
    <row r="63" spans="1:11" ht="15.6" x14ac:dyDescent="0.3">
      <c r="A63">
        <v>11</v>
      </c>
      <c r="B63" s="40" t="s">
        <v>88</v>
      </c>
      <c r="C63" s="41" t="s">
        <v>95</v>
      </c>
      <c r="D63" s="6">
        <v>167</v>
      </c>
      <c r="E63" s="6">
        <v>136</v>
      </c>
      <c r="F63" s="6">
        <v>157</v>
      </c>
      <c r="G63" s="58">
        <v>460</v>
      </c>
      <c r="H63" s="6">
        <v>8</v>
      </c>
      <c r="I63" s="6">
        <v>10</v>
      </c>
      <c r="J63" s="6">
        <v>8</v>
      </c>
      <c r="K63" s="6">
        <v>4</v>
      </c>
    </row>
    <row r="64" spans="1:11" ht="15.6" x14ac:dyDescent="0.3">
      <c r="A64">
        <v>12</v>
      </c>
      <c r="B64" s="50" t="s">
        <v>91</v>
      </c>
      <c r="C64" s="49" t="s">
        <v>100</v>
      </c>
      <c r="D64" s="6">
        <v>167</v>
      </c>
      <c r="E64" s="6">
        <v>138</v>
      </c>
      <c r="F64" s="6">
        <v>146</v>
      </c>
      <c r="G64" s="58">
        <v>451</v>
      </c>
      <c r="H64" s="6">
        <v>8</v>
      </c>
      <c r="I64" s="6">
        <v>10</v>
      </c>
      <c r="J64" s="6">
        <v>8</v>
      </c>
      <c r="K64" s="6">
        <v>4</v>
      </c>
    </row>
    <row r="65" spans="1:11" ht="15.6" x14ac:dyDescent="0.3">
      <c r="A65">
        <v>13</v>
      </c>
      <c r="B65" s="50" t="s">
        <v>91</v>
      </c>
      <c r="C65" s="49" t="s">
        <v>238</v>
      </c>
      <c r="D65" s="6">
        <v>115</v>
      </c>
      <c r="E65" s="6">
        <v>170</v>
      </c>
      <c r="F65" s="6">
        <v>151</v>
      </c>
      <c r="G65" s="58">
        <v>436</v>
      </c>
      <c r="H65" s="6">
        <v>5</v>
      </c>
      <c r="I65" s="6">
        <v>14</v>
      </c>
      <c r="J65" s="6">
        <v>9</v>
      </c>
      <c r="K65" s="6">
        <v>3</v>
      </c>
    </row>
    <row r="66" spans="1:11" ht="15.6" x14ac:dyDescent="0.3">
      <c r="A66">
        <v>14</v>
      </c>
      <c r="B66" s="38" t="s">
        <v>86</v>
      </c>
      <c r="C66" s="39" t="s">
        <v>93</v>
      </c>
      <c r="D66" s="6">
        <v>163</v>
      </c>
      <c r="E66" s="6">
        <v>159</v>
      </c>
      <c r="F66" s="6">
        <v>112</v>
      </c>
      <c r="G66" s="58">
        <v>434</v>
      </c>
      <c r="H66" s="6">
        <v>7</v>
      </c>
      <c r="I66" s="6">
        <v>11</v>
      </c>
      <c r="J66" s="6">
        <v>10</v>
      </c>
      <c r="K66" s="6">
        <v>3</v>
      </c>
    </row>
    <row r="67" spans="1:11" ht="15.6" x14ac:dyDescent="0.3">
      <c r="A67">
        <v>15</v>
      </c>
      <c r="B67" s="38" t="s">
        <v>86</v>
      </c>
      <c r="C67" s="39" t="s">
        <v>89</v>
      </c>
      <c r="D67" s="6">
        <v>161</v>
      </c>
      <c r="E67" s="6">
        <v>140</v>
      </c>
      <c r="F67" s="6">
        <v>130</v>
      </c>
      <c r="G67" s="58">
        <v>431</v>
      </c>
      <c r="H67" s="6">
        <v>6</v>
      </c>
      <c r="I67" s="6">
        <v>12</v>
      </c>
      <c r="J67" s="6">
        <v>10</v>
      </c>
      <c r="K67" s="6">
        <v>3</v>
      </c>
    </row>
    <row r="68" spans="1:11" ht="15.6" x14ac:dyDescent="0.3">
      <c r="A68">
        <v>16</v>
      </c>
      <c r="B68" s="34" t="s">
        <v>74</v>
      </c>
      <c r="C68" s="35" t="s">
        <v>82</v>
      </c>
      <c r="D68" s="6">
        <v>139</v>
      </c>
      <c r="E68" s="6">
        <v>163</v>
      </c>
      <c r="F68" s="6">
        <v>129</v>
      </c>
      <c r="G68" s="58">
        <v>431</v>
      </c>
      <c r="H68" s="6">
        <v>7</v>
      </c>
      <c r="I68" s="6">
        <v>10</v>
      </c>
      <c r="J68" s="6">
        <v>9</v>
      </c>
      <c r="K68" s="6">
        <v>5</v>
      </c>
    </row>
    <row r="69" spans="1:11" ht="15.6" x14ac:dyDescent="0.3">
      <c r="A69">
        <v>17</v>
      </c>
      <c r="B69" s="40" t="s">
        <v>88</v>
      </c>
      <c r="C69" s="41" t="s">
        <v>139</v>
      </c>
      <c r="D69" s="6">
        <v>137</v>
      </c>
      <c r="E69" s="6">
        <v>141</v>
      </c>
      <c r="F69" s="6">
        <v>142</v>
      </c>
      <c r="G69" s="58">
        <v>420</v>
      </c>
      <c r="H69" s="6">
        <v>3</v>
      </c>
      <c r="I69" s="6">
        <v>14</v>
      </c>
      <c r="J69" s="6">
        <v>11</v>
      </c>
      <c r="K69" s="6">
        <v>2</v>
      </c>
    </row>
    <row r="70" spans="1:11" ht="15.6" x14ac:dyDescent="0.3">
      <c r="A70">
        <v>18</v>
      </c>
      <c r="B70" s="50" t="s">
        <v>91</v>
      </c>
      <c r="C70" s="49" t="s">
        <v>92</v>
      </c>
      <c r="D70" s="6">
        <v>127</v>
      </c>
      <c r="E70" s="6">
        <v>135</v>
      </c>
      <c r="F70" s="6">
        <v>152</v>
      </c>
      <c r="G70" s="58">
        <v>414</v>
      </c>
      <c r="H70" s="6">
        <v>6</v>
      </c>
      <c r="I70" s="6">
        <v>10</v>
      </c>
      <c r="J70" s="6">
        <v>9</v>
      </c>
      <c r="K70" s="6">
        <v>6</v>
      </c>
    </row>
    <row r="71" spans="1:11" ht="15.6" x14ac:dyDescent="0.3">
      <c r="A71">
        <v>19</v>
      </c>
      <c r="B71" s="38" t="s">
        <v>86</v>
      </c>
      <c r="C71" s="39" t="s">
        <v>90</v>
      </c>
      <c r="D71" s="6">
        <v>143</v>
      </c>
      <c r="E71" s="6">
        <v>113</v>
      </c>
      <c r="F71" s="6">
        <v>156</v>
      </c>
      <c r="G71" s="58">
        <v>412</v>
      </c>
      <c r="H71" s="6">
        <v>6</v>
      </c>
      <c r="I71" s="6">
        <v>10</v>
      </c>
      <c r="J71" s="6">
        <v>14</v>
      </c>
      <c r="K71" s="6">
        <v>0</v>
      </c>
    </row>
    <row r="72" spans="1:11" ht="15.6" x14ac:dyDescent="0.3">
      <c r="A72">
        <v>20</v>
      </c>
      <c r="B72" s="50" t="s">
        <v>91</v>
      </c>
      <c r="C72" s="49" t="s">
        <v>97</v>
      </c>
      <c r="D72" s="6">
        <v>125</v>
      </c>
      <c r="E72" s="6">
        <v>156</v>
      </c>
      <c r="F72" s="6">
        <v>131</v>
      </c>
      <c r="G72" s="58">
        <v>412</v>
      </c>
      <c r="H72" s="6">
        <v>7</v>
      </c>
      <c r="I72" s="6">
        <v>11</v>
      </c>
      <c r="J72" s="6">
        <v>9</v>
      </c>
      <c r="K72" s="6">
        <v>4</v>
      </c>
    </row>
    <row r="73" spans="1:11" ht="15.6" x14ac:dyDescent="0.3">
      <c r="A73">
        <v>21</v>
      </c>
      <c r="B73" s="50" t="s">
        <v>91</v>
      </c>
      <c r="C73" s="49" t="s">
        <v>96</v>
      </c>
      <c r="D73" s="6">
        <v>145</v>
      </c>
      <c r="E73" s="6">
        <v>145</v>
      </c>
      <c r="F73" s="6">
        <v>121</v>
      </c>
      <c r="G73" s="58">
        <v>411</v>
      </c>
      <c r="H73" s="6">
        <v>4</v>
      </c>
      <c r="I73" s="6">
        <v>11</v>
      </c>
      <c r="J73" s="6">
        <v>11</v>
      </c>
      <c r="K73" s="6">
        <v>4</v>
      </c>
    </row>
    <row r="74" spans="1:11" ht="15.6" x14ac:dyDescent="0.3">
      <c r="A74">
        <v>22</v>
      </c>
      <c r="B74" s="50" t="s">
        <v>91</v>
      </c>
      <c r="C74" s="49" t="s">
        <v>226</v>
      </c>
      <c r="D74" s="6">
        <v>115</v>
      </c>
      <c r="E74" s="6">
        <v>148</v>
      </c>
      <c r="F74" s="6">
        <v>140</v>
      </c>
      <c r="G74" s="58">
        <v>403</v>
      </c>
      <c r="H74" s="6">
        <v>5</v>
      </c>
      <c r="I74" s="6">
        <v>12</v>
      </c>
      <c r="J74" s="6">
        <v>10</v>
      </c>
      <c r="K74" s="6">
        <v>3</v>
      </c>
    </row>
    <row r="75" spans="1:11" ht="15.6" x14ac:dyDescent="0.3">
      <c r="A75">
        <v>23</v>
      </c>
      <c r="B75" s="50" t="s">
        <v>91</v>
      </c>
      <c r="C75" s="49" t="s">
        <v>232</v>
      </c>
      <c r="D75" s="6">
        <v>147</v>
      </c>
      <c r="E75" s="6">
        <v>125</v>
      </c>
      <c r="F75" s="6">
        <v>96</v>
      </c>
      <c r="G75" s="58">
        <v>368</v>
      </c>
      <c r="H75" s="6">
        <v>5</v>
      </c>
      <c r="I75" s="6">
        <v>8</v>
      </c>
      <c r="J75" s="6">
        <v>15</v>
      </c>
      <c r="K75" s="6">
        <v>2</v>
      </c>
    </row>
    <row r="76" spans="1:11" ht="15.6" x14ac:dyDescent="0.3">
      <c r="A76">
        <v>24</v>
      </c>
      <c r="B76" s="40" t="s">
        <v>88</v>
      </c>
      <c r="C76" s="41" t="s">
        <v>99</v>
      </c>
      <c r="D76" s="6">
        <v>149</v>
      </c>
      <c r="E76" s="6">
        <v>108</v>
      </c>
      <c r="F76" s="6">
        <v>99</v>
      </c>
      <c r="G76" s="58">
        <v>356</v>
      </c>
      <c r="H76" s="6">
        <v>4</v>
      </c>
      <c r="I76" s="6">
        <v>9</v>
      </c>
      <c r="J76" s="6">
        <v>17</v>
      </c>
      <c r="K76" s="6">
        <v>1</v>
      </c>
    </row>
    <row r="77" spans="1:11" ht="15.6" x14ac:dyDescent="0.3">
      <c r="A77">
        <v>25</v>
      </c>
      <c r="B77" s="50" t="s">
        <v>91</v>
      </c>
      <c r="C77" s="49" t="s">
        <v>264</v>
      </c>
      <c r="D77" s="6">
        <v>99</v>
      </c>
      <c r="E77" s="6">
        <v>126</v>
      </c>
      <c r="F77" s="6">
        <v>109</v>
      </c>
      <c r="G77" s="58">
        <v>334</v>
      </c>
      <c r="H77" s="6">
        <v>6</v>
      </c>
      <c r="I77" s="6">
        <v>7</v>
      </c>
      <c r="J77" s="6">
        <v>16</v>
      </c>
      <c r="K77" s="6">
        <v>3</v>
      </c>
    </row>
    <row r="78" spans="1:11" ht="15.6" x14ac:dyDescent="0.3">
      <c r="A78">
        <v>26</v>
      </c>
      <c r="B78" s="50" t="s">
        <v>91</v>
      </c>
      <c r="C78" s="49" t="s">
        <v>258</v>
      </c>
      <c r="D78" s="6">
        <v>132</v>
      </c>
      <c r="E78" s="6">
        <v>82</v>
      </c>
      <c r="F78" s="6">
        <v>103</v>
      </c>
      <c r="G78" s="58">
        <v>317</v>
      </c>
      <c r="H78" s="6">
        <v>3</v>
      </c>
      <c r="I78" s="6">
        <v>7</v>
      </c>
      <c r="J78" s="6">
        <v>17</v>
      </c>
      <c r="K78" s="6">
        <v>3</v>
      </c>
    </row>
    <row r="79" spans="1:11" ht="15.6" x14ac:dyDescent="0.3">
      <c r="A79">
        <v>27</v>
      </c>
      <c r="B79" s="50" t="s">
        <v>91</v>
      </c>
      <c r="C79" s="49" t="s">
        <v>235</v>
      </c>
      <c r="D79" s="6">
        <v>102</v>
      </c>
      <c r="E79" s="6">
        <v>91</v>
      </c>
      <c r="F79" s="6">
        <v>120</v>
      </c>
      <c r="G79" s="58">
        <v>313</v>
      </c>
      <c r="H79" s="6">
        <v>3</v>
      </c>
      <c r="I79" s="6">
        <v>6</v>
      </c>
      <c r="J79" s="6">
        <v>18</v>
      </c>
      <c r="K79" s="6">
        <v>3</v>
      </c>
    </row>
    <row r="80" spans="1:11" ht="15.6" x14ac:dyDescent="0.3">
      <c r="A80">
        <v>28</v>
      </c>
      <c r="B80" s="50" t="s">
        <v>91</v>
      </c>
      <c r="C80" s="49" t="s">
        <v>237</v>
      </c>
      <c r="D80" s="6">
        <v>99</v>
      </c>
      <c r="E80" s="6">
        <v>120</v>
      </c>
      <c r="F80" s="6">
        <v>93</v>
      </c>
      <c r="G80" s="58">
        <v>312</v>
      </c>
      <c r="H80" s="6">
        <v>3</v>
      </c>
      <c r="I80" s="6">
        <v>6</v>
      </c>
      <c r="J80" s="6">
        <v>19</v>
      </c>
      <c r="K80" s="6">
        <v>2</v>
      </c>
    </row>
    <row r="81" spans="1:14" ht="15.6" x14ac:dyDescent="0.3">
      <c r="A81">
        <v>29</v>
      </c>
      <c r="B81" s="50" t="s">
        <v>91</v>
      </c>
      <c r="C81" s="49" t="s">
        <v>225</v>
      </c>
      <c r="D81" s="6">
        <v>114</v>
      </c>
      <c r="E81" s="6">
        <v>110</v>
      </c>
      <c r="F81" s="6">
        <v>85</v>
      </c>
      <c r="G81" s="58">
        <v>309</v>
      </c>
      <c r="H81" s="6">
        <v>2</v>
      </c>
      <c r="I81" s="6">
        <v>6</v>
      </c>
      <c r="J81" s="6">
        <v>18</v>
      </c>
      <c r="K81" s="6">
        <v>4</v>
      </c>
    </row>
    <row r="82" spans="1:14" ht="15.6" x14ac:dyDescent="0.3">
      <c r="A82">
        <v>30</v>
      </c>
      <c r="B82" s="50" t="s">
        <v>91</v>
      </c>
      <c r="C82" s="49" t="s">
        <v>231</v>
      </c>
      <c r="D82" s="6">
        <v>110</v>
      </c>
      <c r="E82" s="6">
        <v>77</v>
      </c>
      <c r="F82" s="6">
        <v>101</v>
      </c>
      <c r="G82" s="58">
        <v>288</v>
      </c>
      <c r="H82" s="6">
        <v>3</v>
      </c>
      <c r="I82" s="6">
        <v>3</v>
      </c>
      <c r="J82" s="6">
        <v>24</v>
      </c>
      <c r="K82" s="6">
        <v>0</v>
      </c>
    </row>
    <row r="83" spans="1:14" ht="15.6" x14ac:dyDescent="0.3">
      <c r="A83">
        <v>31</v>
      </c>
      <c r="B83" s="50" t="s">
        <v>91</v>
      </c>
      <c r="C83" s="49" t="s">
        <v>263</v>
      </c>
      <c r="D83" s="6">
        <v>100</v>
      </c>
      <c r="E83" s="6">
        <v>82</v>
      </c>
      <c r="F83" s="6">
        <v>102</v>
      </c>
      <c r="G83" s="58">
        <v>284</v>
      </c>
      <c r="H83" s="6">
        <v>5</v>
      </c>
      <c r="I83" s="6">
        <v>4</v>
      </c>
      <c r="J83" s="6">
        <v>21</v>
      </c>
      <c r="K83" s="6">
        <v>0</v>
      </c>
      <c r="N83" t="s">
        <v>0</v>
      </c>
    </row>
    <row r="84" spans="1:14" ht="15.6" x14ac:dyDescent="0.3">
      <c r="A84">
        <v>32</v>
      </c>
      <c r="B84" s="50" t="s">
        <v>91</v>
      </c>
      <c r="C84" s="49" t="s">
        <v>222</v>
      </c>
      <c r="D84" s="6">
        <v>74</v>
      </c>
      <c r="E84" s="6">
        <v>77</v>
      </c>
      <c r="F84" s="6">
        <v>93</v>
      </c>
      <c r="G84" s="58">
        <v>244</v>
      </c>
      <c r="H84" s="6">
        <v>0</v>
      </c>
      <c r="I84" s="6">
        <v>4</v>
      </c>
      <c r="J84" s="6">
        <v>26</v>
      </c>
      <c r="K84" s="6">
        <v>0</v>
      </c>
    </row>
    <row r="85" spans="1:14" ht="15.6" x14ac:dyDescent="0.3">
      <c r="A85">
        <v>33</v>
      </c>
      <c r="B85" s="50" t="s">
        <v>91</v>
      </c>
      <c r="C85" s="49" t="s">
        <v>236</v>
      </c>
      <c r="D85" s="6">
        <v>54</v>
      </c>
      <c r="E85" s="6">
        <v>61</v>
      </c>
      <c r="F85" s="6">
        <v>54</v>
      </c>
      <c r="G85" s="58">
        <v>169</v>
      </c>
      <c r="H85" s="6">
        <v>1</v>
      </c>
      <c r="I85" s="6">
        <v>1</v>
      </c>
      <c r="J85" s="6">
        <v>26</v>
      </c>
      <c r="K85" s="6">
        <v>2</v>
      </c>
    </row>
    <row r="86" spans="1:14" ht="15.6" x14ac:dyDescent="0.3">
      <c r="A86">
        <v>34</v>
      </c>
      <c r="B86" s="50" t="s">
        <v>91</v>
      </c>
      <c r="C86" s="49" t="s">
        <v>259</v>
      </c>
      <c r="D86" s="6">
        <v>53</v>
      </c>
      <c r="E86" s="6">
        <v>45</v>
      </c>
      <c r="F86" s="6">
        <v>67</v>
      </c>
      <c r="G86" s="58">
        <v>165</v>
      </c>
      <c r="H86" s="6">
        <v>0</v>
      </c>
      <c r="I86" s="6">
        <v>1</v>
      </c>
      <c r="J86" s="6">
        <v>28</v>
      </c>
      <c r="K86" s="6">
        <v>1</v>
      </c>
    </row>
    <row r="87" spans="1:14" x14ac:dyDescent="0.3">
      <c r="B87" s="171"/>
      <c r="C87" s="172"/>
    </row>
    <row r="89" spans="1:14" x14ac:dyDescent="0.3">
      <c r="B89" s="63">
        <v>6</v>
      </c>
      <c r="C89" t="s">
        <v>260</v>
      </c>
      <c r="D89" s="1">
        <v>178</v>
      </c>
      <c r="E89" s="1">
        <v>155</v>
      </c>
      <c r="F89" s="1">
        <v>213</v>
      </c>
      <c r="G89" s="59">
        <v>546</v>
      </c>
      <c r="H89" s="1">
        <v>10</v>
      </c>
      <c r="I89" s="1">
        <v>13</v>
      </c>
      <c r="J89" s="1">
        <v>5</v>
      </c>
      <c r="K89" s="1">
        <v>2</v>
      </c>
    </row>
    <row r="90" spans="1:14" x14ac:dyDescent="0.3">
      <c r="B90" s="177">
        <v>1</v>
      </c>
      <c r="C90" s="159" t="s">
        <v>248</v>
      </c>
      <c r="D90" s="160">
        <v>221</v>
      </c>
      <c r="E90" s="160">
        <v>243</v>
      </c>
      <c r="F90" s="160">
        <v>235</v>
      </c>
      <c r="G90" s="178">
        <v>699</v>
      </c>
      <c r="H90" s="160">
        <v>21</v>
      </c>
      <c r="I90" s="160">
        <v>10</v>
      </c>
      <c r="J90" s="160">
        <v>1</v>
      </c>
      <c r="K90" s="160">
        <v>0</v>
      </c>
    </row>
    <row r="91" spans="1:14" x14ac:dyDescent="0.3">
      <c r="B91" s="63">
        <v>4</v>
      </c>
      <c r="C91" t="s">
        <v>261</v>
      </c>
      <c r="D91" s="1">
        <v>147</v>
      </c>
      <c r="E91" s="1">
        <v>227</v>
      </c>
      <c r="F91" s="1">
        <v>181</v>
      </c>
      <c r="G91" s="59">
        <v>555</v>
      </c>
      <c r="H91" s="1">
        <v>14</v>
      </c>
      <c r="I91" s="1">
        <v>10</v>
      </c>
      <c r="J91" s="1">
        <v>2</v>
      </c>
      <c r="K91" s="1">
        <v>5</v>
      </c>
    </row>
    <row r="92" spans="1:14" x14ac:dyDescent="0.3">
      <c r="B92" s="63">
        <v>7</v>
      </c>
      <c r="C92" t="s">
        <v>130</v>
      </c>
      <c r="D92" s="1">
        <v>182</v>
      </c>
      <c r="E92" s="1">
        <v>161</v>
      </c>
      <c r="F92" s="1">
        <v>174</v>
      </c>
      <c r="G92" s="59">
        <v>517</v>
      </c>
      <c r="H92" s="1">
        <v>11</v>
      </c>
      <c r="I92" s="1">
        <v>13</v>
      </c>
      <c r="J92" s="1">
        <v>4</v>
      </c>
      <c r="K92" s="1">
        <v>4</v>
      </c>
    </row>
    <row r="93" spans="1:14" x14ac:dyDescent="0.3">
      <c r="B93" s="63">
        <v>16</v>
      </c>
      <c r="C93" t="s">
        <v>194</v>
      </c>
      <c r="D93" s="1">
        <v>160</v>
      </c>
      <c r="E93" s="1">
        <v>172</v>
      </c>
      <c r="F93" s="1">
        <v>126</v>
      </c>
      <c r="G93" s="59">
        <v>458</v>
      </c>
      <c r="H93" s="1">
        <v>13</v>
      </c>
      <c r="I93" s="1">
        <v>9</v>
      </c>
      <c r="J93" s="1">
        <v>7</v>
      </c>
      <c r="K93" s="1">
        <v>5</v>
      </c>
    </row>
    <row r="94" spans="1:14" x14ac:dyDescent="0.3">
      <c r="B94" s="63">
        <v>1</v>
      </c>
      <c r="C94" t="s">
        <v>140</v>
      </c>
      <c r="D94" s="1">
        <v>197</v>
      </c>
      <c r="E94" s="1">
        <v>191</v>
      </c>
      <c r="F94" s="1">
        <v>192</v>
      </c>
      <c r="G94" s="59">
        <v>580</v>
      </c>
      <c r="H94" s="1">
        <v>8</v>
      </c>
      <c r="I94" s="1">
        <v>22</v>
      </c>
      <c r="J94" s="1">
        <v>1</v>
      </c>
      <c r="K94" s="1">
        <v>0</v>
      </c>
    </row>
    <row r="95" spans="1:14" x14ac:dyDescent="0.3">
      <c r="B95" s="63">
        <v>2</v>
      </c>
      <c r="C95" t="s">
        <v>132</v>
      </c>
      <c r="D95" s="1">
        <v>177</v>
      </c>
      <c r="E95" s="1">
        <v>194</v>
      </c>
      <c r="F95" s="1">
        <v>137</v>
      </c>
      <c r="G95" s="59">
        <v>508</v>
      </c>
      <c r="H95" s="1">
        <v>10</v>
      </c>
      <c r="I95" s="1">
        <v>14</v>
      </c>
      <c r="J95" s="1">
        <v>5</v>
      </c>
      <c r="K95" s="1">
        <v>4</v>
      </c>
    </row>
    <row r="96" spans="1:14" x14ac:dyDescent="0.3">
      <c r="B96" s="63">
        <v>3</v>
      </c>
      <c r="C96" t="s">
        <v>262</v>
      </c>
      <c r="D96" s="1">
        <v>153</v>
      </c>
      <c r="E96" s="1">
        <v>156</v>
      </c>
      <c r="F96" s="1">
        <v>175</v>
      </c>
      <c r="G96" s="59">
        <v>484</v>
      </c>
      <c r="H96" s="1">
        <v>8</v>
      </c>
      <c r="I96" s="1">
        <v>15</v>
      </c>
      <c r="J96" s="1">
        <v>5</v>
      </c>
      <c r="K96" s="1">
        <v>3</v>
      </c>
    </row>
    <row r="97" spans="2:11" x14ac:dyDescent="0.3">
      <c r="B97" s="63">
        <v>13</v>
      </c>
      <c r="C97" t="s">
        <v>133</v>
      </c>
      <c r="D97" s="1">
        <v>115</v>
      </c>
      <c r="E97" s="1">
        <v>146</v>
      </c>
      <c r="F97" s="1">
        <v>130</v>
      </c>
      <c r="G97" s="59">
        <v>391</v>
      </c>
      <c r="H97" s="1">
        <v>3</v>
      </c>
      <c r="I97" s="1">
        <v>11</v>
      </c>
      <c r="J97" s="1">
        <v>12</v>
      </c>
      <c r="K97" s="1">
        <v>4</v>
      </c>
    </row>
  </sheetData>
  <sortState xmlns:xlrd2="http://schemas.microsoft.com/office/spreadsheetml/2017/richdata2" ref="B53:K86">
    <sortCondition descending="1" ref="G53:G8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440F-C452-4C90-ACCB-BADDC6994BB0}">
  <dimension ref="A1:N102"/>
  <sheetViews>
    <sheetView topLeftCell="A37" workbookViewId="0">
      <selection activeCell="C54" sqref="C54"/>
    </sheetView>
  </sheetViews>
  <sheetFormatPr defaultRowHeight="14.4" x14ac:dyDescent="0.3"/>
  <cols>
    <col min="2" max="2" width="3.21875" bestFit="1" customWidth="1"/>
    <col min="3" max="3" width="18" bestFit="1" customWidth="1"/>
    <col min="4" max="6" width="4.88671875" style="1" customWidth="1"/>
    <col min="7" max="7" width="8.88671875" style="1"/>
    <col min="8" max="11" width="4.33203125" style="1" customWidth="1"/>
  </cols>
  <sheetData>
    <row r="1" spans="1:11" x14ac:dyDescent="0.3">
      <c r="C1" s="84">
        <v>44900</v>
      </c>
    </row>
    <row r="2" spans="1:11" ht="15.6" x14ac:dyDescent="0.3">
      <c r="A2">
        <v>1</v>
      </c>
      <c r="B2" s="13" t="s">
        <v>5</v>
      </c>
      <c r="C2" s="90" t="s">
        <v>102</v>
      </c>
      <c r="D2" s="6">
        <v>223</v>
      </c>
      <c r="E2" s="6">
        <v>224</v>
      </c>
      <c r="F2" s="6">
        <v>205</v>
      </c>
      <c r="G2" s="58">
        <v>652</v>
      </c>
      <c r="H2" s="6">
        <v>20</v>
      </c>
      <c r="I2" s="6">
        <v>9</v>
      </c>
      <c r="J2" s="6">
        <v>1</v>
      </c>
      <c r="K2" s="6">
        <v>2</v>
      </c>
    </row>
    <row r="3" spans="1:11" ht="15.6" x14ac:dyDescent="0.3">
      <c r="A3">
        <v>2</v>
      </c>
      <c r="B3" s="13" t="s">
        <v>5</v>
      </c>
      <c r="C3" s="90" t="s">
        <v>8</v>
      </c>
      <c r="D3" s="6">
        <v>168</v>
      </c>
      <c r="E3" s="6">
        <v>233</v>
      </c>
      <c r="F3" s="6">
        <v>223</v>
      </c>
      <c r="G3" s="58">
        <v>624</v>
      </c>
      <c r="H3" s="6">
        <v>19</v>
      </c>
      <c r="I3" s="6">
        <v>13</v>
      </c>
      <c r="J3" s="6">
        <v>2</v>
      </c>
      <c r="K3" s="6">
        <v>1</v>
      </c>
    </row>
    <row r="4" spans="1:11" ht="15.6" x14ac:dyDescent="0.3">
      <c r="A4">
        <v>3</v>
      </c>
      <c r="B4" s="22" t="s">
        <v>21</v>
      </c>
      <c r="C4" s="92" t="s">
        <v>30</v>
      </c>
      <c r="D4" s="6">
        <v>223</v>
      </c>
      <c r="E4" s="6">
        <v>213</v>
      </c>
      <c r="F4" s="6">
        <v>181</v>
      </c>
      <c r="G4" s="58">
        <v>617</v>
      </c>
      <c r="H4" s="6">
        <v>17</v>
      </c>
      <c r="I4" s="6">
        <v>12</v>
      </c>
      <c r="J4" s="6">
        <v>2</v>
      </c>
      <c r="K4" s="6">
        <v>2</v>
      </c>
    </row>
    <row r="5" spans="1:11" ht="15.6" x14ac:dyDescent="0.3">
      <c r="A5">
        <v>4</v>
      </c>
      <c r="B5" s="13" t="s">
        <v>5</v>
      </c>
      <c r="C5" s="90" t="s">
        <v>11</v>
      </c>
      <c r="D5" s="6">
        <v>214</v>
      </c>
      <c r="E5" s="6">
        <v>172</v>
      </c>
      <c r="F5" s="6">
        <v>222</v>
      </c>
      <c r="G5" s="58">
        <v>608</v>
      </c>
      <c r="H5" s="6">
        <v>18</v>
      </c>
      <c r="I5" s="6">
        <v>11</v>
      </c>
      <c r="J5" s="6">
        <v>0</v>
      </c>
      <c r="K5" s="6">
        <v>4</v>
      </c>
    </row>
    <row r="6" spans="1:11" ht="15.6" x14ac:dyDescent="0.3">
      <c r="A6">
        <v>5</v>
      </c>
      <c r="B6" s="17" t="s">
        <v>9</v>
      </c>
      <c r="C6" s="93" t="s">
        <v>13</v>
      </c>
      <c r="D6" s="6">
        <v>186</v>
      </c>
      <c r="E6" s="6">
        <v>236</v>
      </c>
      <c r="F6" s="6">
        <v>184</v>
      </c>
      <c r="G6" s="58">
        <v>606</v>
      </c>
      <c r="H6" s="6">
        <v>15</v>
      </c>
      <c r="I6" s="6">
        <v>17</v>
      </c>
      <c r="J6" s="6">
        <v>0</v>
      </c>
      <c r="K6" s="6">
        <v>3</v>
      </c>
    </row>
    <row r="7" spans="1:11" ht="15.6" x14ac:dyDescent="0.3">
      <c r="A7">
        <v>6</v>
      </c>
      <c r="B7" s="13" t="s">
        <v>5</v>
      </c>
      <c r="C7" s="90" t="s">
        <v>15</v>
      </c>
      <c r="D7" s="6">
        <v>192</v>
      </c>
      <c r="E7" s="6">
        <v>192</v>
      </c>
      <c r="F7" s="6">
        <v>221</v>
      </c>
      <c r="G7" s="58">
        <v>605</v>
      </c>
      <c r="H7" s="6">
        <v>16</v>
      </c>
      <c r="I7" s="6">
        <v>12</v>
      </c>
      <c r="J7" s="6">
        <v>3</v>
      </c>
      <c r="K7" s="6">
        <v>1</v>
      </c>
    </row>
    <row r="8" spans="1:11" ht="15.6" x14ac:dyDescent="0.3">
      <c r="A8">
        <v>7</v>
      </c>
      <c r="B8" s="13" t="s">
        <v>5</v>
      </c>
      <c r="C8" s="89" t="s">
        <v>6</v>
      </c>
      <c r="D8" s="6">
        <v>215</v>
      </c>
      <c r="E8" s="6">
        <v>201</v>
      </c>
      <c r="F8" s="6">
        <v>175</v>
      </c>
      <c r="G8" s="58">
        <v>591</v>
      </c>
      <c r="H8" s="6">
        <v>12</v>
      </c>
      <c r="I8" s="6">
        <v>15</v>
      </c>
      <c r="J8" s="6">
        <v>3</v>
      </c>
      <c r="K8" s="6">
        <v>0</v>
      </c>
    </row>
    <row r="9" spans="1:11" ht="15.6" x14ac:dyDescent="0.3">
      <c r="A9">
        <v>8</v>
      </c>
      <c r="B9" s="20" t="s">
        <v>17</v>
      </c>
      <c r="C9" s="64" t="s">
        <v>18</v>
      </c>
      <c r="D9" s="6">
        <v>203</v>
      </c>
      <c r="E9" s="6">
        <v>204</v>
      </c>
      <c r="F9" s="6">
        <v>180</v>
      </c>
      <c r="G9" s="58">
        <v>587</v>
      </c>
      <c r="H9" s="6">
        <v>13</v>
      </c>
      <c r="I9" s="6">
        <v>17</v>
      </c>
      <c r="J9" s="6">
        <v>2</v>
      </c>
      <c r="K9" s="6">
        <v>1</v>
      </c>
    </row>
    <row r="10" spans="1:11" ht="15.6" x14ac:dyDescent="0.3">
      <c r="A10">
        <v>9</v>
      </c>
      <c r="B10" s="17" t="s">
        <v>9</v>
      </c>
      <c r="C10" s="98" t="s">
        <v>19</v>
      </c>
      <c r="D10" s="6">
        <v>232</v>
      </c>
      <c r="E10" s="6">
        <v>166</v>
      </c>
      <c r="F10" s="6">
        <v>186</v>
      </c>
      <c r="G10" s="58">
        <v>584</v>
      </c>
      <c r="H10" s="6">
        <v>14</v>
      </c>
      <c r="I10" s="6">
        <v>11</v>
      </c>
      <c r="J10" s="6">
        <v>3</v>
      </c>
      <c r="K10" s="6">
        <v>3</v>
      </c>
    </row>
    <row r="11" spans="1:11" ht="15.6" x14ac:dyDescent="0.3">
      <c r="A11">
        <v>10</v>
      </c>
      <c r="B11" s="13" t="s">
        <v>5</v>
      </c>
      <c r="C11" s="90" t="s">
        <v>12</v>
      </c>
      <c r="D11" s="6">
        <v>180</v>
      </c>
      <c r="E11" s="6">
        <v>206</v>
      </c>
      <c r="F11" s="6">
        <v>184</v>
      </c>
      <c r="G11" s="58">
        <v>570</v>
      </c>
      <c r="H11" s="6">
        <v>15</v>
      </c>
      <c r="I11" s="6">
        <v>14</v>
      </c>
      <c r="J11" s="6">
        <v>4</v>
      </c>
      <c r="K11" s="6">
        <v>1</v>
      </c>
    </row>
    <row r="12" spans="1:11" ht="15.6" x14ac:dyDescent="0.3">
      <c r="A12">
        <v>11</v>
      </c>
      <c r="B12" s="20" t="s">
        <v>17</v>
      </c>
      <c r="C12" s="64" t="s">
        <v>204</v>
      </c>
      <c r="D12" s="6">
        <v>148</v>
      </c>
      <c r="E12" s="6">
        <v>215</v>
      </c>
      <c r="F12" s="6">
        <v>203</v>
      </c>
      <c r="G12" s="58">
        <v>566</v>
      </c>
      <c r="H12" s="6">
        <v>14</v>
      </c>
      <c r="I12" s="6">
        <v>13</v>
      </c>
      <c r="J12" s="6">
        <v>4</v>
      </c>
      <c r="K12" s="6">
        <v>2</v>
      </c>
    </row>
    <row r="13" spans="1:11" ht="15.6" x14ac:dyDescent="0.3">
      <c r="A13">
        <v>12</v>
      </c>
      <c r="B13" s="20" t="s">
        <v>17</v>
      </c>
      <c r="C13" s="64" t="s">
        <v>29</v>
      </c>
      <c r="D13" s="6">
        <v>223</v>
      </c>
      <c r="E13" s="6">
        <v>187</v>
      </c>
      <c r="F13" s="6">
        <v>155</v>
      </c>
      <c r="G13" s="58">
        <v>565</v>
      </c>
      <c r="H13" s="6">
        <v>14</v>
      </c>
      <c r="I13" s="6">
        <v>9</v>
      </c>
      <c r="J13" s="6">
        <v>4</v>
      </c>
      <c r="K13" s="6">
        <v>3</v>
      </c>
    </row>
    <row r="14" spans="1:11" ht="15.6" x14ac:dyDescent="0.3">
      <c r="A14">
        <v>13</v>
      </c>
      <c r="B14" s="17" t="s">
        <v>9</v>
      </c>
      <c r="C14" s="98" t="s">
        <v>10</v>
      </c>
      <c r="D14" s="6">
        <v>180</v>
      </c>
      <c r="E14" s="6">
        <v>202</v>
      </c>
      <c r="F14" s="6">
        <v>181</v>
      </c>
      <c r="G14" s="58">
        <v>563</v>
      </c>
      <c r="H14" s="6">
        <v>13</v>
      </c>
      <c r="I14" s="6">
        <v>13</v>
      </c>
      <c r="J14" s="6">
        <v>5</v>
      </c>
      <c r="K14" s="6">
        <v>2</v>
      </c>
    </row>
    <row r="15" spans="1:11" ht="15.6" x14ac:dyDescent="0.3">
      <c r="A15">
        <v>14</v>
      </c>
      <c r="B15" s="17" t="s">
        <v>9</v>
      </c>
      <c r="C15" s="98" t="s">
        <v>23</v>
      </c>
      <c r="D15" s="6">
        <v>178</v>
      </c>
      <c r="E15" s="6">
        <v>189</v>
      </c>
      <c r="F15" s="6">
        <v>192</v>
      </c>
      <c r="G15" s="58">
        <v>559</v>
      </c>
      <c r="H15" s="6">
        <v>10</v>
      </c>
      <c r="I15" s="6">
        <v>17</v>
      </c>
      <c r="J15" s="6">
        <v>2</v>
      </c>
      <c r="K15" s="6">
        <v>2</v>
      </c>
    </row>
    <row r="16" spans="1:11" ht="15.6" x14ac:dyDescent="0.3">
      <c r="A16">
        <v>15</v>
      </c>
      <c r="B16" s="20" t="s">
        <v>17</v>
      </c>
      <c r="C16" s="64" t="s">
        <v>28</v>
      </c>
      <c r="D16" s="6">
        <v>215</v>
      </c>
      <c r="E16" s="6">
        <v>176</v>
      </c>
      <c r="F16" s="6">
        <v>162</v>
      </c>
      <c r="G16" s="58">
        <v>553</v>
      </c>
      <c r="H16" s="6">
        <v>14</v>
      </c>
      <c r="I16" s="6">
        <v>12</v>
      </c>
      <c r="J16" s="6">
        <v>3</v>
      </c>
      <c r="K16" s="6">
        <v>2</v>
      </c>
    </row>
    <row r="17" spans="1:11" ht="15.6" x14ac:dyDescent="0.3">
      <c r="A17">
        <v>16</v>
      </c>
      <c r="B17" s="17" t="s">
        <v>9</v>
      </c>
      <c r="C17" s="98" t="s">
        <v>20</v>
      </c>
      <c r="D17" s="6">
        <v>184</v>
      </c>
      <c r="E17" s="6">
        <v>214</v>
      </c>
      <c r="F17" s="6">
        <v>148</v>
      </c>
      <c r="G17" s="58">
        <v>546</v>
      </c>
      <c r="H17" s="6">
        <v>11</v>
      </c>
      <c r="I17" s="6">
        <v>14</v>
      </c>
      <c r="J17" s="6">
        <v>2</v>
      </c>
      <c r="K17" s="6">
        <v>4</v>
      </c>
    </row>
    <row r="18" spans="1:11" ht="15.6" x14ac:dyDescent="0.3">
      <c r="A18">
        <v>17</v>
      </c>
      <c r="B18" s="20" t="s">
        <v>17</v>
      </c>
      <c r="C18" s="64" t="s">
        <v>26</v>
      </c>
      <c r="D18" s="6">
        <v>151</v>
      </c>
      <c r="E18" s="6">
        <v>179</v>
      </c>
      <c r="F18" s="6">
        <v>214</v>
      </c>
      <c r="G18" s="58">
        <v>544</v>
      </c>
      <c r="H18" s="6">
        <v>13</v>
      </c>
      <c r="I18" s="6">
        <v>12</v>
      </c>
      <c r="J18" s="6">
        <v>6</v>
      </c>
      <c r="K18" s="6">
        <v>2</v>
      </c>
    </row>
    <row r="19" spans="1:11" ht="15.6" x14ac:dyDescent="0.3">
      <c r="A19">
        <v>18</v>
      </c>
      <c r="B19" s="22" t="s">
        <v>21</v>
      </c>
      <c r="C19" s="103" t="s">
        <v>22</v>
      </c>
      <c r="D19" s="6">
        <v>169</v>
      </c>
      <c r="E19" s="6">
        <v>179</v>
      </c>
      <c r="F19" s="6">
        <v>172</v>
      </c>
      <c r="G19" s="58">
        <v>520</v>
      </c>
      <c r="H19" s="6">
        <v>8</v>
      </c>
      <c r="I19" s="6">
        <v>17</v>
      </c>
      <c r="J19" s="6">
        <v>4</v>
      </c>
      <c r="K19" s="6">
        <v>2</v>
      </c>
    </row>
    <row r="20" spans="1:11" ht="15.6" x14ac:dyDescent="0.3">
      <c r="A20">
        <v>19</v>
      </c>
      <c r="B20" s="28" t="s">
        <v>39</v>
      </c>
      <c r="C20" s="114" t="s">
        <v>103</v>
      </c>
      <c r="D20" s="6">
        <v>160</v>
      </c>
      <c r="E20" s="6">
        <v>162</v>
      </c>
      <c r="F20" s="6">
        <v>195</v>
      </c>
      <c r="G20" s="58">
        <v>517</v>
      </c>
      <c r="H20" s="6">
        <v>9</v>
      </c>
      <c r="I20" s="6">
        <v>15</v>
      </c>
      <c r="J20" s="6">
        <v>3</v>
      </c>
      <c r="K20" s="6">
        <v>4</v>
      </c>
    </row>
    <row r="21" spans="1:11" x14ac:dyDescent="0.3">
      <c r="A21">
        <v>20</v>
      </c>
      <c r="B21" s="112" t="s">
        <v>39</v>
      </c>
      <c r="C21" s="173" t="s">
        <v>33</v>
      </c>
      <c r="D21" s="6">
        <v>155</v>
      </c>
      <c r="E21" s="6">
        <v>197</v>
      </c>
      <c r="F21" s="6">
        <v>161</v>
      </c>
      <c r="G21" s="58">
        <v>513</v>
      </c>
      <c r="H21" s="6">
        <v>7</v>
      </c>
      <c r="I21" s="6">
        <v>15</v>
      </c>
      <c r="J21" s="6">
        <v>5</v>
      </c>
      <c r="K21" s="6">
        <v>3</v>
      </c>
    </row>
    <row r="22" spans="1:11" x14ac:dyDescent="0.3">
      <c r="A22">
        <v>21</v>
      </c>
      <c r="B22" s="112" t="s">
        <v>39</v>
      </c>
      <c r="C22" s="113" t="s">
        <v>36</v>
      </c>
      <c r="D22" s="6">
        <v>160</v>
      </c>
      <c r="E22" s="6">
        <v>171</v>
      </c>
      <c r="F22" s="6">
        <v>181</v>
      </c>
      <c r="G22" s="58">
        <v>512</v>
      </c>
      <c r="H22" s="6">
        <v>10</v>
      </c>
      <c r="I22" s="6">
        <v>14</v>
      </c>
      <c r="J22" s="6">
        <v>5</v>
      </c>
      <c r="K22" s="6">
        <v>2</v>
      </c>
    </row>
    <row r="23" spans="1:11" ht="15.6" x14ac:dyDescent="0.3">
      <c r="A23">
        <v>22</v>
      </c>
      <c r="B23" s="20" t="s">
        <v>17</v>
      </c>
      <c r="C23" s="64" t="s">
        <v>16</v>
      </c>
      <c r="D23" s="6">
        <v>147</v>
      </c>
      <c r="E23" s="6">
        <v>175</v>
      </c>
      <c r="F23" s="6">
        <v>190</v>
      </c>
      <c r="G23" s="58">
        <v>512</v>
      </c>
      <c r="H23" s="6">
        <v>12</v>
      </c>
      <c r="I23" s="6">
        <v>12</v>
      </c>
      <c r="J23" s="6">
        <v>4</v>
      </c>
      <c r="K23" s="6">
        <v>3</v>
      </c>
    </row>
    <row r="24" spans="1:11" x14ac:dyDescent="0.3">
      <c r="A24">
        <v>23</v>
      </c>
      <c r="B24" s="139" t="s">
        <v>21</v>
      </c>
      <c r="C24" s="145" t="s">
        <v>37</v>
      </c>
      <c r="D24" s="6">
        <v>179</v>
      </c>
      <c r="E24" s="6">
        <v>157</v>
      </c>
      <c r="F24" s="6">
        <v>173</v>
      </c>
      <c r="G24" s="58">
        <v>509</v>
      </c>
      <c r="H24" s="6">
        <v>15</v>
      </c>
      <c r="I24" s="6">
        <v>5</v>
      </c>
      <c r="J24" s="6">
        <v>7</v>
      </c>
      <c r="K24" s="6">
        <v>5</v>
      </c>
    </row>
    <row r="25" spans="1:11" ht="15.6" x14ac:dyDescent="0.3">
      <c r="A25">
        <v>24</v>
      </c>
      <c r="B25" s="22" t="s">
        <v>21</v>
      </c>
      <c r="C25" s="103" t="s">
        <v>38</v>
      </c>
      <c r="D25" s="6">
        <v>142</v>
      </c>
      <c r="E25" s="6">
        <v>177</v>
      </c>
      <c r="F25" s="6">
        <v>189</v>
      </c>
      <c r="G25" s="58">
        <v>508</v>
      </c>
      <c r="H25" s="6">
        <v>11</v>
      </c>
      <c r="I25" s="6">
        <v>12</v>
      </c>
      <c r="J25" s="6">
        <v>5</v>
      </c>
      <c r="K25" s="6">
        <v>3</v>
      </c>
    </row>
    <row r="26" spans="1:11" ht="15.6" x14ac:dyDescent="0.3">
      <c r="A26">
        <v>25</v>
      </c>
      <c r="B26" s="22" t="s">
        <v>21</v>
      </c>
      <c r="C26" s="92" t="s">
        <v>24</v>
      </c>
      <c r="D26" s="6">
        <v>179</v>
      </c>
      <c r="E26" s="6">
        <v>149</v>
      </c>
      <c r="F26" s="6">
        <v>179</v>
      </c>
      <c r="G26" s="58">
        <v>507</v>
      </c>
      <c r="H26" s="6">
        <v>12</v>
      </c>
      <c r="I26" s="6">
        <v>11</v>
      </c>
      <c r="J26" s="6">
        <v>6</v>
      </c>
      <c r="K26" s="6">
        <v>2</v>
      </c>
    </row>
    <row r="27" spans="1:11" ht="15.6" x14ac:dyDescent="0.3">
      <c r="A27">
        <v>26</v>
      </c>
      <c r="B27" s="17" t="s">
        <v>9</v>
      </c>
      <c r="C27" s="93" t="s">
        <v>25</v>
      </c>
      <c r="D27" s="6">
        <v>165</v>
      </c>
      <c r="E27" s="6">
        <v>173</v>
      </c>
      <c r="F27" s="6">
        <v>164</v>
      </c>
      <c r="G27" s="58">
        <v>502</v>
      </c>
      <c r="H27" s="6">
        <v>10</v>
      </c>
      <c r="I27" s="6">
        <v>12</v>
      </c>
      <c r="J27" s="6">
        <v>3</v>
      </c>
      <c r="K27" s="6">
        <v>6</v>
      </c>
    </row>
    <row r="28" spans="1:11" ht="15.6" x14ac:dyDescent="0.3">
      <c r="A28">
        <v>27</v>
      </c>
      <c r="B28" s="50" t="s">
        <v>32</v>
      </c>
      <c r="C28" s="161" t="s">
        <v>43</v>
      </c>
      <c r="D28" s="6">
        <v>167</v>
      </c>
      <c r="E28" s="6">
        <v>167</v>
      </c>
      <c r="F28" s="6">
        <v>162</v>
      </c>
      <c r="G28" s="58">
        <v>496</v>
      </c>
      <c r="H28" s="6">
        <v>9</v>
      </c>
      <c r="I28" s="6">
        <v>14</v>
      </c>
      <c r="J28" s="6">
        <v>7</v>
      </c>
      <c r="K28" s="6">
        <v>1</v>
      </c>
    </row>
    <row r="29" spans="1:11" ht="15.6" x14ac:dyDescent="0.3">
      <c r="A29">
        <v>28</v>
      </c>
      <c r="B29" s="20" t="s">
        <v>17</v>
      </c>
      <c r="C29" s="64" t="s">
        <v>14</v>
      </c>
      <c r="D29" s="6">
        <v>152</v>
      </c>
      <c r="E29" s="6">
        <v>171</v>
      </c>
      <c r="F29" s="6">
        <v>168</v>
      </c>
      <c r="G29" s="58">
        <v>491</v>
      </c>
      <c r="H29" s="6">
        <v>11</v>
      </c>
      <c r="I29" s="6">
        <v>13</v>
      </c>
      <c r="J29" s="6">
        <v>3</v>
      </c>
      <c r="K29" s="6">
        <v>6</v>
      </c>
    </row>
    <row r="30" spans="1:11" ht="15.6" x14ac:dyDescent="0.3">
      <c r="A30">
        <v>29</v>
      </c>
      <c r="B30" s="25" t="s">
        <v>105</v>
      </c>
      <c r="C30" s="99" t="s">
        <v>59</v>
      </c>
      <c r="D30" s="6">
        <v>191</v>
      </c>
      <c r="E30" s="6">
        <v>126</v>
      </c>
      <c r="F30" s="6">
        <v>147</v>
      </c>
      <c r="G30" s="58">
        <v>464</v>
      </c>
      <c r="H30" s="6">
        <v>11</v>
      </c>
      <c r="I30" s="6">
        <v>7</v>
      </c>
      <c r="J30" s="6">
        <v>12</v>
      </c>
      <c r="K30" s="6">
        <v>1</v>
      </c>
    </row>
    <row r="31" spans="1:11" ht="15.6" x14ac:dyDescent="0.3">
      <c r="A31">
        <v>30</v>
      </c>
      <c r="B31" s="25" t="s">
        <v>105</v>
      </c>
      <c r="C31" s="99" t="s">
        <v>47</v>
      </c>
      <c r="D31" s="6">
        <v>136</v>
      </c>
      <c r="E31" s="6">
        <v>192</v>
      </c>
      <c r="F31" s="6">
        <v>135</v>
      </c>
      <c r="G31" s="58">
        <v>463</v>
      </c>
      <c r="H31" s="6">
        <v>7</v>
      </c>
      <c r="I31" s="6">
        <v>13</v>
      </c>
      <c r="J31" s="6">
        <v>9</v>
      </c>
      <c r="K31" s="6">
        <v>1</v>
      </c>
    </row>
    <row r="32" spans="1:11" ht="15.6" x14ac:dyDescent="0.3">
      <c r="A32">
        <v>31</v>
      </c>
      <c r="B32" s="50" t="s">
        <v>32</v>
      </c>
      <c r="C32" s="96" t="s">
        <v>190</v>
      </c>
      <c r="D32" s="6">
        <v>140</v>
      </c>
      <c r="E32" s="6">
        <v>151</v>
      </c>
      <c r="F32" s="6">
        <v>167</v>
      </c>
      <c r="G32" s="58">
        <v>458</v>
      </c>
      <c r="H32" s="6">
        <v>12</v>
      </c>
      <c r="I32" s="6">
        <v>10</v>
      </c>
      <c r="J32" s="6">
        <v>8</v>
      </c>
      <c r="K32" s="6">
        <v>4</v>
      </c>
    </row>
    <row r="33" spans="1:11" ht="15.6" x14ac:dyDescent="0.3">
      <c r="A33">
        <v>32</v>
      </c>
      <c r="B33" s="28" t="s">
        <v>39</v>
      </c>
      <c r="C33" s="114" t="s">
        <v>40</v>
      </c>
      <c r="D33" s="6">
        <v>135</v>
      </c>
      <c r="E33" s="6">
        <v>149</v>
      </c>
      <c r="F33" s="6">
        <v>172</v>
      </c>
      <c r="G33" s="58">
        <v>456</v>
      </c>
      <c r="H33" s="6">
        <v>6</v>
      </c>
      <c r="I33" s="6">
        <v>13</v>
      </c>
      <c r="J33" s="6">
        <v>7</v>
      </c>
      <c r="K33" s="6">
        <v>4</v>
      </c>
    </row>
    <row r="34" spans="1:11" ht="15.6" x14ac:dyDescent="0.3">
      <c r="A34">
        <v>33</v>
      </c>
      <c r="B34" s="22" t="s">
        <v>21</v>
      </c>
      <c r="C34" s="92" t="s">
        <v>31</v>
      </c>
      <c r="D34" s="6">
        <v>127</v>
      </c>
      <c r="E34" s="6">
        <v>175</v>
      </c>
      <c r="F34" s="6">
        <v>152</v>
      </c>
      <c r="G34" s="58">
        <v>454</v>
      </c>
      <c r="H34" s="6">
        <v>4</v>
      </c>
      <c r="I34" s="6">
        <v>15</v>
      </c>
      <c r="J34" s="6">
        <v>9</v>
      </c>
      <c r="K34" s="6">
        <v>2</v>
      </c>
    </row>
    <row r="35" spans="1:11" ht="15.6" x14ac:dyDescent="0.3">
      <c r="A35">
        <v>34</v>
      </c>
      <c r="B35" s="50" t="s">
        <v>32</v>
      </c>
      <c r="C35" s="96" t="s">
        <v>50</v>
      </c>
      <c r="D35" s="6">
        <v>128</v>
      </c>
      <c r="E35" s="6">
        <v>149</v>
      </c>
      <c r="F35" s="6">
        <v>171</v>
      </c>
      <c r="G35" s="58">
        <v>448</v>
      </c>
      <c r="H35" s="6">
        <v>4</v>
      </c>
      <c r="I35" s="6">
        <v>16</v>
      </c>
      <c r="J35" s="6">
        <v>7</v>
      </c>
      <c r="K35" s="6">
        <v>4</v>
      </c>
    </row>
    <row r="36" spans="1:11" ht="15.6" x14ac:dyDescent="0.3">
      <c r="A36">
        <v>35</v>
      </c>
      <c r="B36" s="50" t="s">
        <v>32</v>
      </c>
      <c r="C36" s="96" t="s">
        <v>61</v>
      </c>
      <c r="D36" s="6">
        <v>139</v>
      </c>
      <c r="E36" s="6">
        <v>160</v>
      </c>
      <c r="F36" s="6">
        <v>137</v>
      </c>
      <c r="G36" s="58">
        <v>436</v>
      </c>
      <c r="H36" s="6">
        <v>5</v>
      </c>
      <c r="I36" s="6">
        <v>12</v>
      </c>
      <c r="J36" s="6">
        <v>6</v>
      </c>
      <c r="K36" s="6">
        <v>8</v>
      </c>
    </row>
    <row r="37" spans="1:11" ht="15.6" x14ac:dyDescent="0.3">
      <c r="A37">
        <v>36</v>
      </c>
      <c r="B37" s="31" t="s">
        <v>46</v>
      </c>
      <c r="C37" s="91" t="s">
        <v>44</v>
      </c>
      <c r="D37" s="6">
        <v>144</v>
      </c>
      <c r="E37" s="6">
        <v>154</v>
      </c>
      <c r="F37" s="6">
        <v>134</v>
      </c>
      <c r="G37" s="58">
        <v>432</v>
      </c>
      <c r="H37" s="6">
        <v>7</v>
      </c>
      <c r="I37" s="6">
        <v>10</v>
      </c>
      <c r="J37" s="6">
        <v>10</v>
      </c>
      <c r="K37" s="6">
        <v>3</v>
      </c>
    </row>
    <row r="38" spans="1:11" ht="15.6" x14ac:dyDescent="0.3">
      <c r="A38">
        <v>37</v>
      </c>
      <c r="B38" s="25" t="s">
        <v>105</v>
      </c>
      <c r="C38" s="99" t="s">
        <v>57</v>
      </c>
      <c r="D38" s="6">
        <v>120</v>
      </c>
      <c r="E38" s="6">
        <v>136</v>
      </c>
      <c r="F38" s="6">
        <v>175</v>
      </c>
      <c r="G38" s="58">
        <v>431</v>
      </c>
      <c r="H38" s="6">
        <v>5</v>
      </c>
      <c r="I38" s="6">
        <v>16</v>
      </c>
      <c r="J38" s="6">
        <v>9</v>
      </c>
      <c r="K38" s="6">
        <v>1</v>
      </c>
    </row>
    <row r="39" spans="1:11" ht="15.6" x14ac:dyDescent="0.3">
      <c r="A39">
        <v>38</v>
      </c>
      <c r="B39" s="31" t="s">
        <v>46</v>
      </c>
      <c r="C39" s="91" t="s">
        <v>55</v>
      </c>
      <c r="D39" s="6">
        <v>149</v>
      </c>
      <c r="E39" s="6">
        <v>139</v>
      </c>
      <c r="F39" s="6">
        <v>136</v>
      </c>
      <c r="G39" s="58">
        <v>424</v>
      </c>
      <c r="H39" s="6">
        <v>7</v>
      </c>
      <c r="I39" s="6">
        <v>9</v>
      </c>
      <c r="J39" s="6">
        <v>10</v>
      </c>
      <c r="K39" s="6">
        <v>4</v>
      </c>
    </row>
    <row r="40" spans="1:11" ht="15.6" x14ac:dyDescent="0.3">
      <c r="A40">
        <v>39</v>
      </c>
      <c r="B40" s="50" t="s">
        <v>32</v>
      </c>
      <c r="C40" s="96" t="s">
        <v>68</v>
      </c>
      <c r="D40" s="6">
        <v>145</v>
      </c>
      <c r="E40" s="6">
        <v>117</v>
      </c>
      <c r="F40" s="6">
        <v>145</v>
      </c>
      <c r="G40" s="58">
        <v>407</v>
      </c>
      <c r="H40" s="6">
        <v>4</v>
      </c>
      <c r="I40" s="6">
        <v>13</v>
      </c>
      <c r="J40" s="6">
        <v>13</v>
      </c>
      <c r="K40" s="6">
        <v>0</v>
      </c>
    </row>
    <row r="41" spans="1:11" ht="15.6" x14ac:dyDescent="0.3">
      <c r="A41">
        <v>40</v>
      </c>
      <c r="B41" s="50" t="s">
        <v>32</v>
      </c>
      <c r="C41" s="96" t="s">
        <v>51</v>
      </c>
      <c r="D41" s="6">
        <v>126</v>
      </c>
      <c r="E41" s="6">
        <v>142</v>
      </c>
      <c r="F41" s="6">
        <v>138</v>
      </c>
      <c r="G41" s="58">
        <v>406</v>
      </c>
      <c r="H41" s="6">
        <v>5</v>
      </c>
      <c r="I41" s="6">
        <v>11</v>
      </c>
      <c r="J41" s="6">
        <v>14</v>
      </c>
      <c r="K41" s="6">
        <v>1</v>
      </c>
    </row>
    <row r="42" spans="1:11" ht="15.6" x14ac:dyDescent="0.3">
      <c r="A42">
        <v>41</v>
      </c>
      <c r="B42" s="28" t="s">
        <v>39</v>
      </c>
      <c r="C42" s="105" t="s">
        <v>53</v>
      </c>
      <c r="D42" s="6">
        <v>102</v>
      </c>
      <c r="E42" s="6">
        <v>127</v>
      </c>
      <c r="F42" s="6">
        <v>176</v>
      </c>
      <c r="G42" s="58">
        <v>405</v>
      </c>
      <c r="H42" s="6">
        <v>5</v>
      </c>
      <c r="I42" s="6">
        <v>10</v>
      </c>
      <c r="J42" s="6">
        <v>10</v>
      </c>
      <c r="K42" s="6">
        <v>6</v>
      </c>
    </row>
    <row r="43" spans="1:11" ht="15.6" x14ac:dyDescent="0.3">
      <c r="A43">
        <v>42</v>
      </c>
      <c r="B43" s="50" t="s">
        <v>32</v>
      </c>
      <c r="C43" s="96" t="s">
        <v>42</v>
      </c>
      <c r="D43" s="6">
        <v>145</v>
      </c>
      <c r="E43" s="6">
        <v>143</v>
      </c>
      <c r="F43" s="6">
        <v>117</v>
      </c>
      <c r="G43" s="58">
        <v>405</v>
      </c>
      <c r="H43" s="6">
        <v>7</v>
      </c>
      <c r="I43" s="6">
        <v>8</v>
      </c>
      <c r="J43" s="6">
        <v>13</v>
      </c>
      <c r="K43" s="6">
        <v>2</v>
      </c>
    </row>
    <row r="44" spans="1:11" ht="15.6" x14ac:dyDescent="0.3">
      <c r="A44">
        <v>43</v>
      </c>
      <c r="B44" s="31" t="s">
        <v>46</v>
      </c>
      <c r="C44" s="97" t="s">
        <v>52</v>
      </c>
      <c r="D44" s="6">
        <v>133</v>
      </c>
      <c r="E44" s="6">
        <v>129</v>
      </c>
      <c r="F44" s="6">
        <v>134</v>
      </c>
      <c r="G44" s="58">
        <v>396</v>
      </c>
      <c r="H44" s="6">
        <v>5</v>
      </c>
      <c r="I44" s="6">
        <v>10</v>
      </c>
      <c r="J44" s="6">
        <v>15</v>
      </c>
      <c r="K44" s="6">
        <v>1</v>
      </c>
    </row>
    <row r="45" spans="1:11" ht="15.6" x14ac:dyDescent="0.3">
      <c r="A45">
        <v>44</v>
      </c>
      <c r="B45" s="50" t="s">
        <v>32</v>
      </c>
      <c r="C45" s="96" t="s">
        <v>191</v>
      </c>
      <c r="D45" s="6">
        <v>108</v>
      </c>
      <c r="E45" s="6">
        <v>137</v>
      </c>
      <c r="F45" s="6">
        <v>151</v>
      </c>
      <c r="G45" s="58">
        <v>396</v>
      </c>
      <c r="H45" s="6">
        <v>5</v>
      </c>
      <c r="I45" s="6">
        <v>10</v>
      </c>
      <c r="J45" s="6">
        <v>14</v>
      </c>
      <c r="K45" s="6">
        <v>2</v>
      </c>
    </row>
    <row r="46" spans="1:11" ht="15.6" x14ac:dyDescent="0.3">
      <c r="A46">
        <v>45</v>
      </c>
      <c r="B46" s="22" t="s">
        <v>21</v>
      </c>
      <c r="C46" s="92" t="s">
        <v>41</v>
      </c>
      <c r="D46" s="6">
        <v>115</v>
      </c>
      <c r="E46" s="6">
        <v>139</v>
      </c>
      <c r="F46" s="6">
        <v>141</v>
      </c>
      <c r="G46" s="58">
        <v>395</v>
      </c>
      <c r="H46" s="6">
        <v>5</v>
      </c>
      <c r="I46" s="6">
        <v>8</v>
      </c>
      <c r="J46" s="6">
        <v>16</v>
      </c>
      <c r="K46" s="6">
        <v>1</v>
      </c>
    </row>
    <row r="47" spans="1:11" ht="15.6" x14ac:dyDescent="0.3">
      <c r="A47">
        <v>46</v>
      </c>
      <c r="B47" s="50" t="s">
        <v>32</v>
      </c>
      <c r="C47" s="96" t="s">
        <v>69</v>
      </c>
      <c r="D47" s="6">
        <v>123</v>
      </c>
      <c r="E47" s="6">
        <v>134</v>
      </c>
      <c r="F47" s="6">
        <v>125</v>
      </c>
      <c r="G47" s="58">
        <v>382</v>
      </c>
      <c r="H47" s="6">
        <v>9</v>
      </c>
      <c r="I47" s="6">
        <v>4</v>
      </c>
      <c r="J47" s="6">
        <v>17</v>
      </c>
      <c r="K47" s="6">
        <v>2</v>
      </c>
    </row>
    <row r="48" spans="1:11" ht="15.6" x14ac:dyDescent="0.3">
      <c r="A48">
        <v>47</v>
      </c>
      <c r="B48" s="31" t="s">
        <v>46</v>
      </c>
      <c r="C48" s="97" t="s">
        <v>54</v>
      </c>
      <c r="D48" s="6">
        <v>129</v>
      </c>
      <c r="E48" s="6">
        <v>109</v>
      </c>
      <c r="F48" s="6">
        <v>138</v>
      </c>
      <c r="G48" s="58">
        <v>376</v>
      </c>
      <c r="H48" s="6">
        <v>3</v>
      </c>
      <c r="I48" s="6">
        <v>9</v>
      </c>
      <c r="J48" s="6">
        <v>13</v>
      </c>
      <c r="K48" s="6">
        <v>5</v>
      </c>
    </row>
    <row r="49" spans="1:11" ht="15.6" x14ac:dyDescent="0.3">
      <c r="A49">
        <v>48</v>
      </c>
      <c r="B49" s="31" t="s">
        <v>46</v>
      </c>
      <c r="C49" s="91" t="s">
        <v>48</v>
      </c>
      <c r="D49" s="6">
        <v>103</v>
      </c>
      <c r="E49" s="6">
        <v>122</v>
      </c>
      <c r="F49" s="6">
        <v>148</v>
      </c>
      <c r="G49" s="58">
        <v>373</v>
      </c>
      <c r="H49" s="6">
        <v>6</v>
      </c>
      <c r="I49" s="6">
        <v>5</v>
      </c>
      <c r="J49" s="6">
        <v>17</v>
      </c>
      <c r="K49" s="6">
        <v>3</v>
      </c>
    </row>
    <row r="50" spans="1:11" ht="15.6" x14ac:dyDescent="0.3">
      <c r="A50">
        <v>49</v>
      </c>
      <c r="B50" s="50" t="s">
        <v>32</v>
      </c>
      <c r="C50" s="96" t="s">
        <v>67</v>
      </c>
      <c r="D50" s="6">
        <v>113</v>
      </c>
      <c r="E50" s="6">
        <v>110</v>
      </c>
      <c r="F50" s="6">
        <v>126</v>
      </c>
      <c r="G50" s="58">
        <v>349</v>
      </c>
      <c r="H50" s="6">
        <v>2</v>
      </c>
      <c r="I50" s="6">
        <v>10</v>
      </c>
      <c r="J50" s="6">
        <v>13</v>
      </c>
      <c r="K50" s="6">
        <v>5</v>
      </c>
    </row>
    <row r="51" spans="1:11" ht="15.6" x14ac:dyDescent="0.3">
      <c r="A51">
        <v>50</v>
      </c>
      <c r="B51" s="25" t="s">
        <v>105</v>
      </c>
      <c r="C51" s="99" t="s">
        <v>64</v>
      </c>
      <c r="D51" s="6">
        <v>117</v>
      </c>
      <c r="E51" s="6">
        <v>145</v>
      </c>
      <c r="F51" s="6">
        <v>86</v>
      </c>
      <c r="G51" s="58">
        <v>348</v>
      </c>
      <c r="H51" s="6">
        <v>4</v>
      </c>
      <c r="I51" s="6">
        <v>7</v>
      </c>
      <c r="J51" s="6">
        <v>18</v>
      </c>
      <c r="K51" s="6">
        <v>1</v>
      </c>
    </row>
    <row r="52" spans="1:11" ht="15.6" x14ac:dyDescent="0.3">
      <c r="A52">
        <v>51</v>
      </c>
      <c r="B52" s="50" t="s">
        <v>32</v>
      </c>
      <c r="C52" s="96" t="s">
        <v>218</v>
      </c>
      <c r="D52" s="6">
        <v>125</v>
      </c>
      <c r="E52" s="6">
        <v>115</v>
      </c>
      <c r="F52" s="6">
        <v>85</v>
      </c>
      <c r="G52" s="58">
        <v>325</v>
      </c>
      <c r="H52" s="6">
        <v>4</v>
      </c>
      <c r="I52" s="6">
        <v>6</v>
      </c>
      <c r="J52" s="6">
        <v>18</v>
      </c>
      <c r="K52" s="6">
        <v>2</v>
      </c>
    </row>
    <row r="53" spans="1:11" ht="15.6" x14ac:dyDescent="0.3">
      <c r="B53" s="50"/>
      <c r="C53" s="96"/>
      <c r="D53" s="6"/>
      <c r="E53" s="6"/>
      <c r="F53" s="6"/>
      <c r="G53" s="58"/>
      <c r="H53" s="6"/>
      <c r="I53" s="6"/>
      <c r="J53" s="6"/>
      <c r="K53" s="6"/>
    </row>
    <row r="54" spans="1:11" x14ac:dyDescent="0.3">
      <c r="B54" s="50"/>
      <c r="C54" s="84">
        <v>44900</v>
      </c>
      <c r="D54" s="6"/>
      <c r="E54" s="6"/>
      <c r="F54" s="6"/>
      <c r="G54" s="58"/>
      <c r="H54" s="6"/>
      <c r="I54" s="6"/>
      <c r="J54" s="6"/>
      <c r="K54" s="6"/>
    </row>
    <row r="55" spans="1:11" ht="15.6" x14ac:dyDescent="0.3">
      <c r="A55">
        <v>1</v>
      </c>
      <c r="B55" s="36" t="s">
        <v>76</v>
      </c>
      <c r="C55" s="94" t="s">
        <v>85</v>
      </c>
      <c r="D55" s="6">
        <v>213</v>
      </c>
      <c r="E55" s="6">
        <v>157</v>
      </c>
      <c r="F55" s="6">
        <v>171</v>
      </c>
      <c r="G55" s="58">
        <v>541</v>
      </c>
      <c r="H55" s="6">
        <v>12</v>
      </c>
      <c r="I55" s="6">
        <v>12</v>
      </c>
      <c r="J55" s="6">
        <v>2</v>
      </c>
      <c r="K55" s="6">
        <v>4</v>
      </c>
    </row>
    <row r="56" spans="1:11" ht="15.6" x14ac:dyDescent="0.3">
      <c r="A56">
        <v>1</v>
      </c>
      <c r="B56" s="34" t="s">
        <v>74</v>
      </c>
      <c r="C56" s="95" t="s">
        <v>106</v>
      </c>
      <c r="D56" s="6">
        <v>173</v>
      </c>
      <c r="E56" s="6">
        <v>176</v>
      </c>
      <c r="F56" s="6">
        <v>192</v>
      </c>
      <c r="G56" s="58">
        <v>541</v>
      </c>
      <c r="H56" s="6">
        <v>13</v>
      </c>
      <c r="I56" s="6">
        <v>12</v>
      </c>
      <c r="J56" s="6">
        <v>3</v>
      </c>
      <c r="K56" s="6">
        <v>4</v>
      </c>
    </row>
    <row r="57" spans="1:11" ht="15.6" x14ac:dyDescent="0.3">
      <c r="A57">
        <v>3</v>
      </c>
      <c r="B57" s="34" t="s">
        <v>74</v>
      </c>
      <c r="C57" s="95" t="s">
        <v>82</v>
      </c>
      <c r="D57" s="6">
        <v>148</v>
      </c>
      <c r="E57" s="6">
        <v>179</v>
      </c>
      <c r="F57" s="6">
        <v>202</v>
      </c>
      <c r="G57" s="58">
        <v>529</v>
      </c>
      <c r="H57" s="6">
        <v>13</v>
      </c>
      <c r="I57" s="6">
        <v>13</v>
      </c>
      <c r="J57" s="6">
        <v>6</v>
      </c>
      <c r="K57" s="6">
        <v>1</v>
      </c>
    </row>
    <row r="58" spans="1:11" ht="15.6" x14ac:dyDescent="0.3">
      <c r="A58">
        <v>4</v>
      </c>
      <c r="B58" s="36" t="s">
        <v>76</v>
      </c>
      <c r="C58" s="94" t="s">
        <v>80</v>
      </c>
      <c r="D58" s="6">
        <v>155</v>
      </c>
      <c r="E58" s="6">
        <v>177</v>
      </c>
      <c r="F58" s="6">
        <v>182</v>
      </c>
      <c r="G58" s="58">
        <v>514</v>
      </c>
      <c r="H58" s="6">
        <v>8</v>
      </c>
      <c r="I58" s="6">
        <v>15</v>
      </c>
      <c r="J58" s="6">
        <v>5</v>
      </c>
      <c r="K58" s="6">
        <v>2</v>
      </c>
    </row>
    <row r="59" spans="1:11" ht="15.6" x14ac:dyDescent="0.3">
      <c r="A59">
        <v>5</v>
      </c>
      <c r="B59" s="36" t="s">
        <v>76</v>
      </c>
      <c r="C59" s="94" t="s">
        <v>83</v>
      </c>
      <c r="D59" s="6">
        <v>194</v>
      </c>
      <c r="E59" s="6">
        <v>159</v>
      </c>
      <c r="F59" s="6">
        <v>159</v>
      </c>
      <c r="G59" s="58">
        <v>512</v>
      </c>
      <c r="H59" s="6">
        <v>7</v>
      </c>
      <c r="I59" s="6">
        <v>16</v>
      </c>
      <c r="J59" s="6">
        <v>4</v>
      </c>
      <c r="K59" s="6">
        <v>3</v>
      </c>
    </row>
    <row r="60" spans="1:11" ht="15.6" x14ac:dyDescent="0.3">
      <c r="A60">
        <v>6</v>
      </c>
      <c r="B60" s="50" t="s">
        <v>91</v>
      </c>
      <c r="C60" s="96" t="s">
        <v>213</v>
      </c>
      <c r="D60" s="6">
        <v>161</v>
      </c>
      <c r="E60" s="6">
        <v>142</v>
      </c>
      <c r="F60" s="6">
        <v>177</v>
      </c>
      <c r="G60" s="58">
        <v>480</v>
      </c>
      <c r="H60" s="6">
        <v>5</v>
      </c>
      <c r="I60" s="6">
        <v>17</v>
      </c>
      <c r="J60" s="6">
        <v>4</v>
      </c>
      <c r="K60" s="6">
        <v>4</v>
      </c>
    </row>
    <row r="61" spans="1:11" ht="15.6" x14ac:dyDescent="0.3">
      <c r="A61">
        <v>7</v>
      </c>
      <c r="B61" s="50" t="s">
        <v>91</v>
      </c>
      <c r="C61" s="96" t="s">
        <v>92</v>
      </c>
      <c r="D61" s="6">
        <v>149</v>
      </c>
      <c r="E61" s="6">
        <v>135</v>
      </c>
      <c r="F61" s="6">
        <v>182</v>
      </c>
      <c r="G61" s="58">
        <v>466</v>
      </c>
      <c r="H61" s="6">
        <v>7</v>
      </c>
      <c r="I61" s="6">
        <v>13</v>
      </c>
      <c r="J61" s="6">
        <v>7</v>
      </c>
      <c r="K61" s="6">
        <v>4</v>
      </c>
    </row>
    <row r="62" spans="1:11" ht="15.6" x14ac:dyDescent="0.3">
      <c r="A62">
        <v>8</v>
      </c>
      <c r="B62" s="38" t="s">
        <v>86</v>
      </c>
      <c r="C62" s="100" t="s">
        <v>93</v>
      </c>
      <c r="D62" s="6">
        <v>141</v>
      </c>
      <c r="E62" s="6">
        <v>178</v>
      </c>
      <c r="F62" s="6">
        <v>144</v>
      </c>
      <c r="G62" s="58">
        <v>463</v>
      </c>
      <c r="H62" s="6">
        <v>6</v>
      </c>
      <c r="I62" s="6">
        <v>15</v>
      </c>
      <c r="J62" s="6">
        <v>7</v>
      </c>
      <c r="K62" s="6">
        <v>3</v>
      </c>
    </row>
    <row r="63" spans="1:11" ht="15.6" x14ac:dyDescent="0.3">
      <c r="A63">
        <v>9</v>
      </c>
      <c r="B63" s="38" t="s">
        <v>86</v>
      </c>
      <c r="C63" s="100" t="s">
        <v>87</v>
      </c>
      <c r="D63" s="6">
        <v>172</v>
      </c>
      <c r="E63" s="6">
        <v>138</v>
      </c>
      <c r="F63" s="6">
        <v>147</v>
      </c>
      <c r="G63" s="58">
        <v>457</v>
      </c>
      <c r="H63" s="6">
        <v>5</v>
      </c>
      <c r="I63" s="6">
        <v>16</v>
      </c>
      <c r="J63" s="6">
        <v>8</v>
      </c>
      <c r="K63" s="6">
        <v>3</v>
      </c>
    </row>
    <row r="64" spans="1:11" ht="15.6" x14ac:dyDescent="0.3">
      <c r="A64">
        <v>10</v>
      </c>
      <c r="B64" s="36" t="s">
        <v>76</v>
      </c>
      <c r="C64" s="94" t="s">
        <v>78</v>
      </c>
      <c r="D64" s="6">
        <v>155</v>
      </c>
      <c r="E64" s="6">
        <v>156</v>
      </c>
      <c r="F64" s="6">
        <v>145</v>
      </c>
      <c r="G64" s="58">
        <v>456</v>
      </c>
      <c r="H64" s="6">
        <v>7</v>
      </c>
      <c r="I64" s="6">
        <v>13</v>
      </c>
      <c r="J64" s="6">
        <v>5</v>
      </c>
      <c r="K64" s="6">
        <v>6</v>
      </c>
    </row>
    <row r="65" spans="1:11" ht="15.6" x14ac:dyDescent="0.3">
      <c r="A65">
        <v>11</v>
      </c>
      <c r="B65" s="38" t="s">
        <v>86</v>
      </c>
      <c r="C65" s="100" t="s">
        <v>98</v>
      </c>
      <c r="D65" s="6">
        <v>131</v>
      </c>
      <c r="E65" s="6">
        <v>169</v>
      </c>
      <c r="F65" s="6">
        <v>153</v>
      </c>
      <c r="G65" s="58">
        <v>453</v>
      </c>
      <c r="H65" s="6">
        <v>6</v>
      </c>
      <c r="I65" s="6">
        <v>14</v>
      </c>
      <c r="J65" s="6">
        <v>6</v>
      </c>
      <c r="K65" s="6">
        <v>5</v>
      </c>
    </row>
    <row r="66" spans="1:11" ht="15.6" x14ac:dyDescent="0.3">
      <c r="A66">
        <v>12</v>
      </c>
      <c r="B66" s="36" t="s">
        <v>76</v>
      </c>
      <c r="C66" s="94" t="s">
        <v>81</v>
      </c>
      <c r="D66" s="6">
        <v>136</v>
      </c>
      <c r="E66" s="6">
        <v>181</v>
      </c>
      <c r="F66" s="6">
        <v>113</v>
      </c>
      <c r="G66" s="58">
        <v>430</v>
      </c>
      <c r="H66" s="6">
        <v>8</v>
      </c>
      <c r="I66" s="6">
        <v>8</v>
      </c>
      <c r="J66" s="6">
        <v>7</v>
      </c>
      <c r="K66" s="6">
        <v>8</v>
      </c>
    </row>
    <row r="67" spans="1:11" ht="15.6" x14ac:dyDescent="0.3">
      <c r="A67">
        <v>13</v>
      </c>
      <c r="B67" s="50" t="s">
        <v>91</v>
      </c>
      <c r="C67" s="96" t="s">
        <v>238</v>
      </c>
      <c r="D67" s="6">
        <v>142</v>
      </c>
      <c r="E67" s="6">
        <v>121</v>
      </c>
      <c r="F67" s="6">
        <v>161</v>
      </c>
      <c r="G67" s="58">
        <v>424</v>
      </c>
      <c r="H67" s="6">
        <v>6</v>
      </c>
      <c r="I67" s="6">
        <v>12</v>
      </c>
      <c r="J67" s="6">
        <v>11</v>
      </c>
      <c r="K67" s="6">
        <v>1</v>
      </c>
    </row>
    <row r="68" spans="1:11" ht="15.6" x14ac:dyDescent="0.3">
      <c r="A68">
        <v>14</v>
      </c>
      <c r="B68" s="34" t="s">
        <v>74</v>
      </c>
      <c r="C68" s="95" t="s">
        <v>77</v>
      </c>
      <c r="D68" s="6">
        <v>156</v>
      </c>
      <c r="E68" s="6">
        <v>137</v>
      </c>
      <c r="F68" s="6">
        <v>130</v>
      </c>
      <c r="G68" s="58">
        <v>423</v>
      </c>
      <c r="H68" s="6">
        <v>4</v>
      </c>
      <c r="I68" s="6">
        <v>12</v>
      </c>
      <c r="J68" s="6">
        <v>9</v>
      </c>
      <c r="K68" s="6">
        <v>5</v>
      </c>
    </row>
    <row r="69" spans="1:11" ht="15.6" x14ac:dyDescent="0.3">
      <c r="A69">
        <v>15</v>
      </c>
      <c r="B69" s="34" t="s">
        <v>74</v>
      </c>
      <c r="C69" s="95" t="s">
        <v>84</v>
      </c>
      <c r="D69" s="6">
        <v>154</v>
      </c>
      <c r="E69" s="6">
        <v>121</v>
      </c>
      <c r="F69" s="6">
        <v>144</v>
      </c>
      <c r="G69" s="58">
        <v>419</v>
      </c>
      <c r="H69" s="6">
        <v>4</v>
      </c>
      <c r="I69" s="6">
        <v>12</v>
      </c>
      <c r="J69" s="6">
        <v>10</v>
      </c>
      <c r="K69" s="6">
        <v>4</v>
      </c>
    </row>
    <row r="70" spans="1:11" ht="15.6" x14ac:dyDescent="0.3">
      <c r="A70">
        <v>16</v>
      </c>
      <c r="B70" s="40" t="s">
        <v>88</v>
      </c>
      <c r="C70" s="101" t="s">
        <v>139</v>
      </c>
      <c r="D70" s="6">
        <v>148</v>
      </c>
      <c r="E70" s="6">
        <v>142</v>
      </c>
      <c r="F70" s="6">
        <v>126</v>
      </c>
      <c r="G70" s="58">
        <v>416</v>
      </c>
      <c r="H70" s="6">
        <v>8</v>
      </c>
      <c r="I70" s="6">
        <v>7</v>
      </c>
      <c r="J70" s="6">
        <v>13</v>
      </c>
      <c r="K70" s="6">
        <v>2</v>
      </c>
    </row>
    <row r="71" spans="1:11" ht="15.6" x14ac:dyDescent="0.3">
      <c r="A71">
        <v>17</v>
      </c>
      <c r="B71" s="38" t="s">
        <v>86</v>
      </c>
      <c r="C71" s="100" t="s">
        <v>89</v>
      </c>
      <c r="D71" s="6">
        <v>124</v>
      </c>
      <c r="E71" s="6">
        <v>139</v>
      </c>
      <c r="F71" s="6">
        <v>145</v>
      </c>
      <c r="G71" s="58">
        <v>408</v>
      </c>
      <c r="H71" s="6">
        <v>4</v>
      </c>
      <c r="I71" s="6">
        <v>11</v>
      </c>
      <c r="J71" s="6">
        <v>11</v>
      </c>
      <c r="K71" s="6">
        <v>4</v>
      </c>
    </row>
    <row r="72" spans="1:11" ht="15.6" x14ac:dyDescent="0.3">
      <c r="A72">
        <v>18</v>
      </c>
      <c r="B72" s="40" t="s">
        <v>88</v>
      </c>
      <c r="C72" s="101" t="s">
        <v>99</v>
      </c>
      <c r="D72" s="6">
        <v>134</v>
      </c>
      <c r="E72" s="6">
        <v>132</v>
      </c>
      <c r="F72" s="6">
        <v>140</v>
      </c>
      <c r="G72" s="58">
        <v>406</v>
      </c>
      <c r="H72" s="6">
        <v>3</v>
      </c>
      <c r="I72" s="6">
        <v>13</v>
      </c>
      <c r="J72" s="6">
        <v>11</v>
      </c>
      <c r="K72" s="6">
        <v>4</v>
      </c>
    </row>
    <row r="73" spans="1:11" ht="15.6" x14ac:dyDescent="0.3">
      <c r="A73">
        <v>19</v>
      </c>
      <c r="B73" s="40" t="s">
        <v>88</v>
      </c>
      <c r="C73" s="102" t="s">
        <v>94</v>
      </c>
      <c r="D73" s="6">
        <v>119</v>
      </c>
      <c r="E73" s="6">
        <v>131</v>
      </c>
      <c r="F73" s="6">
        <v>146</v>
      </c>
      <c r="G73" s="58">
        <v>396</v>
      </c>
      <c r="H73" s="6">
        <v>6</v>
      </c>
      <c r="I73" s="6">
        <v>8</v>
      </c>
      <c r="J73" s="6">
        <v>15</v>
      </c>
      <c r="K73" s="6">
        <v>1</v>
      </c>
    </row>
    <row r="74" spans="1:11" ht="15.6" x14ac:dyDescent="0.3">
      <c r="A74">
        <v>20</v>
      </c>
      <c r="B74" s="38" t="s">
        <v>86</v>
      </c>
      <c r="C74" s="100" t="s">
        <v>90</v>
      </c>
      <c r="D74" s="6">
        <v>100</v>
      </c>
      <c r="E74" s="6">
        <v>132</v>
      </c>
      <c r="F74" s="6">
        <v>158</v>
      </c>
      <c r="G74" s="58">
        <v>390</v>
      </c>
      <c r="H74" s="6">
        <v>3</v>
      </c>
      <c r="I74" s="6">
        <v>13</v>
      </c>
      <c r="J74" s="6">
        <v>13</v>
      </c>
      <c r="K74" s="6">
        <v>1</v>
      </c>
    </row>
    <row r="75" spans="1:11" ht="15.6" x14ac:dyDescent="0.3">
      <c r="A75">
        <v>21</v>
      </c>
      <c r="B75" s="50" t="s">
        <v>91</v>
      </c>
      <c r="C75" s="96" t="s">
        <v>100</v>
      </c>
      <c r="D75" s="6">
        <v>139</v>
      </c>
      <c r="E75" s="6">
        <v>114</v>
      </c>
      <c r="F75" s="6">
        <v>130</v>
      </c>
      <c r="G75" s="58">
        <v>383</v>
      </c>
      <c r="H75" s="6">
        <v>6</v>
      </c>
      <c r="I75" s="6">
        <v>7</v>
      </c>
      <c r="J75" s="6">
        <v>14</v>
      </c>
      <c r="K75" s="6">
        <v>4</v>
      </c>
    </row>
    <row r="76" spans="1:11" ht="15.6" x14ac:dyDescent="0.3">
      <c r="A76">
        <v>22</v>
      </c>
      <c r="B76" s="38" t="s">
        <v>86</v>
      </c>
      <c r="C76" s="100" t="s">
        <v>79</v>
      </c>
      <c r="D76" s="6">
        <v>125</v>
      </c>
      <c r="E76" s="6">
        <v>138</v>
      </c>
      <c r="F76" s="6">
        <v>118</v>
      </c>
      <c r="G76" s="58">
        <v>381</v>
      </c>
      <c r="H76" s="6">
        <v>4</v>
      </c>
      <c r="I76" s="6">
        <v>9</v>
      </c>
      <c r="J76" s="6">
        <v>15</v>
      </c>
      <c r="K76" s="6">
        <v>3</v>
      </c>
    </row>
    <row r="77" spans="1:11" ht="15.6" x14ac:dyDescent="0.3">
      <c r="A77">
        <v>23</v>
      </c>
      <c r="B77" s="50" t="s">
        <v>91</v>
      </c>
      <c r="C77" s="96" t="s">
        <v>97</v>
      </c>
      <c r="D77" s="6">
        <v>128</v>
      </c>
      <c r="E77" s="6">
        <v>138</v>
      </c>
      <c r="F77" s="6">
        <v>110</v>
      </c>
      <c r="G77" s="58">
        <v>376</v>
      </c>
      <c r="H77" s="6">
        <v>2</v>
      </c>
      <c r="I77" s="6">
        <v>10</v>
      </c>
      <c r="J77" s="6">
        <v>11</v>
      </c>
      <c r="K77" s="6">
        <v>7</v>
      </c>
    </row>
    <row r="78" spans="1:11" ht="15.6" x14ac:dyDescent="0.3">
      <c r="A78">
        <v>24</v>
      </c>
      <c r="B78" s="40" t="s">
        <v>88</v>
      </c>
      <c r="C78" s="102" t="s">
        <v>109</v>
      </c>
      <c r="D78" s="6">
        <v>124</v>
      </c>
      <c r="E78" s="6">
        <v>132</v>
      </c>
      <c r="F78" s="6">
        <v>118</v>
      </c>
      <c r="G78" s="58">
        <v>374</v>
      </c>
      <c r="H78" s="6">
        <v>3</v>
      </c>
      <c r="I78" s="6">
        <v>11</v>
      </c>
      <c r="J78" s="6">
        <v>15</v>
      </c>
      <c r="K78" s="6">
        <v>2</v>
      </c>
    </row>
    <row r="79" spans="1:11" ht="15.6" x14ac:dyDescent="0.3">
      <c r="A79">
        <v>25</v>
      </c>
      <c r="B79" s="50" t="s">
        <v>91</v>
      </c>
      <c r="C79" s="96" t="s">
        <v>257</v>
      </c>
      <c r="D79" s="6">
        <v>124</v>
      </c>
      <c r="E79" s="6">
        <v>131</v>
      </c>
      <c r="F79" s="6">
        <v>117</v>
      </c>
      <c r="G79" s="58">
        <v>372</v>
      </c>
      <c r="H79" s="6">
        <v>6</v>
      </c>
      <c r="I79" s="6">
        <v>7</v>
      </c>
      <c r="J79" s="6">
        <v>16</v>
      </c>
      <c r="K79" s="6">
        <v>1</v>
      </c>
    </row>
    <row r="80" spans="1:11" ht="15.6" x14ac:dyDescent="0.3">
      <c r="A80">
        <v>26</v>
      </c>
      <c r="B80" s="40" t="s">
        <v>88</v>
      </c>
      <c r="C80" s="101" t="s">
        <v>95</v>
      </c>
      <c r="D80" s="6">
        <v>115</v>
      </c>
      <c r="E80" s="6">
        <v>118</v>
      </c>
      <c r="F80" s="6">
        <v>134</v>
      </c>
      <c r="G80" s="58">
        <v>367</v>
      </c>
      <c r="H80" s="6">
        <v>3</v>
      </c>
      <c r="I80" s="6">
        <v>8</v>
      </c>
      <c r="J80" s="6">
        <v>14</v>
      </c>
      <c r="K80" s="6">
        <v>5</v>
      </c>
    </row>
    <row r="81" spans="1:14" ht="15.6" x14ac:dyDescent="0.3">
      <c r="A81">
        <v>27</v>
      </c>
      <c r="B81" s="40" t="s">
        <v>88</v>
      </c>
      <c r="C81" s="101" t="s">
        <v>108</v>
      </c>
      <c r="D81" s="6">
        <v>125</v>
      </c>
      <c r="E81" s="6">
        <v>127</v>
      </c>
      <c r="F81" s="6">
        <v>109</v>
      </c>
      <c r="G81" s="58">
        <v>361</v>
      </c>
      <c r="H81" s="6">
        <v>4</v>
      </c>
      <c r="I81" s="6">
        <v>9</v>
      </c>
      <c r="J81" s="6">
        <v>14</v>
      </c>
      <c r="K81" s="6">
        <v>4</v>
      </c>
    </row>
    <row r="82" spans="1:14" ht="15.6" x14ac:dyDescent="0.3">
      <c r="A82">
        <v>28</v>
      </c>
      <c r="B82" s="50" t="s">
        <v>91</v>
      </c>
      <c r="C82" s="96" t="s">
        <v>226</v>
      </c>
      <c r="D82" s="6">
        <v>144</v>
      </c>
      <c r="E82" s="6">
        <v>101</v>
      </c>
      <c r="F82" s="6">
        <v>92</v>
      </c>
      <c r="G82" s="58">
        <v>337</v>
      </c>
      <c r="H82" s="6">
        <v>3</v>
      </c>
      <c r="I82" s="6">
        <v>6</v>
      </c>
      <c r="J82" s="6">
        <v>18</v>
      </c>
      <c r="K82" s="6">
        <v>4</v>
      </c>
    </row>
    <row r="83" spans="1:14" ht="15.6" x14ac:dyDescent="0.3">
      <c r="A83">
        <v>29</v>
      </c>
      <c r="B83" s="50" t="s">
        <v>91</v>
      </c>
      <c r="C83" s="96" t="s">
        <v>258</v>
      </c>
      <c r="D83" s="6">
        <v>92</v>
      </c>
      <c r="E83" s="6">
        <v>125</v>
      </c>
      <c r="F83" s="6">
        <v>111</v>
      </c>
      <c r="G83" s="58">
        <v>328</v>
      </c>
      <c r="H83" s="6">
        <v>4</v>
      </c>
      <c r="I83" s="6">
        <v>7</v>
      </c>
      <c r="J83" s="6">
        <v>16</v>
      </c>
      <c r="K83" s="6">
        <v>3</v>
      </c>
    </row>
    <row r="84" spans="1:14" ht="15.6" x14ac:dyDescent="0.3">
      <c r="A84">
        <v>30</v>
      </c>
      <c r="B84" s="50" t="s">
        <v>91</v>
      </c>
      <c r="C84" s="96" t="s">
        <v>235</v>
      </c>
      <c r="D84" s="6">
        <v>91</v>
      </c>
      <c r="E84" s="6">
        <v>112</v>
      </c>
      <c r="F84" s="6">
        <v>120</v>
      </c>
      <c r="G84" s="58">
        <v>323</v>
      </c>
      <c r="H84" s="6">
        <v>4</v>
      </c>
      <c r="I84" s="6">
        <v>5</v>
      </c>
      <c r="J84" s="6">
        <v>21</v>
      </c>
      <c r="K84" s="6">
        <v>0</v>
      </c>
    </row>
    <row r="85" spans="1:14" ht="15.6" x14ac:dyDescent="0.3">
      <c r="A85">
        <v>31</v>
      </c>
      <c r="B85" s="50" t="s">
        <v>91</v>
      </c>
      <c r="C85" s="96" t="s">
        <v>222</v>
      </c>
      <c r="D85" s="6">
        <v>90</v>
      </c>
      <c r="E85" s="6">
        <v>115</v>
      </c>
      <c r="F85" s="6">
        <v>117</v>
      </c>
      <c r="G85" s="58">
        <v>322</v>
      </c>
      <c r="H85" s="6">
        <v>4</v>
      </c>
      <c r="I85" s="6">
        <v>5</v>
      </c>
      <c r="J85" s="6">
        <v>20</v>
      </c>
      <c r="K85" s="6">
        <v>1</v>
      </c>
    </row>
    <row r="86" spans="1:14" ht="15.6" x14ac:dyDescent="0.3">
      <c r="A86">
        <v>32</v>
      </c>
      <c r="B86" s="50" t="s">
        <v>91</v>
      </c>
      <c r="C86" s="96" t="s">
        <v>224</v>
      </c>
      <c r="D86" s="6">
        <v>122</v>
      </c>
      <c r="E86" s="6">
        <v>96</v>
      </c>
      <c r="F86" s="6">
        <v>102</v>
      </c>
      <c r="G86" s="58">
        <v>320</v>
      </c>
      <c r="H86" s="6">
        <v>5</v>
      </c>
      <c r="I86" s="6">
        <v>4</v>
      </c>
      <c r="J86" s="6">
        <v>18</v>
      </c>
      <c r="K86" s="6">
        <v>3</v>
      </c>
    </row>
    <row r="87" spans="1:14" ht="15.6" x14ac:dyDescent="0.3">
      <c r="A87">
        <v>33</v>
      </c>
      <c r="B87" s="50" t="s">
        <v>91</v>
      </c>
      <c r="C87" s="96" t="s">
        <v>219</v>
      </c>
      <c r="D87" s="6">
        <v>95</v>
      </c>
      <c r="E87" s="6">
        <v>116</v>
      </c>
      <c r="F87" s="6">
        <v>99</v>
      </c>
      <c r="G87" s="58">
        <v>310</v>
      </c>
      <c r="H87" s="6">
        <v>3</v>
      </c>
      <c r="I87" s="6">
        <v>7</v>
      </c>
      <c r="J87" s="6">
        <v>17</v>
      </c>
      <c r="K87" s="6">
        <v>4</v>
      </c>
    </row>
    <row r="88" spans="1:14" ht="15.6" x14ac:dyDescent="0.3">
      <c r="A88">
        <v>34</v>
      </c>
      <c r="B88" s="50" t="s">
        <v>91</v>
      </c>
      <c r="C88" s="96" t="s">
        <v>225</v>
      </c>
      <c r="D88" s="6">
        <v>98</v>
      </c>
      <c r="E88" s="6">
        <v>104</v>
      </c>
      <c r="F88" s="6">
        <v>99</v>
      </c>
      <c r="G88" s="58">
        <v>301</v>
      </c>
      <c r="H88" s="6">
        <v>1</v>
      </c>
      <c r="I88" s="6">
        <v>6</v>
      </c>
      <c r="J88" s="6">
        <v>22</v>
      </c>
      <c r="K88" s="6">
        <v>1</v>
      </c>
      <c r="N88" t="s">
        <v>0</v>
      </c>
    </row>
    <row r="89" spans="1:14" ht="15.6" x14ac:dyDescent="0.3">
      <c r="A89">
        <v>35</v>
      </c>
      <c r="B89" s="50" t="s">
        <v>91</v>
      </c>
      <c r="C89" s="96" t="s">
        <v>234</v>
      </c>
      <c r="D89" s="6">
        <v>96</v>
      </c>
      <c r="E89" s="6">
        <v>95</v>
      </c>
      <c r="F89" s="6">
        <v>107</v>
      </c>
      <c r="G89" s="58">
        <v>298</v>
      </c>
      <c r="H89" s="6">
        <v>5</v>
      </c>
      <c r="I89" s="6">
        <v>4</v>
      </c>
      <c r="J89" s="6">
        <v>18</v>
      </c>
      <c r="K89" s="6">
        <v>3</v>
      </c>
    </row>
    <row r="90" spans="1:14" ht="15.6" x14ac:dyDescent="0.3">
      <c r="A90">
        <v>36</v>
      </c>
      <c r="B90" s="50" t="s">
        <v>91</v>
      </c>
      <c r="C90" s="96" t="s">
        <v>233</v>
      </c>
      <c r="D90" s="6">
        <v>87</v>
      </c>
      <c r="E90" s="6">
        <v>100</v>
      </c>
      <c r="F90" s="6">
        <v>70</v>
      </c>
      <c r="G90" s="58">
        <v>257</v>
      </c>
      <c r="H90" s="6">
        <v>5</v>
      </c>
      <c r="I90" s="6">
        <v>6</v>
      </c>
      <c r="J90" s="6">
        <v>18</v>
      </c>
      <c r="K90" s="6">
        <v>3</v>
      </c>
    </row>
    <row r="91" spans="1:14" ht="15.6" x14ac:dyDescent="0.3">
      <c r="A91">
        <v>37</v>
      </c>
      <c r="B91" s="50" t="s">
        <v>91</v>
      </c>
      <c r="C91" s="96" t="s">
        <v>259</v>
      </c>
      <c r="D91" s="6">
        <v>91</v>
      </c>
      <c r="E91" s="6">
        <v>92</v>
      </c>
      <c r="F91" s="6">
        <v>72</v>
      </c>
      <c r="G91" s="58">
        <v>255</v>
      </c>
      <c r="H91" s="6">
        <v>1</v>
      </c>
      <c r="I91" s="6">
        <v>3</v>
      </c>
      <c r="J91" s="6">
        <v>24</v>
      </c>
      <c r="K91" s="6">
        <v>2</v>
      </c>
    </row>
    <row r="92" spans="1:14" x14ac:dyDescent="0.3">
      <c r="B92" s="26"/>
      <c r="C92" s="106"/>
      <c r="D92" s="6"/>
      <c r="E92" s="6"/>
      <c r="F92" s="6"/>
      <c r="G92" s="58"/>
      <c r="H92" s="6"/>
      <c r="I92" s="6"/>
      <c r="J92" s="6"/>
      <c r="K92" s="6"/>
    </row>
    <row r="93" spans="1:14" x14ac:dyDescent="0.3">
      <c r="B93" s="26"/>
      <c r="C93" s="106"/>
      <c r="D93" s="6"/>
      <c r="E93" s="6"/>
      <c r="F93" s="6"/>
      <c r="G93" s="58"/>
      <c r="H93" s="6"/>
      <c r="I93" s="6"/>
      <c r="J93" s="6"/>
      <c r="K93" s="6"/>
    </row>
    <row r="94" spans="1:14" x14ac:dyDescent="0.3">
      <c r="B94" s="26"/>
      <c r="C94" s="106"/>
      <c r="D94" s="6"/>
      <c r="E94" s="6"/>
      <c r="F94" s="6"/>
      <c r="G94" s="58"/>
      <c r="H94" s="6"/>
      <c r="I94" s="6"/>
      <c r="J94" s="6"/>
      <c r="K94" s="6"/>
    </row>
    <row r="96" spans="1:14" x14ac:dyDescent="0.3">
      <c r="B96" s="63">
        <v>4</v>
      </c>
      <c r="C96" t="s">
        <v>251</v>
      </c>
      <c r="D96" s="1">
        <v>185</v>
      </c>
      <c r="E96" s="1">
        <v>234</v>
      </c>
      <c r="F96" s="1">
        <v>195</v>
      </c>
      <c r="G96" s="1">
        <v>614</v>
      </c>
      <c r="H96" s="1">
        <v>18</v>
      </c>
      <c r="I96" s="1">
        <v>8</v>
      </c>
      <c r="J96" s="1">
        <v>3</v>
      </c>
      <c r="K96" s="1">
        <v>2</v>
      </c>
    </row>
    <row r="97" spans="2:11" x14ac:dyDescent="0.3">
      <c r="B97" s="63">
        <v>11</v>
      </c>
      <c r="C97" t="s">
        <v>252</v>
      </c>
      <c r="D97" s="1">
        <v>136</v>
      </c>
      <c r="E97" s="1">
        <v>162</v>
      </c>
      <c r="F97" s="1">
        <v>279</v>
      </c>
      <c r="G97" s="1">
        <v>577</v>
      </c>
      <c r="H97" s="1">
        <v>19</v>
      </c>
      <c r="I97" s="1">
        <v>4</v>
      </c>
      <c r="J97" s="1">
        <v>8</v>
      </c>
      <c r="K97" s="1">
        <v>3</v>
      </c>
    </row>
    <row r="98" spans="2:11" x14ac:dyDescent="0.3">
      <c r="B98" s="63">
        <v>12</v>
      </c>
      <c r="C98" t="s">
        <v>253</v>
      </c>
      <c r="D98" s="1">
        <v>236</v>
      </c>
      <c r="E98" s="1">
        <v>172</v>
      </c>
      <c r="F98" s="1">
        <v>166</v>
      </c>
      <c r="G98" s="1">
        <v>574</v>
      </c>
      <c r="H98" s="1">
        <v>12</v>
      </c>
      <c r="I98" s="1">
        <v>17</v>
      </c>
      <c r="J98" s="1">
        <v>2</v>
      </c>
      <c r="K98" s="1">
        <v>2</v>
      </c>
    </row>
    <row r="99" spans="2:11" x14ac:dyDescent="0.3">
      <c r="B99" s="63">
        <v>16</v>
      </c>
      <c r="C99" t="s">
        <v>254</v>
      </c>
      <c r="D99" s="1">
        <v>171</v>
      </c>
      <c r="E99" s="1">
        <v>212</v>
      </c>
      <c r="F99" s="1">
        <v>182</v>
      </c>
      <c r="G99" s="1">
        <v>565</v>
      </c>
      <c r="H99" s="1">
        <v>13</v>
      </c>
      <c r="I99" s="1">
        <v>13</v>
      </c>
      <c r="J99" s="1">
        <v>3</v>
      </c>
      <c r="K99" s="1">
        <v>3</v>
      </c>
    </row>
    <row r="100" spans="2:11" x14ac:dyDescent="0.3">
      <c r="B100" s="63">
        <v>24</v>
      </c>
      <c r="C100" t="s">
        <v>255</v>
      </c>
      <c r="D100" s="1">
        <v>177</v>
      </c>
      <c r="E100" s="1">
        <v>148</v>
      </c>
      <c r="F100" s="1">
        <v>209</v>
      </c>
      <c r="G100" s="1">
        <v>534</v>
      </c>
      <c r="H100" s="1">
        <v>10</v>
      </c>
      <c r="I100" s="1">
        <v>15</v>
      </c>
      <c r="J100" s="1">
        <v>4</v>
      </c>
      <c r="K100" s="1">
        <v>3</v>
      </c>
    </row>
    <row r="101" spans="2:11" x14ac:dyDescent="0.3">
      <c r="B101" s="63">
        <v>25</v>
      </c>
      <c r="C101" t="s">
        <v>140</v>
      </c>
      <c r="D101" s="1">
        <v>169</v>
      </c>
      <c r="E101" s="1">
        <v>183</v>
      </c>
      <c r="F101" s="1">
        <v>179</v>
      </c>
      <c r="G101" s="1">
        <v>531</v>
      </c>
      <c r="H101" s="1">
        <v>11</v>
      </c>
      <c r="I101" s="1">
        <v>14</v>
      </c>
      <c r="J101" s="1">
        <v>1</v>
      </c>
      <c r="K101" s="1">
        <v>5</v>
      </c>
    </row>
    <row r="102" spans="2:11" x14ac:dyDescent="0.3">
      <c r="B102" s="63">
        <v>27</v>
      </c>
      <c r="C102" t="s">
        <v>256</v>
      </c>
      <c r="D102" s="1">
        <v>147</v>
      </c>
      <c r="E102" s="1">
        <v>194</v>
      </c>
      <c r="F102" s="1">
        <v>181</v>
      </c>
      <c r="G102" s="1">
        <v>522</v>
      </c>
      <c r="H102" s="1">
        <v>10</v>
      </c>
      <c r="I102" s="1">
        <v>14</v>
      </c>
      <c r="J102" s="1">
        <v>6</v>
      </c>
      <c r="K102" s="1">
        <v>2</v>
      </c>
    </row>
  </sheetData>
  <sortState xmlns:xlrd2="http://schemas.microsoft.com/office/spreadsheetml/2017/richdata2" ref="B55:K91">
    <sortCondition descending="1" ref="G55:G9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9C95-547D-464C-A4C5-066F59D82031}">
  <dimension ref="A1:K90"/>
  <sheetViews>
    <sheetView topLeftCell="A28" workbookViewId="0">
      <selection activeCell="L77" sqref="L77"/>
    </sheetView>
  </sheetViews>
  <sheetFormatPr defaultRowHeight="14.4" x14ac:dyDescent="0.3"/>
  <cols>
    <col min="2" max="2" width="3.21875" bestFit="1" customWidth="1"/>
    <col min="3" max="3" width="20.44140625" bestFit="1" customWidth="1"/>
    <col min="4" max="11" width="4.5546875" style="1" customWidth="1"/>
  </cols>
  <sheetData>
    <row r="1" spans="1:11" x14ac:dyDescent="0.3">
      <c r="C1" t="s">
        <v>250</v>
      </c>
    </row>
    <row r="2" spans="1:11" ht="15.6" x14ac:dyDescent="0.3">
      <c r="A2">
        <v>1</v>
      </c>
      <c r="B2" s="17" t="s">
        <v>9</v>
      </c>
      <c r="C2" s="18" t="s">
        <v>19</v>
      </c>
      <c r="D2" s="6">
        <v>245</v>
      </c>
      <c r="E2" s="6">
        <v>240</v>
      </c>
      <c r="F2" s="6">
        <v>193</v>
      </c>
      <c r="G2" s="58">
        <v>678</v>
      </c>
      <c r="H2" s="6">
        <v>22</v>
      </c>
      <c r="I2" s="6">
        <v>5</v>
      </c>
      <c r="J2" s="6">
        <v>4</v>
      </c>
      <c r="K2" s="6">
        <v>1</v>
      </c>
    </row>
    <row r="3" spans="1:11" ht="15.6" x14ac:dyDescent="0.3">
      <c r="A3">
        <v>2</v>
      </c>
      <c r="B3" s="20" t="s">
        <v>17</v>
      </c>
      <c r="C3" s="21" t="s">
        <v>26</v>
      </c>
      <c r="D3" s="6">
        <v>157</v>
      </c>
      <c r="E3" s="6">
        <v>234</v>
      </c>
      <c r="F3" s="6">
        <v>233</v>
      </c>
      <c r="G3" s="58">
        <v>624</v>
      </c>
      <c r="H3" s="6">
        <v>15</v>
      </c>
      <c r="I3" s="6">
        <v>14</v>
      </c>
      <c r="J3" s="6">
        <v>0</v>
      </c>
      <c r="K3" s="6">
        <v>1</v>
      </c>
    </row>
    <row r="4" spans="1:11" ht="15.6" x14ac:dyDescent="0.3">
      <c r="A4">
        <v>3</v>
      </c>
      <c r="B4" s="13" t="s">
        <v>5</v>
      </c>
      <c r="C4" s="16" t="s">
        <v>12</v>
      </c>
      <c r="D4" s="6">
        <v>193</v>
      </c>
      <c r="E4" s="6">
        <v>170</v>
      </c>
      <c r="F4" s="6">
        <v>237</v>
      </c>
      <c r="G4" s="58">
        <v>600</v>
      </c>
      <c r="H4" s="6">
        <v>16</v>
      </c>
      <c r="I4" s="6">
        <v>13</v>
      </c>
      <c r="J4" s="6">
        <v>2</v>
      </c>
      <c r="K4" s="6">
        <v>3</v>
      </c>
    </row>
    <row r="5" spans="1:11" ht="15.6" x14ac:dyDescent="0.3">
      <c r="A5">
        <v>4</v>
      </c>
      <c r="B5" s="13" t="s">
        <v>5</v>
      </c>
      <c r="C5" s="16" t="s">
        <v>102</v>
      </c>
      <c r="D5" s="6">
        <v>255</v>
      </c>
      <c r="E5" s="6">
        <v>169</v>
      </c>
      <c r="F5" s="6">
        <v>171</v>
      </c>
      <c r="G5" s="58">
        <v>595</v>
      </c>
      <c r="H5" s="6">
        <v>17</v>
      </c>
      <c r="I5" s="6">
        <v>10</v>
      </c>
      <c r="J5" s="6">
        <v>3</v>
      </c>
      <c r="K5" s="6">
        <v>1</v>
      </c>
    </row>
    <row r="6" spans="1:11" ht="15.6" x14ac:dyDescent="0.3">
      <c r="A6">
        <v>5</v>
      </c>
      <c r="B6" s="13" t="s">
        <v>5</v>
      </c>
      <c r="C6" s="14" t="s">
        <v>6</v>
      </c>
      <c r="D6" s="6">
        <v>161</v>
      </c>
      <c r="E6" s="6">
        <v>180</v>
      </c>
      <c r="F6" s="6">
        <v>246</v>
      </c>
      <c r="G6" s="58">
        <v>587</v>
      </c>
      <c r="H6" s="6">
        <v>13</v>
      </c>
      <c r="I6" s="6">
        <v>14</v>
      </c>
      <c r="J6" s="6">
        <v>1</v>
      </c>
      <c r="K6" s="6">
        <v>5</v>
      </c>
    </row>
    <row r="7" spans="1:11" ht="15.6" x14ac:dyDescent="0.3">
      <c r="A7">
        <v>6</v>
      </c>
      <c r="B7" s="13" t="s">
        <v>5</v>
      </c>
      <c r="C7" s="16" t="s">
        <v>15</v>
      </c>
      <c r="D7" s="6">
        <v>186</v>
      </c>
      <c r="E7" s="6">
        <v>215</v>
      </c>
      <c r="F7" s="6">
        <v>178</v>
      </c>
      <c r="G7" s="58">
        <v>579</v>
      </c>
      <c r="H7" s="6">
        <v>16</v>
      </c>
      <c r="I7" s="6">
        <v>10</v>
      </c>
      <c r="J7" s="6">
        <v>3</v>
      </c>
      <c r="K7" s="6">
        <v>4</v>
      </c>
    </row>
    <row r="8" spans="1:11" ht="15.6" x14ac:dyDescent="0.3">
      <c r="A8">
        <v>7</v>
      </c>
      <c r="B8" s="17" t="s">
        <v>9</v>
      </c>
      <c r="C8" s="18" t="s">
        <v>10</v>
      </c>
      <c r="D8" s="6">
        <v>184</v>
      </c>
      <c r="E8" s="6">
        <v>186</v>
      </c>
      <c r="F8" s="6">
        <v>201</v>
      </c>
      <c r="G8" s="58">
        <v>571</v>
      </c>
      <c r="H8" s="6">
        <v>14</v>
      </c>
      <c r="I8" s="6">
        <v>12</v>
      </c>
      <c r="J8" s="6">
        <v>5</v>
      </c>
      <c r="K8" s="6">
        <v>3</v>
      </c>
    </row>
    <row r="9" spans="1:11" ht="15.6" x14ac:dyDescent="0.3">
      <c r="A9">
        <v>8</v>
      </c>
      <c r="B9" s="17" t="s">
        <v>9</v>
      </c>
      <c r="C9" s="18" t="s">
        <v>20</v>
      </c>
      <c r="D9" s="6">
        <v>196</v>
      </c>
      <c r="E9" s="6">
        <v>192</v>
      </c>
      <c r="F9" s="6">
        <v>181</v>
      </c>
      <c r="G9" s="58">
        <v>569</v>
      </c>
      <c r="H9" s="6">
        <v>16</v>
      </c>
      <c r="I9" s="6">
        <v>11</v>
      </c>
      <c r="J9" s="6">
        <v>5</v>
      </c>
      <c r="K9" s="6">
        <v>5</v>
      </c>
    </row>
    <row r="10" spans="1:11" ht="15.6" x14ac:dyDescent="0.3">
      <c r="A10">
        <v>9</v>
      </c>
      <c r="B10" s="20" t="s">
        <v>17</v>
      </c>
      <c r="C10" s="21" t="s">
        <v>18</v>
      </c>
      <c r="D10" s="6">
        <v>156</v>
      </c>
      <c r="E10" s="6">
        <v>215</v>
      </c>
      <c r="F10" s="6">
        <v>194</v>
      </c>
      <c r="G10" s="58">
        <v>565</v>
      </c>
      <c r="H10" s="6">
        <v>11</v>
      </c>
      <c r="I10" s="6">
        <v>14</v>
      </c>
      <c r="J10" s="6">
        <v>4</v>
      </c>
      <c r="K10" s="6">
        <v>2</v>
      </c>
    </row>
    <row r="11" spans="1:11" ht="15.6" x14ac:dyDescent="0.3">
      <c r="A11">
        <v>10</v>
      </c>
      <c r="B11" s="28" t="s">
        <v>39</v>
      </c>
      <c r="C11" s="30" t="s">
        <v>33</v>
      </c>
      <c r="D11" s="6">
        <v>177</v>
      </c>
      <c r="E11" s="6">
        <v>192</v>
      </c>
      <c r="F11" s="6">
        <v>192</v>
      </c>
      <c r="G11" s="58">
        <v>561</v>
      </c>
      <c r="H11" s="6">
        <v>11</v>
      </c>
      <c r="I11" s="6">
        <v>16</v>
      </c>
      <c r="J11" s="6">
        <v>4</v>
      </c>
      <c r="K11" s="6">
        <v>6</v>
      </c>
    </row>
    <row r="12" spans="1:11" ht="15.6" x14ac:dyDescent="0.3">
      <c r="A12">
        <v>11</v>
      </c>
      <c r="B12" s="13" t="s">
        <v>5</v>
      </c>
      <c r="C12" s="14" t="s">
        <v>7</v>
      </c>
      <c r="D12" s="6">
        <v>184</v>
      </c>
      <c r="E12" s="6">
        <v>189</v>
      </c>
      <c r="F12" s="6">
        <v>186</v>
      </c>
      <c r="G12" s="58">
        <v>559</v>
      </c>
      <c r="H12" s="6">
        <v>17</v>
      </c>
      <c r="I12" s="6">
        <v>10</v>
      </c>
      <c r="J12" s="6">
        <v>2</v>
      </c>
      <c r="K12" s="6">
        <v>4</v>
      </c>
    </row>
    <row r="13" spans="1:11" ht="15.6" x14ac:dyDescent="0.3">
      <c r="A13">
        <v>12</v>
      </c>
      <c r="B13" s="20" t="s">
        <v>17</v>
      </c>
      <c r="C13" s="21" t="s">
        <v>29</v>
      </c>
      <c r="D13" s="6">
        <v>208</v>
      </c>
      <c r="E13" s="6">
        <v>192</v>
      </c>
      <c r="F13" s="6">
        <v>158</v>
      </c>
      <c r="G13" s="58">
        <v>558</v>
      </c>
      <c r="H13" s="6">
        <v>12</v>
      </c>
      <c r="I13" s="6">
        <v>12</v>
      </c>
      <c r="J13" s="6">
        <v>2</v>
      </c>
      <c r="K13" s="6">
        <v>3</v>
      </c>
    </row>
    <row r="14" spans="1:11" ht="15.6" x14ac:dyDescent="0.3">
      <c r="A14">
        <v>13</v>
      </c>
      <c r="B14" s="13" t="s">
        <v>5</v>
      </c>
      <c r="C14" s="16" t="s">
        <v>8</v>
      </c>
      <c r="D14" s="6">
        <v>183</v>
      </c>
      <c r="E14" s="6">
        <v>204</v>
      </c>
      <c r="F14" s="6">
        <v>170</v>
      </c>
      <c r="G14" s="58">
        <v>557</v>
      </c>
      <c r="H14" s="6">
        <v>13</v>
      </c>
      <c r="I14" s="6">
        <v>12</v>
      </c>
      <c r="J14" s="6">
        <v>3</v>
      </c>
      <c r="K14" s="6">
        <v>5</v>
      </c>
    </row>
    <row r="15" spans="1:11" ht="15.6" x14ac:dyDescent="0.3">
      <c r="A15">
        <v>14</v>
      </c>
      <c r="B15" s="17" t="s">
        <v>9</v>
      </c>
      <c r="C15" s="19" t="s">
        <v>13</v>
      </c>
      <c r="D15" s="6">
        <v>164</v>
      </c>
      <c r="E15" s="6">
        <v>170</v>
      </c>
      <c r="F15" s="6">
        <v>194</v>
      </c>
      <c r="G15" s="58">
        <v>528</v>
      </c>
      <c r="H15" s="6">
        <v>12</v>
      </c>
      <c r="I15" s="6">
        <v>14</v>
      </c>
      <c r="J15" s="6">
        <v>3</v>
      </c>
      <c r="K15" s="6">
        <v>1</v>
      </c>
    </row>
    <row r="16" spans="1:11" ht="15.6" x14ac:dyDescent="0.3">
      <c r="A16">
        <v>15</v>
      </c>
      <c r="B16" s="17" t="s">
        <v>9</v>
      </c>
      <c r="C16" s="18" t="s">
        <v>23</v>
      </c>
      <c r="D16" s="6">
        <v>155</v>
      </c>
      <c r="E16" s="6">
        <v>185</v>
      </c>
      <c r="F16" s="6">
        <v>183</v>
      </c>
      <c r="G16" s="58">
        <v>523</v>
      </c>
      <c r="H16" s="6">
        <v>6</v>
      </c>
      <c r="I16" s="6">
        <v>20</v>
      </c>
      <c r="J16" s="6">
        <v>3</v>
      </c>
      <c r="K16" s="6">
        <v>5</v>
      </c>
    </row>
    <row r="17" spans="1:11" ht="15.6" x14ac:dyDescent="0.3">
      <c r="A17">
        <v>16</v>
      </c>
      <c r="B17" s="20" t="s">
        <v>17</v>
      </c>
      <c r="C17" s="21" t="s">
        <v>204</v>
      </c>
      <c r="D17" s="6">
        <v>192</v>
      </c>
      <c r="E17" s="6">
        <v>128</v>
      </c>
      <c r="F17" s="6">
        <v>201</v>
      </c>
      <c r="G17" s="58">
        <v>521</v>
      </c>
      <c r="H17" s="6">
        <v>11</v>
      </c>
      <c r="I17" s="6">
        <v>11</v>
      </c>
      <c r="J17" s="6">
        <v>7</v>
      </c>
      <c r="K17" s="6">
        <v>2</v>
      </c>
    </row>
    <row r="18" spans="1:11" ht="15.6" x14ac:dyDescent="0.3">
      <c r="A18">
        <v>17</v>
      </c>
      <c r="B18" s="22" t="s">
        <v>21</v>
      </c>
      <c r="C18" s="24" t="s">
        <v>31</v>
      </c>
      <c r="D18" s="6">
        <v>177</v>
      </c>
      <c r="E18" s="6">
        <v>148</v>
      </c>
      <c r="F18" s="6">
        <v>194</v>
      </c>
      <c r="G18" s="58">
        <v>519</v>
      </c>
      <c r="H18" s="6">
        <v>11</v>
      </c>
      <c r="I18" s="6">
        <v>13</v>
      </c>
      <c r="J18" s="6">
        <v>4</v>
      </c>
      <c r="K18" s="6">
        <v>3</v>
      </c>
    </row>
    <row r="19" spans="1:11" ht="15.6" x14ac:dyDescent="0.3">
      <c r="A19">
        <v>18</v>
      </c>
      <c r="B19" s="22" t="s">
        <v>21</v>
      </c>
      <c r="C19" s="23" t="s">
        <v>38</v>
      </c>
      <c r="D19" s="6">
        <v>179</v>
      </c>
      <c r="E19" s="6">
        <v>157</v>
      </c>
      <c r="F19" s="6">
        <v>172</v>
      </c>
      <c r="G19" s="58">
        <v>508</v>
      </c>
      <c r="H19" s="6">
        <v>11</v>
      </c>
      <c r="I19" s="6">
        <v>12</v>
      </c>
      <c r="J19" s="6">
        <v>7</v>
      </c>
      <c r="K19" s="6">
        <v>3</v>
      </c>
    </row>
    <row r="20" spans="1:11" ht="15.6" x14ac:dyDescent="0.3">
      <c r="A20">
        <v>19</v>
      </c>
      <c r="B20" s="28" t="s">
        <v>39</v>
      </c>
      <c r="C20" s="29" t="s">
        <v>36</v>
      </c>
      <c r="D20" s="6">
        <v>196</v>
      </c>
      <c r="E20" s="6">
        <v>170</v>
      </c>
      <c r="F20" s="6">
        <v>136</v>
      </c>
      <c r="G20" s="58">
        <v>502</v>
      </c>
      <c r="H20" s="6">
        <v>11</v>
      </c>
      <c r="I20" s="6">
        <v>10</v>
      </c>
      <c r="J20" s="6">
        <v>8</v>
      </c>
      <c r="K20" s="6">
        <v>2</v>
      </c>
    </row>
    <row r="21" spans="1:11" ht="15.6" x14ac:dyDescent="0.3">
      <c r="A21">
        <v>20</v>
      </c>
      <c r="B21" s="31" t="s">
        <v>46</v>
      </c>
      <c r="C21" s="27" t="s">
        <v>104</v>
      </c>
      <c r="D21" s="6">
        <v>170</v>
      </c>
      <c r="E21" s="6">
        <v>182</v>
      </c>
      <c r="F21" s="6">
        <v>148</v>
      </c>
      <c r="G21" s="58">
        <v>500</v>
      </c>
      <c r="H21" s="6">
        <v>10</v>
      </c>
      <c r="I21" s="6">
        <v>11</v>
      </c>
      <c r="J21" s="6">
        <v>5</v>
      </c>
      <c r="K21" s="6">
        <v>6</v>
      </c>
    </row>
    <row r="22" spans="1:11" ht="15.6" x14ac:dyDescent="0.3">
      <c r="A22">
        <v>21</v>
      </c>
      <c r="B22" s="50" t="s">
        <v>32</v>
      </c>
      <c r="C22" s="49" t="s">
        <v>43</v>
      </c>
      <c r="D22" s="6">
        <v>163</v>
      </c>
      <c r="E22" s="6">
        <v>167</v>
      </c>
      <c r="F22" s="6">
        <v>170</v>
      </c>
      <c r="G22" s="58">
        <v>500</v>
      </c>
      <c r="H22" s="6">
        <v>7</v>
      </c>
      <c r="I22" s="6">
        <v>14</v>
      </c>
      <c r="J22" s="6">
        <v>5</v>
      </c>
      <c r="K22" s="6">
        <v>2</v>
      </c>
    </row>
    <row r="23" spans="1:11" ht="15.6" x14ac:dyDescent="0.3">
      <c r="A23">
        <v>22</v>
      </c>
      <c r="B23" s="20" t="s">
        <v>17</v>
      </c>
      <c r="C23" s="21" t="s">
        <v>28</v>
      </c>
      <c r="D23" s="6">
        <v>167</v>
      </c>
      <c r="E23" s="6">
        <v>158</v>
      </c>
      <c r="F23" s="6">
        <v>173</v>
      </c>
      <c r="G23" s="58">
        <v>498</v>
      </c>
      <c r="H23" s="6">
        <v>13</v>
      </c>
      <c r="I23" s="6">
        <v>9</v>
      </c>
      <c r="J23" s="6">
        <v>7</v>
      </c>
      <c r="K23" s="6">
        <v>2</v>
      </c>
    </row>
    <row r="24" spans="1:11" ht="15.6" x14ac:dyDescent="0.3">
      <c r="A24">
        <v>23</v>
      </c>
      <c r="B24" s="20" t="s">
        <v>17</v>
      </c>
      <c r="C24" s="21" t="s">
        <v>16</v>
      </c>
      <c r="D24" s="6">
        <v>151</v>
      </c>
      <c r="E24" s="6">
        <v>163</v>
      </c>
      <c r="F24" s="6">
        <v>178</v>
      </c>
      <c r="G24" s="58">
        <v>492</v>
      </c>
      <c r="H24" s="6">
        <v>10</v>
      </c>
      <c r="I24" s="6">
        <v>12</v>
      </c>
      <c r="J24" s="6">
        <v>7</v>
      </c>
      <c r="K24" s="6">
        <v>4</v>
      </c>
    </row>
    <row r="25" spans="1:11" ht="15.6" x14ac:dyDescent="0.3">
      <c r="A25">
        <v>24</v>
      </c>
      <c r="B25" s="22" t="s">
        <v>21</v>
      </c>
      <c r="C25" s="24" t="s">
        <v>41</v>
      </c>
      <c r="D25" s="6">
        <v>192</v>
      </c>
      <c r="E25" s="6">
        <v>143</v>
      </c>
      <c r="F25" s="6">
        <v>145</v>
      </c>
      <c r="G25" s="58">
        <v>480</v>
      </c>
      <c r="H25" s="6">
        <v>9</v>
      </c>
      <c r="I25" s="6">
        <v>11</v>
      </c>
      <c r="J25" s="6">
        <v>9</v>
      </c>
      <c r="K25" s="6">
        <v>1</v>
      </c>
    </row>
    <row r="26" spans="1:11" ht="15.6" x14ac:dyDescent="0.3">
      <c r="A26">
        <v>25</v>
      </c>
      <c r="B26" s="22" t="s">
        <v>21</v>
      </c>
      <c r="C26" s="24" t="s">
        <v>30</v>
      </c>
      <c r="D26" s="6">
        <v>125</v>
      </c>
      <c r="E26" s="6">
        <v>153</v>
      </c>
      <c r="F26" s="6">
        <v>197</v>
      </c>
      <c r="G26" s="58">
        <v>475</v>
      </c>
      <c r="H26" s="6">
        <v>7</v>
      </c>
      <c r="I26" s="6">
        <v>11</v>
      </c>
      <c r="J26" s="6">
        <v>6</v>
      </c>
      <c r="K26" s="6">
        <v>2</v>
      </c>
    </row>
    <row r="27" spans="1:11" ht="15.6" x14ac:dyDescent="0.3">
      <c r="A27">
        <v>26</v>
      </c>
      <c r="B27" s="17" t="s">
        <v>9</v>
      </c>
      <c r="C27" s="19" t="s">
        <v>25</v>
      </c>
      <c r="D27" s="6">
        <v>169</v>
      </c>
      <c r="E27" s="6">
        <v>181</v>
      </c>
      <c r="F27" s="6">
        <v>123</v>
      </c>
      <c r="G27" s="58">
        <v>473</v>
      </c>
      <c r="H27" s="6">
        <v>5</v>
      </c>
      <c r="I27" s="6">
        <v>17</v>
      </c>
      <c r="J27" s="6">
        <v>1</v>
      </c>
      <c r="K27" s="6">
        <v>4</v>
      </c>
    </row>
    <row r="28" spans="1:11" ht="15.6" x14ac:dyDescent="0.3">
      <c r="A28">
        <v>27</v>
      </c>
      <c r="B28" s="25" t="s">
        <v>105</v>
      </c>
      <c r="C28" s="42" t="s">
        <v>59</v>
      </c>
      <c r="D28" s="6">
        <v>167</v>
      </c>
      <c r="E28" s="6">
        <v>115</v>
      </c>
      <c r="F28" s="6">
        <v>190</v>
      </c>
      <c r="G28" s="58">
        <v>472</v>
      </c>
      <c r="H28" s="6">
        <v>13</v>
      </c>
      <c r="I28" s="6">
        <v>2</v>
      </c>
      <c r="J28" s="6">
        <v>12</v>
      </c>
      <c r="K28" s="6">
        <v>1</v>
      </c>
    </row>
    <row r="29" spans="1:11" ht="15.6" x14ac:dyDescent="0.3">
      <c r="A29">
        <v>28</v>
      </c>
      <c r="B29" s="22" t="s">
        <v>21</v>
      </c>
      <c r="C29" s="23" t="s">
        <v>22</v>
      </c>
      <c r="D29" s="6">
        <v>154</v>
      </c>
      <c r="E29" s="6">
        <v>148</v>
      </c>
      <c r="F29" s="6">
        <v>163</v>
      </c>
      <c r="G29" s="58">
        <v>465</v>
      </c>
      <c r="H29" s="6">
        <v>10</v>
      </c>
      <c r="I29" s="6">
        <v>9</v>
      </c>
      <c r="J29" s="6">
        <v>8</v>
      </c>
      <c r="K29" s="6">
        <v>2</v>
      </c>
    </row>
    <row r="30" spans="1:11" ht="15.6" x14ac:dyDescent="0.3">
      <c r="A30">
        <v>29</v>
      </c>
      <c r="B30" s="50" t="s">
        <v>32</v>
      </c>
      <c r="C30" s="49" t="s">
        <v>190</v>
      </c>
      <c r="D30" s="6">
        <v>136</v>
      </c>
      <c r="E30" s="6">
        <v>146</v>
      </c>
      <c r="F30" s="6">
        <v>182</v>
      </c>
      <c r="G30" s="58">
        <v>464</v>
      </c>
      <c r="H30" s="6">
        <v>9</v>
      </c>
      <c r="I30" s="6">
        <v>11</v>
      </c>
      <c r="J30" s="6">
        <v>4</v>
      </c>
      <c r="K30" s="6">
        <v>4</v>
      </c>
    </row>
    <row r="31" spans="1:11" ht="15.6" x14ac:dyDescent="0.3">
      <c r="A31">
        <v>30</v>
      </c>
      <c r="B31" s="31" t="s">
        <v>46</v>
      </c>
      <c r="C31" s="27" t="s">
        <v>55</v>
      </c>
      <c r="D31" s="6">
        <v>155</v>
      </c>
      <c r="E31" s="6">
        <v>160</v>
      </c>
      <c r="F31" s="6">
        <v>148</v>
      </c>
      <c r="G31" s="58">
        <v>463</v>
      </c>
      <c r="H31" s="6">
        <v>8</v>
      </c>
      <c r="I31" s="6">
        <v>10</v>
      </c>
      <c r="J31" s="6">
        <v>9</v>
      </c>
      <c r="K31" s="6">
        <v>8</v>
      </c>
    </row>
    <row r="32" spans="1:11" ht="15.6" x14ac:dyDescent="0.3">
      <c r="A32">
        <v>31</v>
      </c>
      <c r="B32" s="50" t="s">
        <v>32</v>
      </c>
      <c r="C32" s="49" t="s">
        <v>191</v>
      </c>
      <c r="D32" s="6">
        <v>147</v>
      </c>
      <c r="E32" s="6">
        <v>145</v>
      </c>
      <c r="F32" s="6">
        <v>171</v>
      </c>
      <c r="G32" s="58">
        <v>463</v>
      </c>
      <c r="H32" s="6">
        <v>9</v>
      </c>
      <c r="I32" s="6">
        <v>10</v>
      </c>
      <c r="J32" s="6">
        <v>10</v>
      </c>
      <c r="K32" s="6">
        <v>2</v>
      </c>
    </row>
    <row r="33" spans="1:11" ht="15.6" x14ac:dyDescent="0.3">
      <c r="A33">
        <v>32</v>
      </c>
      <c r="B33" s="28" t="s">
        <v>39</v>
      </c>
      <c r="C33" s="29" t="s">
        <v>40</v>
      </c>
      <c r="D33" s="6">
        <v>204</v>
      </c>
      <c r="E33" s="6">
        <v>115</v>
      </c>
      <c r="F33" s="6">
        <v>143</v>
      </c>
      <c r="G33" s="58">
        <v>462</v>
      </c>
      <c r="H33" s="6">
        <v>6</v>
      </c>
      <c r="I33" s="6">
        <v>13</v>
      </c>
      <c r="J33" s="6">
        <v>7</v>
      </c>
      <c r="K33" s="6">
        <v>3</v>
      </c>
    </row>
    <row r="34" spans="1:11" ht="15.6" x14ac:dyDescent="0.3">
      <c r="A34">
        <v>33</v>
      </c>
      <c r="B34" s="28" t="s">
        <v>39</v>
      </c>
      <c r="C34" s="29" t="s">
        <v>45</v>
      </c>
      <c r="D34" s="6">
        <v>143</v>
      </c>
      <c r="E34" s="6">
        <v>151</v>
      </c>
      <c r="F34" s="6">
        <v>156</v>
      </c>
      <c r="G34" s="58">
        <v>450</v>
      </c>
      <c r="H34" s="6">
        <v>7</v>
      </c>
      <c r="I34" s="6">
        <v>12</v>
      </c>
      <c r="J34" s="6">
        <v>10</v>
      </c>
      <c r="K34" s="6">
        <v>3</v>
      </c>
    </row>
    <row r="35" spans="1:11" ht="15.6" x14ac:dyDescent="0.3">
      <c r="A35">
        <v>34</v>
      </c>
      <c r="B35" s="28" t="s">
        <v>39</v>
      </c>
      <c r="C35" s="29" t="s">
        <v>103</v>
      </c>
      <c r="D35" s="6">
        <v>157</v>
      </c>
      <c r="E35" s="6">
        <v>133</v>
      </c>
      <c r="F35" s="6">
        <v>159</v>
      </c>
      <c r="G35" s="58">
        <v>449</v>
      </c>
      <c r="H35" s="6">
        <v>8</v>
      </c>
      <c r="I35" s="6">
        <v>9</v>
      </c>
      <c r="J35" s="6">
        <v>7</v>
      </c>
      <c r="K35" s="6">
        <v>3</v>
      </c>
    </row>
    <row r="36" spans="1:11" ht="15.6" x14ac:dyDescent="0.3">
      <c r="A36">
        <v>35</v>
      </c>
      <c r="B36" s="50" t="s">
        <v>32</v>
      </c>
      <c r="C36" s="49" t="s">
        <v>42</v>
      </c>
      <c r="D36" s="6">
        <v>140</v>
      </c>
      <c r="E36" s="6">
        <v>153</v>
      </c>
      <c r="F36" s="6">
        <v>142</v>
      </c>
      <c r="G36" s="58">
        <v>435</v>
      </c>
      <c r="H36" s="6">
        <v>10</v>
      </c>
      <c r="I36" s="6">
        <v>9</v>
      </c>
      <c r="J36" s="6">
        <v>8</v>
      </c>
      <c r="K36" s="6">
        <v>3</v>
      </c>
    </row>
    <row r="37" spans="1:11" ht="15.6" x14ac:dyDescent="0.3">
      <c r="A37">
        <v>36</v>
      </c>
      <c r="B37" s="25" t="s">
        <v>105</v>
      </c>
      <c r="C37" s="42" t="s">
        <v>47</v>
      </c>
      <c r="D37" s="6">
        <v>144</v>
      </c>
      <c r="E37" s="6">
        <v>119</v>
      </c>
      <c r="F37" s="6">
        <v>163</v>
      </c>
      <c r="G37" s="58">
        <v>426</v>
      </c>
      <c r="H37" s="6">
        <v>8</v>
      </c>
      <c r="I37" s="6">
        <v>10</v>
      </c>
      <c r="J37" s="6">
        <v>13</v>
      </c>
      <c r="K37" s="6">
        <v>4</v>
      </c>
    </row>
    <row r="38" spans="1:11" ht="15.6" x14ac:dyDescent="0.3">
      <c r="A38">
        <v>37</v>
      </c>
      <c r="B38" s="28" t="s">
        <v>39</v>
      </c>
      <c r="C38" s="30" t="s">
        <v>53</v>
      </c>
      <c r="D38" s="6">
        <v>127</v>
      </c>
      <c r="E38" s="6">
        <v>114</v>
      </c>
      <c r="F38" s="6">
        <v>175</v>
      </c>
      <c r="G38" s="58">
        <v>416</v>
      </c>
      <c r="H38" s="6">
        <v>10</v>
      </c>
      <c r="I38" s="6">
        <v>6</v>
      </c>
      <c r="J38" s="6">
        <v>12</v>
      </c>
      <c r="K38" s="6">
        <v>2</v>
      </c>
    </row>
    <row r="39" spans="1:11" ht="15.6" x14ac:dyDescent="0.3">
      <c r="A39">
        <v>38</v>
      </c>
      <c r="B39" s="31" t="s">
        <v>46</v>
      </c>
      <c r="C39" s="27" t="s">
        <v>44</v>
      </c>
      <c r="D39" s="6">
        <v>129</v>
      </c>
      <c r="E39" s="6">
        <v>146</v>
      </c>
      <c r="F39" s="6">
        <v>137</v>
      </c>
      <c r="G39" s="58">
        <v>412</v>
      </c>
      <c r="H39" s="6">
        <v>7</v>
      </c>
      <c r="I39" s="6">
        <v>8</v>
      </c>
      <c r="J39" s="6">
        <v>11</v>
      </c>
      <c r="K39" s="6">
        <v>4</v>
      </c>
    </row>
    <row r="40" spans="1:11" ht="15.6" x14ac:dyDescent="0.3">
      <c r="A40">
        <v>39</v>
      </c>
      <c r="B40" s="50" t="s">
        <v>32</v>
      </c>
      <c r="C40" s="49" t="s">
        <v>51</v>
      </c>
      <c r="D40" s="6">
        <v>108</v>
      </c>
      <c r="E40" s="6">
        <v>158</v>
      </c>
      <c r="F40" s="6">
        <v>129</v>
      </c>
      <c r="G40" s="58">
        <v>395</v>
      </c>
      <c r="H40" s="6">
        <v>8</v>
      </c>
      <c r="I40" s="6">
        <v>8</v>
      </c>
      <c r="J40" s="6">
        <v>13</v>
      </c>
      <c r="K40" s="6">
        <v>8</v>
      </c>
    </row>
    <row r="41" spans="1:11" ht="15.6" x14ac:dyDescent="0.3">
      <c r="A41">
        <v>40</v>
      </c>
      <c r="B41" s="28" t="s">
        <v>39</v>
      </c>
      <c r="C41" s="29" t="s">
        <v>58</v>
      </c>
      <c r="D41" s="6">
        <v>144</v>
      </c>
      <c r="E41" s="6">
        <v>156</v>
      </c>
      <c r="F41" s="6">
        <v>92</v>
      </c>
      <c r="G41" s="58">
        <v>392</v>
      </c>
      <c r="H41" s="6">
        <v>6</v>
      </c>
      <c r="I41" s="6">
        <v>9</v>
      </c>
      <c r="J41" s="6">
        <v>11</v>
      </c>
      <c r="K41" s="6">
        <v>3</v>
      </c>
    </row>
    <row r="42" spans="1:11" ht="15.6" x14ac:dyDescent="0.3">
      <c r="A42">
        <v>41</v>
      </c>
      <c r="B42" s="31" t="s">
        <v>46</v>
      </c>
      <c r="C42" s="32" t="s">
        <v>54</v>
      </c>
      <c r="D42" s="6">
        <v>117</v>
      </c>
      <c r="E42" s="6">
        <v>152</v>
      </c>
      <c r="F42" s="6">
        <v>120</v>
      </c>
      <c r="G42" s="58">
        <v>389</v>
      </c>
      <c r="H42" s="6">
        <v>2</v>
      </c>
      <c r="I42" s="6">
        <v>14</v>
      </c>
      <c r="J42" s="6">
        <v>13</v>
      </c>
      <c r="K42" s="6">
        <v>1</v>
      </c>
    </row>
    <row r="43" spans="1:11" ht="15.6" x14ac:dyDescent="0.3">
      <c r="A43">
        <v>42</v>
      </c>
      <c r="B43" s="31" t="s">
        <v>46</v>
      </c>
      <c r="C43" s="27" t="s">
        <v>48</v>
      </c>
      <c r="D43" s="6">
        <v>103</v>
      </c>
      <c r="E43" s="6">
        <v>146</v>
      </c>
      <c r="F43" s="6">
        <v>100</v>
      </c>
      <c r="G43" s="58">
        <v>349</v>
      </c>
      <c r="H43" s="6">
        <v>3</v>
      </c>
      <c r="I43" s="6">
        <v>10</v>
      </c>
      <c r="J43" s="6">
        <v>13</v>
      </c>
      <c r="K43" s="6">
        <v>1</v>
      </c>
    </row>
    <row r="44" spans="1:11" ht="15.6" x14ac:dyDescent="0.3">
      <c r="A44">
        <v>43</v>
      </c>
      <c r="B44" s="50" t="s">
        <v>32</v>
      </c>
      <c r="C44" s="49" t="s">
        <v>218</v>
      </c>
      <c r="D44" s="6">
        <v>124</v>
      </c>
      <c r="E44" s="6">
        <v>105</v>
      </c>
      <c r="F44" s="6">
        <v>113</v>
      </c>
      <c r="G44" s="58">
        <v>342</v>
      </c>
      <c r="H44" s="6">
        <v>3</v>
      </c>
      <c r="I44" s="6">
        <v>9</v>
      </c>
      <c r="J44" s="6">
        <v>15</v>
      </c>
      <c r="K44" s="6">
        <v>2</v>
      </c>
    </row>
    <row r="45" spans="1:11" ht="15.6" x14ac:dyDescent="0.3">
      <c r="A45">
        <v>44</v>
      </c>
      <c r="B45" s="50" t="s">
        <v>32</v>
      </c>
      <c r="C45" s="49" t="s">
        <v>69</v>
      </c>
      <c r="D45" s="6">
        <v>137</v>
      </c>
      <c r="E45" s="6">
        <v>101</v>
      </c>
      <c r="F45" s="6">
        <v>94</v>
      </c>
      <c r="G45" s="58">
        <v>332</v>
      </c>
      <c r="H45" s="6">
        <v>3</v>
      </c>
      <c r="I45" s="6">
        <v>6</v>
      </c>
      <c r="J45" s="6">
        <v>18</v>
      </c>
      <c r="K45" s="6">
        <v>3</v>
      </c>
    </row>
    <row r="46" spans="1:11" ht="15.6" x14ac:dyDescent="0.3">
      <c r="A46">
        <v>45</v>
      </c>
      <c r="B46" s="50" t="s">
        <v>32</v>
      </c>
      <c r="C46" s="49" t="s">
        <v>68</v>
      </c>
      <c r="D46" s="6">
        <v>124</v>
      </c>
      <c r="E46" s="6">
        <v>102</v>
      </c>
      <c r="F46" s="6">
        <v>94</v>
      </c>
      <c r="G46" s="58">
        <v>320</v>
      </c>
      <c r="H46" s="6">
        <v>2</v>
      </c>
      <c r="I46" s="6">
        <v>7</v>
      </c>
      <c r="J46" s="6">
        <v>20</v>
      </c>
      <c r="K46" s="6">
        <v>3</v>
      </c>
    </row>
    <row r="47" spans="1:11" ht="15.6" x14ac:dyDescent="0.3">
      <c r="A47">
        <v>46</v>
      </c>
      <c r="B47" s="50" t="s">
        <v>32</v>
      </c>
      <c r="C47" s="49" t="s">
        <v>67</v>
      </c>
      <c r="D47" s="6">
        <v>89</v>
      </c>
      <c r="E47" s="6">
        <v>113</v>
      </c>
      <c r="F47" s="6">
        <v>109</v>
      </c>
      <c r="G47" s="58">
        <v>311</v>
      </c>
      <c r="H47" s="6">
        <v>2</v>
      </c>
      <c r="I47" s="6">
        <v>5</v>
      </c>
      <c r="J47" s="6">
        <v>22</v>
      </c>
      <c r="K47" s="6">
        <v>3</v>
      </c>
    </row>
    <row r="48" spans="1:11" ht="15.6" x14ac:dyDescent="0.3">
      <c r="B48" s="170"/>
      <c r="C48" s="163"/>
      <c r="G48" s="59"/>
    </row>
    <row r="49" spans="1:11" ht="15.6" x14ac:dyDescent="0.3">
      <c r="B49" s="50"/>
      <c r="C49" s="49" t="s">
        <v>249</v>
      </c>
      <c r="D49" s="6"/>
      <c r="E49" s="6"/>
      <c r="F49" s="6"/>
      <c r="G49" s="58"/>
      <c r="H49" s="6"/>
      <c r="I49" s="6"/>
      <c r="J49" s="6"/>
      <c r="K49" s="6"/>
    </row>
    <row r="50" spans="1:11" ht="15.6" x14ac:dyDescent="0.3">
      <c r="A50">
        <v>1</v>
      </c>
      <c r="B50" s="34" t="s">
        <v>74</v>
      </c>
      <c r="C50" s="35" t="s">
        <v>75</v>
      </c>
      <c r="D50" s="6">
        <v>194</v>
      </c>
      <c r="E50" s="6">
        <v>179</v>
      </c>
      <c r="F50" s="6">
        <v>178</v>
      </c>
      <c r="G50" s="58">
        <v>551</v>
      </c>
      <c r="H50" s="6">
        <v>10</v>
      </c>
      <c r="I50" s="6">
        <v>18</v>
      </c>
      <c r="J50" s="6">
        <v>1</v>
      </c>
      <c r="K50" s="6">
        <v>3</v>
      </c>
    </row>
    <row r="51" spans="1:11" ht="15.6" x14ac:dyDescent="0.3">
      <c r="A51">
        <v>2</v>
      </c>
      <c r="B51" s="36" t="s">
        <v>76</v>
      </c>
      <c r="C51" s="37" t="s">
        <v>85</v>
      </c>
      <c r="D51" s="6">
        <v>212</v>
      </c>
      <c r="E51" s="6">
        <v>166</v>
      </c>
      <c r="F51" s="6">
        <v>172</v>
      </c>
      <c r="G51" s="58">
        <v>550</v>
      </c>
      <c r="H51" s="6">
        <v>10</v>
      </c>
      <c r="I51" s="6">
        <v>17</v>
      </c>
      <c r="J51" s="6">
        <v>2</v>
      </c>
      <c r="K51" s="6">
        <v>4</v>
      </c>
    </row>
    <row r="52" spans="1:11" ht="15.6" x14ac:dyDescent="0.3">
      <c r="A52">
        <v>3</v>
      </c>
      <c r="B52" s="34" t="s">
        <v>74</v>
      </c>
      <c r="C52" s="35" t="s">
        <v>84</v>
      </c>
      <c r="D52" s="6">
        <v>151</v>
      </c>
      <c r="E52" s="6">
        <v>196</v>
      </c>
      <c r="F52" s="6">
        <v>180</v>
      </c>
      <c r="G52" s="58">
        <v>527</v>
      </c>
      <c r="H52" s="6">
        <v>7</v>
      </c>
      <c r="I52" s="6">
        <v>18</v>
      </c>
      <c r="J52" s="6">
        <v>5</v>
      </c>
      <c r="K52" s="6">
        <v>2</v>
      </c>
    </row>
    <row r="53" spans="1:11" ht="15.6" x14ac:dyDescent="0.3">
      <c r="A53">
        <v>4</v>
      </c>
      <c r="B53" s="50" t="s">
        <v>91</v>
      </c>
      <c r="C53" s="49" t="s">
        <v>213</v>
      </c>
      <c r="D53" s="6">
        <v>147</v>
      </c>
      <c r="E53" s="6">
        <v>183</v>
      </c>
      <c r="F53" s="6">
        <v>194</v>
      </c>
      <c r="G53" s="58">
        <v>524</v>
      </c>
      <c r="H53" s="6">
        <v>9</v>
      </c>
      <c r="I53" s="6">
        <v>15</v>
      </c>
      <c r="J53" s="6">
        <v>6</v>
      </c>
      <c r="K53" s="6">
        <v>1</v>
      </c>
    </row>
    <row r="54" spans="1:11" ht="15.6" x14ac:dyDescent="0.3">
      <c r="A54">
        <v>5</v>
      </c>
      <c r="B54" s="34" t="s">
        <v>74</v>
      </c>
      <c r="C54" s="35" t="s">
        <v>77</v>
      </c>
      <c r="D54" s="6">
        <v>185</v>
      </c>
      <c r="E54" s="6">
        <v>159</v>
      </c>
      <c r="F54" s="6">
        <v>173</v>
      </c>
      <c r="G54" s="58">
        <v>517</v>
      </c>
      <c r="H54" s="6">
        <v>8</v>
      </c>
      <c r="I54" s="6">
        <v>17</v>
      </c>
      <c r="J54" s="6">
        <v>2</v>
      </c>
      <c r="K54" s="6">
        <v>4</v>
      </c>
    </row>
    <row r="55" spans="1:11" ht="15.6" x14ac:dyDescent="0.3">
      <c r="A55">
        <v>6</v>
      </c>
      <c r="B55" s="36" t="s">
        <v>76</v>
      </c>
      <c r="C55" s="37" t="s">
        <v>83</v>
      </c>
      <c r="D55" s="6">
        <v>183</v>
      </c>
      <c r="E55" s="6">
        <v>160</v>
      </c>
      <c r="F55" s="6">
        <v>160</v>
      </c>
      <c r="G55" s="58">
        <v>503</v>
      </c>
      <c r="H55" s="6">
        <v>10</v>
      </c>
      <c r="I55" s="6">
        <v>12</v>
      </c>
      <c r="J55" s="6">
        <v>5</v>
      </c>
      <c r="K55" s="6">
        <v>3</v>
      </c>
    </row>
    <row r="56" spans="1:11" ht="15.6" x14ac:dyDescent="0.3">
      <c r="A56">
        <v>7</v>
      </c>
      <c r="B56" s="38" t="s">
        <v>86</v>
      </c>
      <c r="C56" s="39" t="s">
        <v>90</v>
      </c>
      <c r="D56" s="6">
        <v>177</v>
      </c>
      <c r="E56" s="6">
        <v>160</v>
      </c>
      <c r="F56" s="6">
        <v>159</v>
      </c>
      <c r="G56" s="58">
        <v>496</v>
      </c>
      <c r="H56" s="6">
        <v>8</v>
      </c>
      <c r="I56" s="6">
        <v>14</v>
      </c>
      <c r="J56" s="6">
        <v>8</v>
      </c>
      <c r="K56" s="6">
        <v>0</v>
      </c>
    </row>
    <row r="57" spans="1:11" ht="15.6" x14ac:dyDescent="0.3">
      <c r="A57">
        <v>8</v>
      </c>
      <c r="B57" s="36" t="s">
        <v>76</v>
      </c>
      <c r="C57" s="37" t="s">
        <v>80</v>
      </c>
      <c r="D57" s="6">
        <v>149</v>
      </c>
      <c r="E57" s="6">
        <v>175</v>
      </c>
      <c r="F57" s="6">
        <v>144</v>
      </c>
      <c r="G57" s="58">
        <v>468</v>
      </c>
      <c r="H57" s="6">
        <v>4</v>
      </c>
      <c r="I57" s="6">
        <v>17</v>
      </c>
      <c r="J57" s="6">
        <v>7</v>
      </c>
      <c r="K57" s="6">
        <v>3</v>
      </c>
    </row>
    <row r="58" spans="1:11" ht="15.6" x14ac:dyDescent="0.3">
      <c r="A58">
        <v>9</v>
      </c>
      <c r="B58" s="38" t="s">
        <v>86</v>
      </c>
      <c r="C58" s="39" t="s">
        <v>87</v>
      </c>
      <c r="D58" s="6">
        <v>143</v>
      </c>
      <c r="E58" s="6">
        <v>169</v>
      </c>
      <c r="F58" s="6">
        <v>148</v>
      </c>
      <c r="G58" s="58">
        <v>460</v>
      </c>
      <c r="H58" s="6">
        <v>5</v>
      </c>
      <c r="I58" s="6">
        <v>16</v>
      </c>
      <c r="J58" s="6">
        <v>7</v>
      </c>
      <c r="K58" s="6">
        <v>2</v>
      </c>
    </row>
    <row r="59" spans="1:11" ht="15.6" x14ac:dyDescent="0.3">
      <c r="A59">
        <v>10</v>
      </c>
      <c r="B59" s="50" t="s">
        <v>91</v>
      </c>
      <c r="C59" s="49" t="s">
        <v>92</v>
      </c>
      <c r="D59" s="6">
        <v>140</v>
      </c>
      <c r="E59" s="6">
        <v>190</v>
      </c>
      <c r="F59" s="6">
        <v>125</v>
      </c>
      <c r="G59" s="58">
        <v>455</v>
      </c>
      <c r="H59" s="6">
        <v>6</v>
      </c>
      <c r="I59" s="6">
        <v>13</v>
      </c>
      <c r="J59" s="6">
        <v>10</v>
      </c>
      <c r="K59" s="6">
        <v>2</v>
      </c>
    </row>
    <row r="60" spans="1:11" ht="15.6" x14ac:dyDescent="0.3">
      <c r="A60">
        <v>11</v>
      </c>
      <c r="B60" s="38" t="s">
        <v>86</v>
      </c>
      <c r="C60" s="39" t="s">
        <v>79</v>
      </c>
      <c r="D60" s="6">
        <v>136</v>
      </c>
      <c r="E60" s="6">
        <v>147</v>
      </c>
      <c r="F60" s="6">
        <v>168</v>
      </c>
      <c r="G60" s="58">
        <v>451</v>
      </c>
      <c r="H60" s="6">
        <v>6</v>
      </c>
      <c r="I60" s="6">
        <v>11</v>
      </c>
      <c r="J60" s="6">
        <v>7</v>
      </c>
      <c r="K60" s="6">
        <v>6</v>
      </c>
    </row>
    <row r="61" spans="1:11" ht="15.6" x14ac:dyDescent="0.3">
      <c r="A61">
        <v>12</v>
      </c>
      <c r="B61" s="34" t="s">
        <v>74</v>
      </c>
      <c r="C61" s="35" t="s">
        <v>106</v>
      </c>
      <c r="D61" s="6">
        <v>146</v>
      </c>
      <c r="E61" s="6">
        <v>156</v>
      </c>
      <c r="F61" s="6">
        <v>148</v>
      </c>
      <c r="G61" s="58">
        <v>450</v>
      </c>
      <c r="H61" s="6">
        <v>4</v>
      </c>
      <c r="I61" s="6">
        <v>16</v>
      </c>
      <c r="J61" s="6">
        <v>7</v>
      </c>
      <c r="K61" s="6">
        <v>4</v>
      </c>
    </row>
    <row r="62" spans="1:11" ht="15.6" x14ac:dyDescent="0.3">
      <c r="A62">
        <v>13</v>
      </c>
      <c r="B62" s="36" t="s">
        <v>76</v>
      </c>
      <c r="C62" s="37" t="s">
        <v>81</v>
      </c>
      <c r="D62" s="6">
        <v>148</v>
      </c>
      <c r="E62" s="6">
        <v>163</v>
      </c>
      <c r="F62" s="6">
        <v>136</v>
      </c>
      <c r="G62" s="58">
        <v>447</v>
      </c>
      <c r="H62" s="6">
        <v>7</v>
      </c>
      <c r="I62" s="6">
        <v>10</v>
      </c>
      <c r="J62" s="6">
        <v>4</v>
      </c>
      <c r="K62" s="6">
        <v>9</v>
      </c>
    </row>
    <row r="63" spans="1:11" ht="15.6" x14ac:dyDescent="0.3">
      <c r="A63">
        <v>14</v>
      </c>
      <c r="B63" s="38" t="s">
        <v>86</v>
      </c>
      <c r="C63" s="39" t="s">
        <v>89</v>
      </c>
      <c r="D63" s="6">
        <v>166</v>
      </c>
      <c r="E63" s="6">
        <v>133</v>
      </c>
      <c r="F63" s="6">
        <v>145</v>
      </c>
      <c r="G63" s="58">
        <v>444</v>
      </c>
      <c r="H63" s="6">
        <v>6</v>
      </c>
      <c r="I63" s="6">
        <v>10</v>
      </c>
      <c r="J63" s="6">
        <v>9</v>
      </c>
      <c r="K63" s="6">
        <v>5</v>
      </c>
    </row>
    <row r="64" spans="1:11" ht="15.6" x14ac:dyDescent="0.3">
      <c r="A64">
        <v>15</v>
      </c>
      <c r="B64" s="34" t="s">
        <v>74</v>
      </c>
      <c r="C64" s="35" t="s">
        <v>82</v>
      </c>
      <c r="D64" s="6">
        <v>156</v>
      </c>
      <c r="E64" s="6">
        <v>122</v>
      </c>
      <c r="F64" s="6">
        <v>161</v>
      </c>
      <c r="G64" s="58">
        <v>439</v>
      </c>
      <c r="H64" s="6">
        <v>5</v>
      </c>
      <c r="I64" s="6">
        <v>13</v>
      </c>
      <c r="J64" s="6">
        <v>9</v>
      </c>
      <c r="K64" s="6">
        <v>4</v>
      </c>
    </row>
    <row r="65" spans="1:11" ht="15.6" x14ac:dyDescent="0.3">
      <c r="A65">
        <v>16</v>
      </c>
      <c r="B65" s="36" t="s">
        <v>76</v>
      </c>
      <c r="C65" s="37" t="s">
        <v>78</v>
      </c>
      <c r="D65" s="6">
        <v>136</v>
      </c>
      <c r="E65" s="6">
        <v>140</v>
      </c>
      <c r="F65" s="6">
        <v>156</v>
      </c>
      <c r="G65" s="58">
        <v>432</v>
      </c>
      <c r="H65" s="6">
        <v>7</v>
      </c>
      <c r="I65" s="6">
        <v>10</v>
      </c>
      <c r="J65" s="6">
        <v>9</v>
      </c>
      <c r="K65" s="6">
        <v>4</v>
      </c>
    </row>
    <row r="66" spans="1:11" ht="15.6" x14ac:dyDescent="0.3">
      <c r="A66">
        <v>17</v>
      </c>
      <c r="B66" s="38" t="s">
        <v>86</v>
      </c>
      <c r="C66" s="39" t="s">
        <v>93</v>
      </c>
      <c r="D66" s="6">
        <v>134</v>
      </c>
      <c r="E66" s="6">
        <v>127</v>
      </c>
      <c r="F66" s="6">
        <v>165</v>
      </c>
      <c r="G66" s="58">
        <v>426</v>
      </c>
      <c r="H66" s="6">
        <v>4</v>
      </c>
      <c r="I66" s="6">
        <v>14</v>
      </c>
      <c r="J66" s="6">
        <v>9</v>
      </c>
      <c r="K66" s="6">
        <v>3</v>
      </c>
    </row>
    <row r="67" spans="1:11" ht="15.6" x14ac:dyDescent="0.3">
      <c r="A67">
        <v>18</v>
      </c>
      <c r="B67" s="40" t="s">
        <v>88</v>
      </c>
      <c r="C67" s="41" t="s">
        <v>95</v>
      </c>
      <c r="D67" s="6">
        <v>131</v>
      </c>
      <c r="E67" s="6">
        <v>150</v>
      </c>
      <c r="F67" s="6">
        <v>144</v>
      </c>
      <c r="G67" s="58">
        <v>425</v>
      </c>
      <c r="H67" s="6">
        <v>7</v>
      </c>
      <c r="I67" s="6">
        <v>12</v>
      </c>
      <c r="J67" s="6">
        <v>9</v>
      </c>
      <c r="K67" s="6">
        <v>3</v>
      </c>
    </row>
    <row r="68" spans="1:11" ht="15.6" x14ac:dyDescent="0.3">
      <c r="A68">
        <v>19</v>
      </c>
      <c r="B68" s="40" t="s">
        <v>88</v>
      </c>
      <c r="C68" s="43" t="s">
        <v>109</v>
      </c>
      <c r="D68" s="6">
        <v>119</v>
      </c>
      <c r="E68" s="6">
        <v>157</v>
      </c>
      <c r="F68" s="6">
        <v>140</v>
      </c>
      <c r="G68" s="58">
        <v>416</v>
      </c>
      <c r="H68" s="6">
        <v>7</v>
      </c>
      <c r="I68" s="6">
        <v>10</v>
      </c>
      <c r="J68" s="6">
        <v>13</v>
      </c>
      <c r="K68" s="6">
        <v>3</v>
      </c>
    </row>
    <row r="69" spans="1:11" ht="15.6" x14ac:dyDescent="0.3">
      <c r="A69">
        <v>20</v>
      </c>
      <c r="B69" s="50" t="s">
        <v>91</v>
      </c>
      <c r="C69" s="49" t="s">
        <v>97</v>
      </c>
      <c r="D69" s="6">
        <v>137</v>
      </c>
      <c r="E69" s="6">
        <v>137</v>
      </c>
      <c r="F69" s="6">
        <v>135</v>
      </c>
      <c r="G69" s="58">
        <v>409</v>
      </c>
      <c r="H69" s="6">
        <v>5</v>
      </c>
      <c r="I69" s="6">
        <v>12</v>
      </c>
      <c r="J69" s="6">
        <v>9</v>
      </c>
      <c r="K69" s="6">
        <v>5</v>
      </c>
    </row>
    <row r="70" spans="1:11" ht="15.6" x14ac:dyDescent="0.3">
      <c r="A70">
        <v>21</v>
      </c>
      <c r="B70" s="38" t="s">
        <v>86</v>
      </c>
      <c r="C70" s="39" t="s">
        <v>98</v>
      </c>
      <c r="D70" s="6">
        <v>152</v>
      </c>
      <c r="E70" s="6">
        <v>123</v>
      </c>
      <c r="F70" s="6">
        <v>133</v>
      </c>
      <c r="G70" s="58">
        <v>408</v>
      </c>
      <c r="H70" s="6">
        <v>1</v>
      </c>
      <c r="I70" s="6">
        <v>15</v>
      </c>
      <c r="J70" s="6">
        <v>9</v>
      </c>
      <c r="K70" s="6">
        <v>5</v>
      </c>
    </row>
    <row r="71" spans="1:11" ht="15.6" x14ac:dyDescent="0.3">
      <c r="A71">
        <v>22</v>
      </c>
      <c r="B71" s="50" t="s">
        <v>91</v>
      </c>
      <c r="C71" s="49" t="s">
        <v>100</v>
      </c>
      <c r="D71" s="6">
        <v>133</v>
      </c>
      <c r="E71" s="6">
        <v>128</v>
      </c>
      <c r="F71" s="6">
        <v>140</v>
      </c>
      <c r="G71" s="58">
        <v>401</v>
      </c>
      <c r="H71" s="6">
        <v>5</v>
      </c>
      <c r="I71" s="6">
        <v>10</v>
      </c>
      <c r="J71" s="6">
        <v>10</v>
      </c>
      <c r="K71" s="6">
        <v>5</v>
      </c>
    </row>
    <row r="72" spans="1:11" ht="15.6" x14ac:dyDescent="0.3">
      <c r="A72">
        <v>23</v>
      </c>
      <c r="B72" s="40" t="s">
        <v>88</v>
      </c>
      <c r="C72" s="41" t="s">
        <v>139</v>
      </c>
      <c r="D72" s="6">
        <v>132</v>
      </c>
      <c r="E72" s="6">
        <v>131</v>
      </c>
      <c r="F72" s="6">
        <v>130</v>
      </c>
      <c r="G72" s="58">
        <v>393</v>
      </c>
      <c r="H72" s="6">
        <v>6</v>
      </c>
      <c r="I72" s="6">
        <v>9</v>
      </c>
      <c r="J72" s="6">
        <v>12</v>
      </c>
      <c r="K72" s="6">
        <v>4</v>
      </c>
    </row>
    <row r="73" spans="1:11" ht="15.6" x14ac:dyDescent="0.3">
      <c r="A73">
        <v>24</v>
      </c>
      <c r="B73" s="40" t="s">
        <v>88</v>
      </c>
      <c r="C73" s="41" t="s">
        <v>108</v>
      </c>
      <c r="D73" s="6">
        <v>134</v>
      </c>
      <c r="E73" s="6">
        <v>112</v>
      </c>
      <c r="F73" s="6">
        <v>135</v>
      </c>
      <c r="G73" s="58">
        <v>381</v>
      </c>
      <c r="H73" s="6">
        <v>2</v>
      </c>
      <c r="I73" s="6">
        <v>14</v>
      </c>
      <c r="J73" s="6">
        <v>14</v>
      </c>
      <c r="K73" s="6">
        <v>0</v>
      </c>
    </row>
    <row r="74" spans="1:11" ht="15.6" x14ac:dyDescent="0.3">
      <c r="A74">
        <v>25</v>
      </c>
      <c r="B74" s="40" t="s">
        <v>88</v>
      </c>
      <c r="C74" s="43" t="s">
        <v>94</v>
      </c>
      <c r="D74" s="6">
        <v>138</v>
      </c>
      <c r="E74" s="6">
        <v>122</v>
      </c>
      <c r="F74" s="6">
        <v>112</v>
      </c>
      <c r="G74" s="58">
        <v>372</v>
      </c>
      <c r="H74" s="6">
        <v>4</v>
      </c>
      <c r="I74" s="6">
        <v>9</v>
      </c>
      <c r="J74" s="6">
        <v>15</v>
      </c>
      <c r="K74" s="6">
        <v>2</v>
      </c>
    </row>
    <row r="75" spans="1:11" ht="15.6" x14ac:dyDescent="0.3">
      <c r="A75">
        <v>26</v>
      </c>
      <c r="B75" s="50" t="s">
        <v>91</v>
      </c>
      <c r="C75" s="49" t="s">
        <v>238</v>
      </c>
      <c r="D75" s="6">
        <v>106</v>
      </c>
      <c r="E75" s="6">
        <v>135</v>
      </c>
      <c r="F75" s="6">
        <v>125</v>
      </c>
      <c r="G75" s="58">
        <v>366</v>
      </c>
      <c r="H75" s="6">
        <v>3</v>
      </c>
      <c r="I75" s="6">
        <v>9</v>
      </c>
      <c r="J75" s="6">
        <v>16</v>
      </c>
      <c r="K75" s="6">
        <v>2</v>
      </c>
    </row>
    <row r="76" spans="1:11" ht="15.6" x14ac:dyDescent="0.3">
      <c r="A76">
        <v>27</v>
      </c>
      <c r="B76" s="50" t="s">
        <v>91</v>
      </c>
      <c r="C76" s="49" t="s">
        <v>96</v>
      </c>
      <c r="D76" s="6">
        <v>153</v>
      </c>
      <c r="E76" s="6">
        <v>101</v>
      </c>
      <c r="F76" s="6">
        <v>104</v>
      </c>
      <c r="G76" s="58">
        <v>358</v>
      </c>
      <c r="H76" s="6">
        <v>3</v>
      </c>
      <c r="I76" s="6">
        <v>9</v>
      </c>
      <c r="J76" s="6">
        <v>14</v>
      </c>
      <c r="K76" s="6">
        <v>5</v>
      </c>
    </row>
    <row r="77" spans="1:11" ht="15.6" x14ac:dyDescent="0.3">
      <c r="A77">
        <v>28</v>
      </c>
      <c r="B77" s="50" t="s">
        <v>91</v>
      </c>
      <c r="C77" s="49" t="s">
        <v>231</v>
      </c>
      <c r="D77" s="6">
        <v>114</v>
      </c>
      <c r="E77" s="6">
        <v>115</v>
      </c>
      <c r="F77" s="6">
        <v>125</v>
      </c>
      <c r="G77" s="58">
        <v>354</v>
      </c>
      <c r="H77" s="6">
        <v>5</v>
      </c>
      <c r="I77" s="6">
        <v>7</v>
      </c>
      <c r="J77" s="6">
        <v>16</v>
      </c>
      <c r="K77" s="6">
        <v>2</v>
      </c>
    </row>
    <row r="78" spans="1:11" ht="15.6" x14ac:dyDescent="0.3">
      <c r="A78">
        <v>29</v>
      </c>
      <c r="B78" s="50" t="s">
        <v>91</v>
      </c>
      <c r="C78" s="49" t="s">
        <v>222</v>
      </c>
      <c r="D78" s="6">
        <v>118</v>
      </c>
      <c r="E78" s="6">
        <v>126</v>
      </c>
      <c r="F78" s="6">
        <v>102</v>
      </c>
      <c r="G78" s="58">
        <v>346</v>
      </c>
      <c r="H78" s="6">
        <v>3</v>
      </c>
      <c r="I78" s="6">
        <v>10</v>
      </c>
      <c r="J78" s="6">
        <v>14</v>
      </c>
      <c r="K78" s="6">
        <v>4</v>
      </c>
    </row>
    <row r="79" spans="1:11" ht="15.6" x14ac:dyDescent="0.3">
      <c r="A79">
        <v>30</v>
      </c>
      <c r="B79" s="50" t="s">
        <v>91</v>
      </c>
      <c r="C79" s="49" t="s">
        <v>226</v>
      </c>
      <c r="D79" s="6">
        <v>97</v>
      </c>
      <c r="E79" s="6">
        <v>97</v>
      </c>
      <c r="F79" s="6">
        <v>112</v>
      </c>
      <c r="G79" s="58">
        <v>306</v>
      </c>
      <c r="H79" s="6">
        <v>2</v>
      </c>
      <c r="I79" s="6">
        <v>6</v>
      </c>
      <c r="J79" s="6">
        <v>22</v>
      </c>
      <c r="K79" s="6">
        <v>0</v>
      </c>
    </row>
    <row r="80" spans="1:11" ht="15.6" x14ac:dyDescent="0.3">
      <c r="A80">
        <v>31</v>
      </c>
      <c r="B80" s="50" t="s">
        <v>91</v>
      </c>
      <c r="C80" s="49" t="s">
        <v>224</v>
      </c>
      <c r="D80" s="6">
        <v>106</v>
      </c>
      <c r="E80" s="6">
        <v>97</v>
      </c>
      <c r="F80" s="6">
        <v>97</v>
      </c>
      <c r="G80" s="58">
        <v>300</v>
      </c>
      <c r="H80" s="6">
        <v>4</v>
      </c>
      <c r="I80" s="6">
        <v>5</v>
      </c>
      <c r="J80" s="6">
        <v>20</v>
      </c>
      <c r="K80" s="6">
        <v>1</v>
      </c>
    </row>
    <row r="81" spans="1:11" ht="15.6" x14ac:dyDescent="0.3">
      <c r="A81">
        <v>32</v>
      </c>
      <c r="B81" s="50" t="s">
        <v>91</v>
      </c>
      <c r="C81" s="49" t="s">
        <v>237</v>
      </c>
      <c r="D81" s="6">
        <v>99</v>
      </c>
      <c r="E81" s="6">
        <v>99</v>
      </c>
      <c r="F81" s="6">
        <v>87</v>
      </c>
      <c r="G81" s="58">
        <v>285</v>
      </c>
      <c r="H81" s="6">
        <v>1</v>
      </c>
      <c r="I81" s="6">
        <v>6</v>
      </c>
      <c r="J81" s="6">
        <v>22</v>
      </c>
      <c r="K81" s="6">
        <v>1</v>
      </c>
    </row>
    <row r="82" spans="1:11" ht="15.6" x14ac:dyDescent="0.3">
      <c r="A82">
        <v>33</v>
      </c>
      <c r="B82" s="50" t="s">
        <v>91</v>
      </c>
      <c r="C82" s="49" t="s">
        <v>235</v>
      </c>
      <c r="D82" s="6">
        <v>96</v>
      </c>
      <c r="E82" s="6">
        <v>77</v>
      </c>
      <c r="F82" s="6">
        <v>98</v>
      </c>
      <c r="G82" s="58">
        <v>271</v>
      </c>
      <c r="H82" s="6">
        <v>2</v>
      </c>
      <c r="I82" s="6">
        <v>4</v>
      </c>
      <c r="J82" s="6">
        <v>23</v>
      </c>
      <c r="K82" s="6">
        <v>1</v>
      </c>
    </row>
    <row r="83" spans="1:11" ht="15.6" x14ac:dyDescent="0.3">
      <c r="A83">
        <v>34</v>
      </c>
      <c r="B83" s="50" t="s">
        <v>91</v>
      </c>
      <c r="C83" s="49" t="s">
        <v>225</v>
      </c>
      <c r="D83" s="6">
        <v>87</v>
      </c>
      <c r="E83" s="6">
        <v>73</v>
      </c>
      <c r="F83" s="6">
        <v>61</v>
      </c>
      <c r="G83" s="58">
        <v>221</v>
      </c>
      <c r="H83" s="6">
        <v>1</v>
      </c>
      <c r="I83" s="6">
        <v>2</v>
      </c>
      <c r="J83" s="6">
        <v>25</v>
      </c>
      <c r="K83" s="6">
        <v>2</v>
      </c>
    </row>
    <row r="84" spans="1:11" x14ac:dyDescent="0.3">
      <c r="B84" s="171"/>
      <c r="C84" s="172"/>
    </row>
    <row r="86" spans="1:11" x14ac:dyDescent="0.3">
      <c r="B86" s="63">
        <v>13</v>
      </c>
      <c r="C86" t="s">
        <v>247</v>
      </c>
      <c r="D86" s="1">
        <v>161</v>
      </c>
      <c r="E86" s="1">
        <v>158</v>
      </c>
      <c r="F86" s="1">
        <v>128</v>
      </c>
      <c r="G86" s="59">
        <v>447</v>
      </c>
      <c r="H86" s="1">
        <v>9</v>
      </c>
      <c r="I86" s="1">
        <v>7</v>
      </c>
      <c r="J86" s="1">
        <v>11</v>
      </c>
      <c r="K86" s="1">
        <v>3</v>
      </c>
    </row>
    <row r="87" spans="1:11" x14ac:dyDescent="0.3">
      <c r="B87" s="63">
        <v>4</v>
      </c>
      <c r="C87" t="s">
        <v>194</v>
      </c>
      <c r="D87" s="1">
        <v>133</v>
      </c>
      <c r="E87" s="1">
        <v>194</v>
      </c>
      <c r="F87" s="1">
        <v>176</v>
      </c>
      <c r="G87" s="59">
        <v>503</v>
      </c>
      <c r="H87" s="1">
        <v>12</v>
      </c>
      <c r="I87" s="1">
        <v>10</v>
      </c>
      <c r="J87" s="1">
        <v>7</v>
      </c>
      <c r="K87" s="1">
        <v>2</v>
      </c>
    </row>
    <row r="88" spans="1:11" x14ac:dyDescent="0.3">
      <c r="B88" s="63">
        <v>7</v>
      </c>
      <c r="C88" t="s">
        <v>248</v>
      </c>
      <c r="D88" s="1">
        <v>148</v>
      </c>
      <c r="E88" s="1">
        <v>213</v>
      </c>
      <c r="F88" s="1">
        <v>128</v>
      </c>
      <c r="G88" s="59">
        <v>489</v>
      </c>
      <c r="H88" s="1">
        <v>14</v>
      </c>
      <c r="I88" s="1">
        <v>6</v>
      </c>
      <c r="J88" s="1">
        <v>8</v>
      </c>
      <c r="K88" s="1">
        <v>4</v>
      </c>
    </row>
    <row r="89" spans="1:11" x14ac:dyDescent="0.3">
      <c r="B89" s="63">
        <v>6</v>
      </c>
      <c r="C89" t="s">
        <v>140</v>
      </c>
      <c r="D89" s="1">
        <v>148</v>
      </c>
      <c r="E89" s="1">
        <v>159</v>
      </c>
      <c r="F89" s="1">
        <v>161</v>
      </c>
      <c r="G89" s="59">
        <v>468</v>
      </c>
      <c r="H89" s="1">
        <v>6</v>
      </c>
      <c r="I89" s="1">
        <v>15</v>
      </c>
      <c r="J89" s="1">
        <v>2</v>
      </c>
      <c r="K89" s="1">
        <v>8</v>
      </c>
    </row>
    <row r="90" spans="1:11" x14ac:dyDescent="0.3">
      <c r="B90" s="63">
        <v>13</v>
      </c>
      <c r="C90" t="s">
        <v>133</v>
      </c>
      <c r="D90" s="1">
        <v>149</v>
      </c>
      <c r="E90" s="1">
        <v>136</v>
      </c>
      <c r="F90" s="1">
        <v>106</v>
      </c>
      <c r="G90" s="59">
        <v>391</v>
      </c>
      <c r="H90" s="1">
        <v>5</v>
      </c>
      <c r="I90" s="1">
        <v>8</v>
      </c>
      <c r="J90" s="1">
        <v>12</v>
      </c>
      <c r="K90" s="1">
        <v>5</v>
      </c>
    </row>
  </sheetData>
  <sortState xmlns:xlrd2="http://schemas.microsoft.com/office/spreadsheetml/2017/richdata2" ref="B50:K83">
    <sortCondition descending="1" ref="G50:G8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698E-B0AB-4360-8416-771983F4D52A}">
  <dimension ref="B1:I87"/>
  <sheetViews>
    <sheetView topLeftCell="A59" workbookViewId="0">
      <selection activeCell="K24" sqref="K24"/>
    </sheetView>
  </sheetViews>
  <sheetFormatPr defaultRowHeight="14.4" x14ac:dyDescent="0.3"/>
  <cols>
    <col min="2" max="2" width="3.21875" bestFit="1" customWidth="1"/>
    <col min="3" max="3" width="21.109375" bestFit="1" customWidth="1"/>
    <col min="4" max="6" width="7.5546875" style="1" customWidth="1"/>
    <col min="7" max="7" width="8.88671875" style="1"/>
    <col min="8" max="9" width="6.6640625" style="1" customWidth="1"/>
  </cols>
  <sheetData>
    <row r="1" spans="2:9" x14ac:dyDescent="0.3">
      <c r="C1" s="47" t="s">
        <v>246</v>
      </c>
    </row>
    <row r="2" spans="2:9" ht="15.6" x14ac:dyDescent="0.3">
      <c r="B2" s="13" t="s">
        <v>5</v>
      </c>
      <c r="C2" s="90" t="s">
        <v>102</v>
      </c>
      <c r="D2" s="6">
        <v>299</v>
      </c>
      <c r="E2" s="6">
        <v>177</v>
      </c>
      <c r="F2" s="6">
        <v>223</v>
      </c>
      <c r="G2" s="58">
        <v>699</v>
      </c>
      <c r="H2" s="6">
        <v>22</v>
      </c>
      <c r="I2" s="6">
        <v>8</v>
      </c>
    </row>
    <row r="3" spans="2:9" ht="15.6" x14ac:dyDescent="0.3">
      <c r="B3" s="13" t="s">
        <v>5</v>
      </c>
      <c r="C3" s="89" t="s">
        <v>7</v>
      </c>
      <c r="D3" s="6">
        <v>183</v>
      </c>
      <c r="E3" s="6">
        <v>195</v>
      </c>
      <c r="F3" s="6">
        <v>269</v>
      </c>
      <c r="G3" s="58">
        <v>647</v>
      </c>
      <c r="H3" s="6">
        <v>18</v>
      </c>
      <c r="I3" s="6">
        <v>11</v>
      </c>
    </row>
    <row r="4" spans="2:9" ht="15.6" x14ac:dyDescent="0.3">
      <c r="B4" s="13" t="s">
        <v>5</v>
      </c>
      <c r="C4" s="89" t="s">
        <v>6</v>
      </c>
      <c r="D4" s="6">
        <v>224</v>
      </c>
      <c r="E4" s="6">
        <v>202</v>
      </c>
      <c r="F4" s="6">
        <v>211</v>
      </c>
      <c r="G4" s="58">
        <v>637</v>
      </c>
      <c r="H4" s="6">
        <v>16</v>
      </c>
      <c r="I4" s="6">
        <v>15</v>
      </c>
    </row>
    <row r="5" spans="2:9" ht="15.6" x14ac:dyDescent="0.3">
      <c r="B5" s="13" t="s">
        <v>5</v>
      </c>
      <c r="C5" s="90" t="s">
        <v>12</v>
      </c>
      <c r="D5" s="6">
        <v>192</v>
      </c>
      <c r="E5" s="6">
        <v>220</v>
      </c>
      <c r="F5" s="6">
        <v>199</v>
      </c>
      <c r="G5" s="58">
        <v>611</v>
      </c>
      <c r="H5" s="6">
        <v>17</v>
      </c>
      <c r="I5" s="6">
        <v>14</v>
      </c>
    </row>
    <row r="6" spans="2:9" ht="15.6" x14ac:dyDescent="0.3">
      <c r="B6" s="20" t="s">
        <v>17</v>
      </c>
      <c r="C6" s="64" t="s">
        <v>18</v>
      </c>
      <c r="D6" s="6">
        <v>235</v>
      </c>
      <c r="E6" s="6">
        <v>170</v>
      </c>
      <c r="F6" s="6">
        <v>202</v>
      </c>
      <c r="G6" s="58">
        <v>607</v>
      </c>
      <c r="H6" s="6">
        <v>16</v>
      </c>
      <c r="I6" s="6">
        <v>9</v>
      </c>
    </row>
    <row r="7" spans="2:9" ht="15.6" x14ac:dyDescent="0.3">
      <c r="B7" s="17" t="s">
        <v>9</v>
      </c>
      <c r="C7" s="93" t="s">
        <v>13</v>
      </c>
      <c r="D7" s="6">
        <v>219</v>
      </c>
      <c r="E7" s="6">
        <v>201</v>
      </c>
      <c r="F7" s="6">
        <v>176</v>
      </c>
      <c r="G7" s="58">
        <v>596</v>
      </c>
      <c r="H7" s="6">
        <v>14</v>
      </c>
      <c r="I7" s="6">
        <v>12</v>
      </c>
    </row>
    <row r="8" spans="2:9" ht="15.6" x14ac:dyDescent="0.3">
      <c r="B8" s="13" t="s">
        <v>5</v>
      </c>
      <c r="C8" s="90" t="s">
        <v>15</v>
      </c>
      <c r="D8" s="6">
        <v>202</v>
      </c>
      <c r="E8" s="6">
        <v>183</v>
      </c>
      <c r="F8" s="6">
        <v>181</v>
      </c>
      <c r="G8" s="58">
        <v>566</v>
      </c>
      <c r="H8" s="6">
        <v>12</v>
      </c>
      <c r="I8" s="6">
        <v>13</v>
      </c>
    </row>
    <row r="9" spans="2:9" ht="15.6" x14ac:dyDescent="0.3">
      <c r="B9" s="20" t="s">
        <v>17</v>
      </c>
      <c r="C9" s="64" t="s">
        <v>16</v>
      </c>
      <c r="D9" s="6">
        <v>194</v>
      </c>
      <c r="E9" s="6">
        <v>193</v>
      </c>
      <c r="F9" s="6">
        <v>176</v>
      </c>
      <c r="G9" s="58">
        <v>563</v>
      </c>
      <c r="H9" s="6">
        <v>14</v>
      </c>
      <c r="I9" s="6">
        <v>12</v>
      </c>
    </row>
    <row r="10" spans="2:9" ht="15.6" x14ac:dyDescent="0.3">
      <c r="B10" s="20" t="s">
        <v>17</v>
      </c>
      <c r="C10" s="64" t="s">
        <v>26</v>
      </c>
      <c r="D10" s="6">
        <v>150</v>
      </c>
      <c r="E10" s="6">
        <v>199</v>
      </c>
      <c r="F10" s="6">
        <v>208</v>
      </c>
      <c r="G10" s="58">
        <v>557</v>
      </c>
      <c r="H10" s="6">
        <v>17</v>
      </c>
      <c r="I10" s="6">
        <v>9</v>
      </c>
    </row>
    <row r="11" spans="2:9" ht="15.6" x14ac:dyDescent="0.3">
      <c r="B11" s="13" t="s">
        <v>5</v>
      </c>
      <c r="C11" s="90" t="s">
        <v>11</v>
      </c>
      <c r="D11" s="6">
        <v>190</v>
      </c>
      <c r="E11" s="6">
        <v>212</v>
      </c>
      <c r="F11" s="6">
        <v>154</v>
      </c>
      <c r="G11" s="58">
        <f>SUM(D11:F11)</f>
        <v>556</v>
      </c>
      <c r="H11" s="6"/>
      <c r="I11" s="6"/>
    </row>
    <row r="12" spans="2:9" ht="15.6" x14ac:dyDescent="0.3">
      <c r="B12" s="20" t="s">
        <v>17</v>
      </c>
      <c r="C12" s="64" t="s">
        <v>29</v>
      </c>
      <c r="D12" s="6">
        <v>170</v>
      </c>
      <c r="E12" s="6">
        <v>187</v>
      </c>
      <c r="F12" s="6">
        <v>198</v>
      </c>
      <c r="G12" s="58">
        <v>555</v>
      </c>
      <c r="H12" s="6">
        <v>12</v>
      </c>
      <c r="I12" s="6">
        <v>13</v>
      </c>
    </row>
    <row r="13" spans="2:9" ht="15.6" x14ac:dyDescent="0.3">
      <c r="B13" s="22" t="s">
        <v>21</v>
      </c>
      <c r="C13" s="92" t="s">
        <v>30</v>
      </c>
      <c r="D13" s="6">
        <v>204</v>
      </c>
      <c r="E13" s="6">
        <v>174</v>
      </c>
      <c r="F13" s="6">
        <v>170</v>
      </c>
      <c r="G13" s="58">
        <v>548</v>
      </c>
      <c r="H13" s="6">
        <v>17</v>
      </c>
      <c r="I13" s="6">
        <v>8</v>
      </c>
    </row>
    <row r="14" spans="2:9" ht="15.6" x14ac:dyDescent="0.3">
      <c r="B14" s="31" t="s">
        <v>46</v>
      </c>
      <c r="C14" s="91" t="s">
        <v>104</v>
      </c>
      <c r="D14" s="6">
        <v>224</v>
      </c>
      <c r="E14" s="6">
        <v>158</v>
      </c>
      <c r="F14" s="6">
        <v>146</v>
      </c>
      <c r="G14" s="58">
        <v>528</v>
      </c>
      <c r="H14" s="6">
        <v>15</v>
      </c>
      <c r="I14" s="6">
        <v>10</v>
      </c>
    </row>
    <row r="15" spans="2:9" ht="15.6" x14ac:dyDescent="0.3">
      <c r="B15" s="17" t="s">
        <v>9</v>
      </c>
      <c r="C15" s="98" t="s">
        <v>19</v>
      </c>
      <c r="D15" s="6">
        <v>199</v>
      </c>
      <c r="E15" s="6">
        <v>151</v>
      </c>
      <c r="F15" s="6">
        <v>170</v>
      </c>
      <c r="G15" s="58">
        <v>520</v>
      </c>
      <c r="H15" s="6">
        <v>13</v>
      </c>
      <c r="I15" s="6">
        <v>8</v>
      </c>
    </row>
    <row r="16" spans="2:9" ht="15.6" x14ac:dyDescent="0.3">
      <c r="B16" s="22" t="s">
        <v>21</v>
      </c>
      <c r="C16" s="92" t="s">
        <v>24</v>
      </c>
      <c r="D16" s="6">
        <v>154</v>
      </c>
      <c r="E16" s="6">
        <v>194</v>
      </c>
      <c r="F16" s="6">
        <v>154</v>
      </c>
      <c r="G16" s="58">
        <v>502</v>
      </c>
      <c r="H16" s="6">
        <v>10</v>
      </c>
      <c r="I16" s="6">
        <v>12</v>
      </c>
    </row>
    <row r="17" spans="2:9" ht="15.6" x14ac:dyDescent="0.3">
      <c r="B17" s="17" t="s">
        <v>9</v>
      </c>
      <c r="C17" s="98" t="s">
        <v>20</v>
      </c>
      <c r="D17" s="6">
        <v>157</v>
      </c>
      <c r="E17" s="6">
        <v>185</v>
      </c>
      <c r="F17" s="6">
        <v>156</v>
      </c>
      <c r="G17" s="58">
        <v>498</v>
      </c>
      <c r="H17" s="6">
        <v>12</v>
      </c>
      <c r="I17" s="6">
        <v>9</v>
      </c>
    </row>
    <row r="18" spans="2:9" ht="15.6" x14ac:dyDescent="0.3">
      <c r="B18" s="22" t="s">
        <v>21</v>
      </c>
      <c r="C18" s="92" t="s">
        <v>41</v>
      </c>
      <c r="D18" s="6">
        <v>136</v>
      </c>
      <c r="E18" s="6">
        <v>154</v>
      </c>
      <c r="F18" s="6">
        <v>193</v>
      </c>
      <c r="G18" s="58">
        <v>483</v>
      </c>
      <c r="H18" s="6">
        <v>10</v>
      </c>
      <c r="I18" s="6">
        <v>11</v>
      </c>
    </row>
    <row r="19" spans="2:9" ht="15.6" x14ac:dyDescent="0.3">
      <c r="B19" s="17" t="s">
        <v>9</v>
      </c>
      <c r="C19" s="93" t="s">
        <v>25</v>
      </c>
      <c r="D19" s="6">
        <v>169</v>
      </c>
      <c r="E19" s="6">
        <v>180</v>
      </c>
      <c r="F19" s="6">
        <v>134</v>
      </c>
      <c r="G19" s="58">
        <v>483</v>
      </c>
      <c r="H19" s="6">
        <v>6</v>
      </c>
      <c r="I19" s="6">
        <v>18</v>
      </c>
    </row>
    <row r="20" spans="2:9" ht="15.6" x14ac:dyDescent="0.3">
      <c r="B20" s="31" t="s">
        <v>46</v>
      </c>
      <c r="C20" s="91" t="s">
        <v>44</v>
      </c>
      <c r="D20" s="6">
        <v>150</v>
      </c>
      <c r="E20" s="6">
        <v>185</v>
      </c>
      <c r="F20" s="6">
        <v>141</v>
      </c>
      <c r="G20" s="58">
        <v>476</v>
      </c>
      <c r="H20" s="6">
        <v>5</v>
      </c>
      <c r="I20" s="6">
        <v>16</v>
      </c>
    </row>
    <row r="21" spans="2:9" ht="15.6" x14ac:dyDescent="0.3">
      <c r="B21" s="22" t="s">
        <v>21</v>
      </c>
      <c r="C21" s="103" t="s">
        <v>22</v>
      </c>
      <c r="D21" s="6">
        <v>126</v>
      </c>
      <c r="E21" s="6">
        <v>169</v>
      </c>
      <c r="F21" s="6">
        <v>176</v>
      </c>
      <c r="G21" s="58">
        <v>471</v>
      </c>
      <c r="H21" s="6">
        <v>7</v>
      </c>
      <c r="I21" s="6">
        <v>14</v>
      </c>
    </row>
    <row r="22" spans="2:9" ht="15.6" x14ac:dyDescent="0.3">
      <c r="B22" s="28" t="s">
        <v>39</v>
      </c>
      <c r="C22" s="105" t="s">
        <v>33</v>
      </c>
      <c r="D22" s="6">
        <v>146</v>
      </c>
      <c r="E22" s="6">
        <v>132</v>
      </c>
      <c r="F22" s="6">
        <v>184</v>
      </c>
      <c r="G22" s="58">
        <f>SUM(D22:F22)</f>
        <v>462</v>
      </c>
      <c r="H22" s="6"/>
      <c r="I22" s="6"/>
    </row>
    <row r="23" spans="2:9" ht="15.6" x14ac:dyDescent="0.3">
      <c r="B23" s="28" t="s">
        <v>39</v>
      </c>
      <c r="C23" s="114" t="s">
        <v>58</v>
      </c>
      <c r="D23" s="6">
        <v>126</v>
      </c>
      <c r="E23" s="6">
        <v>173</v>
      </c>
      <c r="F23" s="6">
        <v>158</v>
      </c>
      <c r="G23" s="58">
        <v>457</v>
      </c>
      <c r="H23" s="6">
        <v>7</v>
      </c>
      <c r="I23" s="6">
        <v>12</v>
      </c>
    </row>
    <row r="24" spans="2:9" ht="15.6" x14ac:dyDescent="0.3">
      <c r="B24" s="17" t="s">
        <v>9</v>
      </c>
      <c r="C24" s="98" t="s">
        <v>23</v>
      </c>
      <c r="D24" s="6">
        <v>159</v>
      </c>
      <c r="E24" s="6">
        <v>161</v>
      </c>
      <c r="F24" s="6">
        <v>137</v>
      </c>
      <c r="G24" s="58">
        <v>457</v>
      </c>
      <c r="H24" s="6">
        <v>7</v>
      </c>
      <c r="I24" s="6">
        <v>11</v>
      </c>
    </row>
    <row r="25" spans="2:9" ht="15.6" x14ac:dyDescent="0.3">
      <c r="B25" s="50" t="s">
        <v>32</v>
      </c>
      <c r="C25" s="96" t="s">
        <v>50</v>
      </c>
      <c r="D25" s="6">
        <v>158</v>
      </c>
      <c r="E25" s="6">
        <v>159</v>
      </c>
      <c r="F25" s="6">
        <v>140</v>
      </c>
      <c r="G25" s="58">
        <f>SUM(D25:F25)</f>
        <v>457</v>
      </c>
      <c r="H25" s="6"/>
      <c r="I25" s="6"/>
    </row>
    <row r="26" spans="2:9" ht="15.6" x14ac:dyDescent="0.3">
      <c r="B26" s="50" t="s">
        <v>32</v>
      </c>
      <c r="C26" s="96" t="s">
        <v>43</v>
      </c>
      <c r="D26" s="6">
        <v>132</v>
      </c>
      <c r="E26" s="6">
        <v>153</v>
      </c>
      <c r="F26" s="6">
        <v>171</v>
      </c>
      <c r="G26" s="58">
        <v>456</v>
      </c>
      <c r="H26" s="6">
        <v>8</v>
      </c>
      <c r="I26" s="6">
        <v>10</v>
      </c>
    </row>
    <row r="27" spans="2:9" ht="15.6" x14ac:dyDescent="0.3">
      <c r="B27" s="112" t="s">
        <v>39</v>
      </c>
      <c r="C27" s="113" t="s">
        <v>40</v>
      </c>
      <c r="D27" s="6">
        <v>154</v>
      </c>
      <c r="E27" s="6">
        <v>118</v>
      </c>
      <c r="F27" s="6">
        <v>182</v>
      </c>
      <c r="G27" s="58">
        <v>454</v>
      </c>
      <c r="H27" s="6">
        <v>4</v>
      </c>
      <c r="I27" s="6">
        <v>16</v>
      </c>
    </row>
    <row r="28" spans="2:9" ht="15.6" x14ac:dyDescent="0.3">
      <c r="B28" s="28" t="s">
        <v>39</v>
      </c>
      <c r="C28" s="114" t="s">
        <v>45</v>
      </c>
      <c r="D28" s="6">
        <v>136</v>
      </c>
      <c r="E28" s="6">
        <v>167</v>
      </c>
      <c r="F28" s="6">
        <v>149</v>
      </c>
      <c r="G28" s="58">
        <v>452</v>
      </c>
      <c r="H28" s="6">
        <v>5</v>
      </c>
      <c r="I28" s="6">
        <v>13</v>
      </c>
    </row>
    <row r="29" spans="2:9" ht="15.6" x14ac:dyDescent="0.3">
      <c r="B29" s="166" t="s">
        <v>46</v>
      </c>
      <c r="C29" s="169" t="s">
        <v>55</v>
      </c>
      <c r="D29" s="6">
        <v>139</v>
      </c>
      <c r="E29" s="6">
        <v>182</v>
      </c>
      <c r="F29" s="6">
        <v>130</v>
      </c>
      <c r="G29" s="58">
        <v>451</v>
      </c>
      <c r="H29" s="6">
        <v>6</v>
      </c>
      <c r="I29" s="6">
        <v>11</v>
      </c>
    </row>
    <row r="30" spans="2:9" ht="15.6" x14ac:dyDescent="0.3">
      <c r="B30" s="50" t="s">
        <v>32</v>
      </c>
      <c r="C30" s="96" t="s">
        <v>42</v>
      </c>
      <c r="D30" s="6">
        <v>172</v>
      </c>
      <c r="E30" s="6">
        <v>127</v>
      </c>
      <c r="F30" s="6">
        <v>152</v>
      </c>
      <c r="G30" s="58">
        <f>SUM(D30:F30)</f>
        <v>451</v>
      </c>
      <c r="H30" s="6"/>
      <c r="I30" s="6"/>
    </row>
    <row r="31" spans="2:9" ht="15.6" x14ac:dyDescent="0.3">
      <c r="B31" s="25" t="s">
        <v>105</v>
      </c>
      <c r="C31" s="99" t="s">
        <v>57</v>
      </c>
      <c r="D31" s="6">
        <v>153</v>
      </c>
      <c r="E31" s="6">
        <v>144</v>
      </c>
      <c r="F31" s="6">
        <v>150</v>
      </c>
      <c r="G31" s="58">
        <v>447</v>
      </c>
      <c r="H31" s="6">
        <v>7</v>
      </c>
      <c r="I31" s="6">
        <v>13</v>
      </c>
    </row>
    <row r="32" spans="2:9" ht="15.6" x14ac:dyDescent="0.3">
      <c r="B32" s="28" t="s">
        <v>39</v>
      </c>
      <c r="C32" s="114" t="s">
        <v>103</v>
      </c>
      <c r="D32" s="6">
        <v>136</v>
      </c>
      <c r="E32" s="6">
        <v>174</v>
      </c>
      <c r="F32" s="6">
        <v>137</v>
      </c>
      <c r="G32" s="58">
        <v>447</v>
      </c>
      <c r="H32" s="6">
        <v>6</v>
      </c>
      <c r="I32" s="6">
        <v>13</v>
      </c>
    </row>
    <row r="33" spans="2:9" ht="15.6" x14ac:dyDescent="0.3">
      <c r="B33" s="31" t="s">
        <v>46</v>
      </c>
      <c r="C33" s="97" t="s">
        <v>52</v>
      </c>
      <c r="D33" s="6">
        <v>131</v>
      </c>
      <c r="E33" s="6">
        <v>165</v>
      </c>
      <c r="F33" s="6">
        <v>150</v>
      </c>
      <c r="G33" s="58">
        <v>446</v>
      </c>
      <c r="H33" s="6">
        <v>7</v>
      </c>
      <c r="I33" s="6">
        <v>10</v>
      </c>
    </row>
    <row r="34" spans="2:9" ht="15.6" x14ac:dyDescent="0.3">
      <c r="B34" s="25" t="s">
        <v>105</v>
      </c>
      <c r="C34" s="99" t="s">
        <v>59</v>
      </c>
      <c r="D34" s="6">
        <v>118</v>
      </c>
      <c r="E34" s="6">
        <v>151</v>
      </c>
      <c r="F34" s="6">
        <v>176</v>
      </c>
      <c r="G34" s="58">
        <v>445</v>
      </c>
      <c r="H34" s="6">
        <v>8</v>
      </c>
      <c r="I34" s="6">
        <v>9</v>
      </c>
    </row>
    <row r="35" spans="2:9" ht="15.6" x14ac:dyDescent="0.3">
      <c r="B35" s="22" t="s">
        <v>21</v>
      </c>
      <c r="C35" s="92" t="s">
        <v>31</v>
      </c>
      <c r="D35" s="6">
        <v>125</v>
      </c>
      <c r="E35" s="6">
        <v>170</v>
      </c>
      <c r="F35" s="6">
        <v>150</v>
      </c>
      <c r="G35" s="58">
        <v>445</v>
      </c>
      <c r="H35" s="6">
        <v>6</v>
      </c>
      <c r="I35" s="6">
        <v>12</v>
      </c>
    </row>
    <row r="36" spans="2:9" ht="15.6" x14ac:dyDescent="0.3">
      <c r="B36" s="166" t="s">
        <v>46</v>
      </c>
      <c r="C36" s="167" t="s">
        <v>54</v>
      </c>
      <c r="D36" s="6">
        <v>150</v>
      </c>
      <c r="E36" s="6">
        <v>123</v>
      </c>
      <c r="F36" s="6">
        <v>156</v>
      </c>
      <c r="G36" s="58">
        <v>429</v>
      </c>
      <c r="H36" s="6">
        <v>5</v>
      </c>
      <c r="I36" s="6">
        <v>13</v>
      </c>
    </row>
    <row r="37" spans="2:9" ht="15.6" x14ac:dyDescent="0.3">
      <c r="B37" s="22" t="s">
        <v>21</v>
      </c>
      <c r="C37" s="103" t="s">
        <v>38</v>
      </c>
      <c r="D37" s="6">
        <v>141</v>
      </c>
      <c r="E37" s="6">
        <v>141</v>
      </c>
      <c r="F37" s="6">
        <v>146</v>
      </c>
      <c r="G37" s="58">
        <v>428</v>
      </c>
      <c r="H37" s="6">
        <v>6</v>
      </c>
      <c r="I37" s="6">
        <v>11</v>
      </c>
    </row>
    <row r="38" spans="2:9" ht="15.6" x14ac:dyDescent="0.3">
      <c r="B38" s="25" t="s">
        <v>105</v>
      </c>
      <c r="C38" s="99" t="s">
        <v>60</v>
      </c>
      <c r="D38" s="6">
        <v>115</v>
      </c>
      <c r="E38" s="6">
        <v>161</v>
      </c>
      <c r="F38" s="6">
        <v>149</v>
      </c>
      <c r="G38" s="58">
        <v>425</v>
      </c>
      <c r="H38" s="6">
        <v>4</v>
      </c>
      <c r="I38" s="6">
        <v>13</v>
      </c>
    </row>
    <row r="39" spans="2:9" ht="15.6" x14ac:dyDescent="0.3">
      <c r="B39" s="28" t="s">
        <v>39</v>
      </c>
      <c r="C39" s="105" t="s">
        <v>53</v>
      </c>
      <c r="D39" s="6">
        <v>132</v>
      </c>
      <c r="E39" s="6">
        <v>143</v>
      </c>
      <c r="F39" s="6">
        <v>146</v>
      </c>
      <c r="G39" s="58">
        <v>421</v>
      </c>
      <c r="H39" s="6">
        <v>7</v>
      </c>
      <c r="I39" s="6">
        <v>9</v>
      </c>
    </row>
    <row r="40" spans="2:9" ht="15.6" x14ac:dyDescent="0.3">
      <c r="B40" s="28" t="s">
        <v>39</v>
      </c>
      <c r="C40" s="114" t="s">
        <v>36</v>
      </c>
      <c r="D40" s="6">
        <v>136</v>
      </c>
      <c r="E40" s="6">
        <v>135</v>
      </c>
      <c r="F40" s="6">
        <v>148</v>
      </c>
      <c r="G40" s="58">
        <v>419</v>
      </c>
      <c r="H40" s="6">
        <v>7</v>
      </c>
      <c r="I40" s="6">
        <v>9</v>
      </c>
    </row>
    <row r="41" spans="2:9" ht="15.6" x14ac:dyDescent="0.3">
      <c r="B41" s="22" t="s">
        <v>21</v>
      </c>
      <c r="C41" s="92" t="s">
        <v>37</v>
      </c>
      <c r="D41" s="6">
        <v>144</v>
      </c>
      <c r="E41" s="6">
        <v>151</v>
      </c>
      <c r="F41" s="6">
        <v>124</v>
      </c>
      <c r="G41" s="58">
        <v>419</v>
      </c>
      <c r="H41" s="6">
        <v>8</v>
      </c>
      <c r="I41" s="6">
        <v>9</v>
      </c>
    </row>
    <row r="42" spans="2:9" ht="15.6" x14ac:dyDescent="0.3">
      <c r="B42" s="50" t="s">
        <v>32</v>
      </c>
      <c r="C42" s="49" t="s">
        <v>190</v>
      </c>
      <c r="D42" s="6">
        <v>130</v>
      </c>
      <c r="E42" s="6">
        <v>148</v>
      </c>
      <c r="F42" s="6">
        <v>141</v>
      </c>
      <c r="G42" s="58">
        <v>419</v>
      </c>
      <c r="H42" s="6">
        <v>7</v>
      </c>
      <c r="I42" s="6">
        <v>9</v>
      </c>
    </row>
    <row r="43" spans="2:9" ht="15.6" x14ac:dyDescent="0.3">
      <c r="B43" s="31" t="s">
        <v>46</v>
      </c>
      <c r="C43" s="27" t="s">
        <v>48</v>
      </c>
      <c r="D43" s="6">
        <v>156</v>
      </c>
      <c r="E43" s="6">
        <v>110</v>
      </c>
      <c r="F43" s="6">
        <v>139</v>
      </c>
      <c r="G43" s="58">
        <f>SUM(D43:F43)</f>
        <v>405</v>
      </c>
      <c r="H43" s="6"/>
      <c r="I43" s="6"/>
    </row>
    <row r="44" spans="2:9" ht="15.6" x14ac:dyDescent="0.3">
      <c r="B44" s="50" t="s">
        <v>32</v>
      </c>
      <c r="C44" s="96" t="s">
        <v>63</v>
      </c>
      <c r="D44" s="6">
        <v>109</v>
      </c>
      <c r="E44" s="6">
        <v>158</v>
      </c>
      <c r="F44" s="6">
        <v>135</v>
      </c>
      <c r="G44" s="58">
        <f>SUM(D44:F44)</f>
        <v>402</v>
      </c>
      <c r="H44" s="6"/>
      <c r="I44" s="6"/>
    </row>
    <row r="45" spans="2:9" ht="15.6" x14ac:dyDescent="0.3">
      <c r="B45" s="25" t="s">
        <v>105</v>
      </c>
      <c r="C45" s="118" t="s">
        <v>64</v>
      </c>
      <c r="D45" s="6">
        <v>116</v>
      </c>
      <c r="E45" s="6">
        <v>170</v>
      </c>
      <c r="F45" s="6">
        <v>114</v>
      </c>
      <c r="G45" s="58">
        <v>400</v>
      </c>
      <c r="H45" s="6">
        <v>8</v>
      </c>
      <c r="I45" s="6">
        <v>6</v>
      </c>
    </row>
    <row r="46" spans="2:9" ht="15.6" x14ac:dyDescent="0.3">
      <c r="B46" s="50" t="s">
        <v>32</v>
      </c>
      <c r="C46" s="96" t="s">
        <v>51</v>
      </c>
      <c r="D46" s="6">
        <v>104</v>
      </c>
      <c r="E46" s="6">
        <v>173</v>
      </c>
      <c r="F46" s="6">
        <v>118</v>
      </c>
      <c r="G46" s="58">
        <v>395</v>
      </c>
      <c r="H46" s="6">
        <v>4</v>
      </c>
      <c r="I46" s="6">
        <v>10</v>
      </c>
    </row>
    <row r="47" spans="2:9" ht="15.6" x14ac:dyDescent="0.3">
      <c r="B47" s="25" t="s">
        <v>105</v>
      </c>
      <c r="C47" s="99" t="s">
        <v>47</v>
      </c>
      <c r="D47" s="6">
        <v>119</v>
      </c>
      <c r="E47" s="6">
        <v>140</v>
      </c>
      <c r="F47" s="6">
        <v>130</v>
      </c>
      <c r="G47" s="58">
        <v>389</v>
      </c>
      <c r="H47" s="6">
        <v>3</v>
      </c>
      <c r="I47" s="6">
        <v>12</v>
      </c>
    </row>
    <row r="48" spans="2:9" ht="15.6" x14ac:dyDescent="0.3">
      <c r="B48" s="50" t="s">
        <v>32</v>
      </c>
      <c r="C48" s="96" t="s">
        <v>65</v>
      </c>
      <c r="D48" s="6">
        <v>111</v>
      </c>
      <c r="E48" s="6">
        <v>121</v>
      </c>
      <c r="F48" s="6">
        <v>115</v>
      </c>
      <c r="G48" s="58">
        <v>347</v>
      </c>
      <c r="H48" s="6">
        <v>2</v>
      </c>
      <c r="I48" s="6">
        <v>9</v>
      </c>
    </row>
    <row r="49" spans="2:9" ht="15.6" x14ac:dyDescent="0.3">
      <c r="B49" s="50" t="s">
        <v>32</v>
      </c>
      <c r="C49" s="96" t="s">
        <v>191</v>
      </c>
      <c r="D49" s="6">
        <v>109</v>
      </c>
      <c r="E49" s="6">
        <v>114</v>
      </c>
      <c r="F49" s="6">
        <v>124</v>
      </c>
      <c r="G49" s="58">
        <f>SUM(D49:F49)</f>
        <v>347</v>
      </c>
      <c r="H49" s="6"/>
      <c r="I49" s="6"/>
    </row>
    <row r="50" spans="2:9" ht="15.6" x14ac:dyDescent="0.3">
      <c r="B50" s="50" t="s">
        <v>32</v>
      </c>
      <c r="C50" s="96" t="s">
        <v>218</v>
      </c>
      <c r="D50" s="6">
        <v>88</v>
      </c>
      <c r="E50" s="6">
        <v>102</v>
      </c>
      <c r="F50" s="6">
        <v>96</v>
      </c>
      <c r="G50" s="58">
        <v>286</v>
      </c>
      <c r="H50" s="6">
        <v>4</v>
      </c>
      <c r="I50" s="6">
        <v>4</v>
      </c>
    </row>
    <row r="51" spans="2:9" ht="15.6" x14ac:dyDescent="0.3">
      <c r="B51" s="47"/>
      <c r="C51" s="46"/>
      <c r="G51" s="59"/>
    </row>
    <row r="52" spans="2:9" ht="15.6" x14ac:dyDescent="0.3">
      <c r="C52" s="46" t="s">
        <v>245</v>
      </c>
    </row>
    <row r="53" spans="2:9" ht="15.6" x14ac:dyDescent="0.3">
      <c r="B53" s="34" t="s">
        <v>74</v>
      </c>
      <c r="C53" s="95" t="s">
        <v>75</v>
      </c>
      <c r="D53" s="6">
        <v>193</v>
      </c>
      <c r="E53" s="6">
        <v>217</v>
      </c>
      <c r="F53" s="6">
        <v>175</v>
      </c>
      <c r="G53" s="58">
        <v>585</v>
      </c>
      <c r="H53" s="6">
        <v>12</v>
      </c>
      <c r="I53" s="6">
        <v>16</v>
      </c>
    </row>
    <row r="54" spans="2:9" ht="15.6" x14ac:dyDescent="0.3">
      <c r="B54" s="36" t="s">
        <v>76</v>
      </c>
      <c r="C54" s="94" t="s">
        <v>83</v>
      </c>
      <c r="D54" s="6">
        <v>156</v>
      </c>
      <c r="E54" s="6">
        <v>189</v>
      </c>
      <c r="F54" s="6">
        <v>157</v>
      </c>
      <c r="G54" s="58">
        <v>502</v>
      </c>
      <c r="H54" s="6">
        <v>8</v>
      </c>
      <c r="I54" s="6">
        <v>17</v>
      </c>
    </row>
    <row r="55" spans="2:9" ht="15.6" x14ac:dyDescent="0.3">
      <c r="B55" s="34" t="s">
        <v>74</v>
      </c>
      <c r="C55" s="95" t="s">
        <v>77</v>
      </c>
      <c r="D55" s="6">
        <v>161</v>
      </c>
      <c r="E55" s="6">
        <v>171</v>
      </c>
      <c r="F55" s="6">
        <v>170</v>
      </c>
      <c r="G55" s="58">
        <v>502</v>
      </c>
      <c r="H55" s="6">
        <v>10</v>
      </c>
      <c r="I55" s="6">
        <v>11</v>
      </c>
    </row>
    <row r="56" spans="2:9" ht="15.6" x14ac:dyDescent="0.3">
      <c r="B56" s="36" t="s">
        <v>76</v>
      </c>
      <c r="C56" s="94" t="s">
        <v>80</v>
      </c>
      <c r="D56" s="6">
        <v>148</v>
      </c>
      <c r="E56" s="6">
        <v>181</v>
      </c>
      <c r="F56" s="6">
        <v>167</v>
      </c>
      <c r="G56" s="58">
        <v>496</v>
      </c>
      <c r="H56" s="6">
        <v>9</v>
      </c>
      <c r="I56" s="6">
        <v>12</v>
      </c>
    </row>
    <row r="57" spans="2:9" ht="15.6" x14ac:dyDescent="0.3">
      <c r="B57" s="34" t="s">
        <v>74</v>
      </c>
      <c r="C57" s="95" t="s">
        <v>84</v>
      </c>
      <c r="D57" s="6">
        <v>160</v>
      </c>
      <c r="E57" s="6">
        <v>161</v>
      </c>
      <c r="F57" s="6">
        <v>167</v>
      </c>
      <c r="G57" s="58">
        <v>488</v>
      </c>
      <c r="H57" s="6">
        <v>8</v>
      </c>
      <c r="I57" s="6">
        <v>14</v>
      </c>
    </row>
    <row r="58" spans="2:9" ht="15.6" x14ac:dyDescent="0.3">
      <c r="B58" s="50" t="s">
        <v>91</v>
      </c>
      <c r="C58" s="96" t="s">
        <v>213</v>
      </c>
      <c r="D58" s="6">
        <v>147</v>
      </c>
      <c r="E58" s="6">
        <v>179</v>
      </c>
      <c r="F58" s="6">
        <v>160</v>
      </c>
      <c r="G58" s="58">
        <v>486</v>
      </c>
      <c r="H58" s="6">
        <v>12</v>
      </c>
      <c r="I58" s="6">
        <v>9</v>
      </c>
    </row>
    <row r="59" spans="2:9" ht="15.6" x14ac:dyDescent="0.3">
      <c r="B59" s="34" t="s">
        <v>74</v>
      </c>
      <c r="C59" s="95" t="s">
        <v>106</v>
      </c>
      <c r="D59" s="6">
        <v>148</v>
      </c>
      <c r="E59" s="6">
        <v>167</v>
      </c>
      <c r="F59" s="6">
        <v>149</v>
      </c>
      <c r="G59" s="58">
        <v>464</v>
      </c>
      <c r="H59" s="6">
        <v>11</v>
      </c>
      <c r="I59" s="6">
        <v>10</v>
      </c>
    </row>
    <row r="60" spans="2:9" ht="15.6" x14ac:dyDescent="0.3">
      <c r="B60" s="36" t="s">
        <v>76</v>
      </c>
      <c r="C60" s="94" t="s">
        <v>85</v>
      </c>
      <c r="D60" s="6">
        <v>145</v>
      </c>
      <c r="E60" s="6">
        <v>154</v>
      </c>
      <c r="F60" s="6">
        <v>160</v>
      </c>
      <c r="G60" s="58">
        <v>459</v>
      </c>
      <c r="H60" s="6">
        <v>9</v>
      </c>
      <c r="I60" s="6">
        <v>10</v>
      </c>
    </row>
    <row r="61" spans="2:9" ht="15.6" x14ac:dyDescent="0.3">
      <c r="B61" s="50" t="s">
        <v>91</v>
      </c>
      <c r="C61" s="96" t="s">
        <v>92</v>
      </c>
      <c r="D61" s="6">
        <v>140</v>
      </c>
      <c r="E61" s="6">
        <v>148</v>
      </c>
      <c r="F61" s="6">
        <v>150</v>
      </c>
      <c r="G61" s="6">
        <f>SUM(D61:F61)</f>
        <v>438</v>
      </c>
      <c r="H61" s="6"/>
      <c r="I61" s="6"/>
    </row>
    <row r="62" spans="2:9" ht="15.6" x14ac:dyDescent="0.3">
      <c r="B62" s="38" t="s">
        <v>86</v>
      </c>
      <c r="C62" s="100" t="s">
        <v>87</v>
      </c>
      <c r="D62" s="6">
        <v>158</v>
      </c>
      <c r="E62" s="6">
        <v>138</v>
      </c>
      <c r="F62" s="6">
        <v>141</v>
      </c>
      <c r="G62" s="58">
        <v>437</v>
      </c>
      <c r="H62" s="6">
        <v>6</v>
      </c>
      <c r="I62" s="6">
        <v>10</v>
      </c>
    </row>
    <row r="63" spans="2:9" ht="15.6" x14ac:dyDescent="0.3">
      <c r="B63" s="34" t="s">
        <v>74</v>
      </c>
      <c r="C63" s="95" t="s">
        <v>82</v>
      </c>
      <c r="D63" s="6">
        <v>117</v>
      </c>
      <c r="E63" s="6">
        <v>152</v>
      </c>
      <c r="F63" s="6">
        <v>158</v>
      </c>
      <c r="G63" s="58">
        <v>427</v>
      </c>
      <c r="H63" s="6">
        <v>9</v>
      </c>
      <c r="I63" s="6">
        <v>6</v>
      </c>
    </row>
    <row r="64" spans="2:9" ht="15.6" x14ac:dyDescent="0.3">
      <c r="B64" s="50" t="s">
        <v>91</v>
      </c>
      <c r="C64" s="96" t="s">
        <v>97</v>
      </c>
      <c r="D64" s="6">
        <v>150</v>
      </c>
      <c r="E64" s="6">
        <v>152</v>
      </c>
      <c r="F64" s="6">
        <v>125</v>
      </c>
      <c r="G64" s="6">
        <f>SUM(D64:F64)</f>
        <v>427</v>
      </c>
      <c r="H64" s="6"/>
      <c r="I64" s="6"/>
    </row>
    <row r="65" spans="2:9" ht="15.6" x14ac:dyDescent="0.3">
      <c r="B65" s="38" t="s">
        <v>86</v>
      </c>
      <c r="C65" s="100" t="s">
        <v>89</v>
      </c>
      <c r="D65" s="6">
        <v>133</v>
      </c>
      <c r="E65" s="6">
        <v>127</v>
      </c>
      <c r="F65" s="6">
        <v>166</v>
      </c>
      <c r="G65" s="58">
        <v>426</v>
      </c>
      <c r="H65" s="6">
        <v>4</v>
      </c>
      <c r="I65" s="6">
        <v>12</v>
      </c>
    </row>
    <row r="66" spans="2:9" ht="15.6" x14ac:dyDescent="0.3">
      <c r="B66" s="120" t="s">
        <v>86</v>
      </c>
      <c r="C66" s="122" t="s">
        <v>93</v>
      </c>
      <c r="D66" s="6">
        <v>154</v>
      </c>
      <c r="E66" s="6">
        <v>134</v>
      </c>
      <c r="F66" s="6">
        <v>130</v>
      </c>
      <c r="G66" s="58">
        <v>418</v>
      </c>
      <c r="H66" s="6">
        <v>4</v>
      </c>
      <c r="I66" s="6">
        <v>12</v>
      </c>
    </row>
    <row r="67" spans="2:9" ht="15.6" x14ac:dyDescent="0.3">
      <c r="B67" s="38" t="s">
        <v>86</v>
      </c>
      <c r="C67" s="100" t="s">
        <v>98</v>
      </c>
      <c r="D67" s="6">
        <v>127</v>
      </c>
      <c r="E67" s="6">
        <v>138</v>
      </c>
      <c r="F67" s="6">
        <v>152</v>
      </c>
      <c r="G67" s="58">
        <v>417</v>
      </c>
      <c r="H67" s="6">
        <v>5</v>
      </c>
      <c r="I67" s="6">
        <v>12</v>
      </c>
    </row>
    <row r="68" spans="2:9" ht="15.6" x14ac:dyDescent="0.3">
      <c r="B68" s="40" t="s">
        <v>88</v>
      </c>
      <c r="C68" s="101" t="s">
        <v>139</v>
      </c>
      <c r="D68" s="6">
        <v>183</v>
      </c>
      <c r="E68" s="6">
        <v>95</v>
      </c>
      <c r="F68" s="6">
        <v>124</v>
      </c>
      <c r="G68" s="58">
        <v>402</v>
      </c>
      <c r="H68" s="6">
        <v>4</v>
      </c>
      <c r="I68" s="6">
        <v>10</v>
      </c>
    </row>
    <row r="69" spans="2:9" ht="15.6" x14ac:dyDescent="0.3">
      <c r="B69" s="50" t="s">
        <v>91</v>
      </c>
      <c r="C69" s="96" t="s">
        <v>96</v>
      </c>
      <c r="D69" s="6">
        <v>134</v>
      </c>
      <c r="E69" s="6">
        <v>134</v>
      </c>
      <c r="F69" s="6">
        <v>131</v>
      </c>
      <c r="G69" s="58">
        <v>399</v>
      </c>
      <c r="H69" s="6">
        <v>3</v>
      </c>
      <c r="I69" s="6">
        <v>11</v>
      </c>
    </row>
    <row r="70" spans="2:9" ht="15.6" x14ac:dyDescent="0.3">
      <c r="B70" s="36" t="s">
        <v>76</v>
      </c>
      <c r="C70" s="94" t="s">
        <v>78</v>
      </c>
      <c r="D70" s="6">
        <v>132</v>
      </c>
      <c r="E70" s="6">
        <v>134</v>
      </c>
      <c r="F70" s="6">
        <v>112</v>
      </c>
      <c r="G70" s="58">
        <v>378</v>
      </c>
      <c r="H70" s="6">
        <v>4</v>
      </c>
      <c r="I70" s="6">
        <v>9</v>
      </c>
    </row>
    <row r="71" spans="2:9" ht="15.6" x14ac:dyDescent="0.3">
      <c r="B71" s="38" t="s">
        <v>86</v>
      </c>
      <c r="C71" s="100" t="s">
        <v>90</v>
      </c>
      <c r="D71" s="6">
        <v>123</v>
      </c>
      <c r="E71" s="6">
        <v>137</v>
      </c>
      <c r="F71" s="6">
        <v>114</v>
      </c>
      <c r="G71" s="58">
        <v>374</v>
      </c>
      <c r="H71" s="6">
        <v>4</v>
      </c>
      <c r="I71" s="6">
        <v>7</v>
      </c>
    </row>
    <row r="72" spans="2:9" ht="15.6" x14ac:dyDescent="0.3">
      <c r="B72" s="40" t="s">
        <v>88</v>
      </c>
      <c r="C72" s="101" t="s">
        <v>99</v>
      </c>
      <c r="D72" s="6">
        <v>135</v>
      </c>
      <c r="E72" s="6">
        <v>116</v>
      </c>
      <c r="F72" s="6">
        <v>121</v>
      </c>
      <c r="G72" s="58">
        <v>372</v>
      </c>
      <c r="H72" s="6">
        <v>2</v>
      </c>
      <c r="I72" s="6">
        <v>13</v>
      </c>
    </row>
    <row r="73" spans="2:9" ht="15.6" x14ac:dyDescent="0.3">
      <c r="B73" s="50" t="s">
        <v>91</v>
      </c>
      <c r="C73" s="96" t="s">
        <v>231</v>
      </c>
      <c r="D73" s="6">
        <v>121</v>
      </c>
      <c r="E73" s="6">
        <v>95</v>
      </c>
      <c r="F73" s="6">
        <v>145</v>
      </c>
      <c r="G73" s="6">
        <f>SUM(D73:F73)</f>
        <v>361</v>
      </c>
      <c r="H73" s="6"/>
      <c r="I73" s="6"/>
    </row>
    <row r="74" spans="2:9" ht="15.6" x14ac:dyDescent="0.3">
      <c r="B74" s="40" t="s">
        <v>88</v>
      </c>
      <c r="C74" s="101" t="s">
        <v>108</v>
      </c>
      <c r="D74" s="6">
        <v>127</v>
      </c>
      <c r="E74" s="6">
        <v>124</v>
      </c>
      <c r="F74" s="6">
        <v>107</v>
      </c>
      <c r="G74" s="58">
        <v>358</v>
      </c>
      <c r="H74" s="6">
        <v>1</v>
      </c>
      <c r="I74" s="6">
        <v>13</v>
      </c>
    </row>
    <row r="75" spans="2:9" ht="15.6" x14ac:dyDescent="0.3">
      <c r="B75" s="40" t="s">
        <v>88</v>
      </c>
      <c r="C75" s="102" t="s">
        <v>109</v>
      </c>
      <c r="D75" s="6">
        <v>97</v>
      </c>
      <c r="E75" s="6">
        <v>102</v>
      </c>
      <c r="F75" s="6">
        <v>150</v>
      </c>
      <c r="G75" s="58">
        <v>349</v>
      </c>
      <c r="H75" s="6">
        <v>3</v>
      </c>
      <c r="I75" s="6">
        <v>6</v>
      </c>
    </row>
    <row r="76" spans="2:9" ht="15.6" x14ac:dyDescent="0.3">
      <c r="B76" s="40" t="s">
        <v>88</v>
      </c>
      <c r="C76" s="102" t="s">
        <v>94</v>
      </c>
      <c r="D76" s="6">
        <v>128</v>
      </c>
      <c r="E76" s="6">
        <v>105</v>
      </c>
      <c r="F76" s="6">
        <v>103</v>
      </c>
      <c r="G76" s="58">
        <v>336</v>
      </c>
      <c r="H76" s="6">
        <v>3</v>
      </c>
      <c r="I76" s="6">
        <v>6</v>
      </c>
    </row>
    <row r="77" spans="2:9" ht="15.6" x14ac:dyDescent="0.3">
      <c r="B77" s="47" t="s">
        <v>91</v>
      </c>
      <c r="C77" s="96" t="s">
        <v>225</v>
      </c>
      <c r="D77" s="6">
        <v>75</v>
      </c>
      <c r="E77" s="6">
        <v>104</v>
      </c>
      <c r="F77" s="6">
        <v>122</v>
      </c>
      <c r="G77" s="6">
        <f>SUM(D77:F77)</f>
        <v>301</v>
      </c>
      <c r="H77" s="6"/>
      <c r="I77" s="6"/>
    </row>
    <row r="78" spans="2:9" ht="15.6" x14ac:dyDescent="0.3">
      <c r="B78" s="50" t="s">
        <v>91</v>
      </c>
      <c r="C78" s="96" t="s">
        <v>233</v>
      </c>
      <c r="D78" s="6">
        <v>55</v>
      </c>
      <c r="E78" s="6">
        <v>73</v>
      </c>
      <c r="F78" s="6">
        <v>81</v>
      </c>
      <c r="G78" s="6">
        <f>SUM(D78:F78)</f>
        <v>209</v>
      </c>
      <c r="H78" s="6"/>
      <c r="I78" s="6"/>
    </row>
    <row r="79" spans="2:9" ht="15.6" x14ac:dyDescent="0.3">
      <c r="B79" s="50" t="s">
        <v>91</v>
      </c>
      <c r="C79" s="96" t="s">
        <v>235</v>
      </c>
      <c r="D79" s="6">
        <v>86</v>
      </c>
      <c r="E79" s="6">
        <v>52</v>
      </c>
      <c r="F79" s="6">
        <v>52</v>
      </c>
      <c r="G79" s="6">
        <f>SUM(D79:F79)</f>
        <v>190</v>
      </c>
    </row>
    <row r="83" spans="2:9" x14ac:dyDescent="0.3">
      <c r="B83" s="63">
        <v>26</v>
      </c>
      <c r="C83" t="s">
        <v>241</v>
      </c>
      <c r="D83" s="1">
        <v>155</v>
      </c>
      <c r="E83" s="1">
        <v>174</v>
      </c>
      <c r="F83" s="1">
        <v>137</v>
      </c>
      <c r="G83" s="1">
        <v>466</v>
      </c>
      <c r="H83" s="1">
        <v>11</v>
      </c>
      <c r="I83" s="1">
        <v>9</v>
      </c>
    </row>
    <row r="84" spans="2:9" x14ac:dyDescent="0.3">
      <c r="B84" s="63">
        <v>28</v>
      </c>
      <c r="C84" t="s">
        <v>212</v>
      </c>
      <c r="D84" s="1">
        <v>109</v>
      </c>
      <c r="E84" s="1">
        <v>160</v>
      </c>
      <c r="F84" s="1">
        <v>194</v>
      </c>
      <c r="G84" s="1">
        <v>463</v>
      </c>
      <c r="H84" s="1">
        <v>6</v>
      </c>
      <c r="I84" s="1">
        <v>15</v>
      </c>
    </row>
    <row r="85" spans="2:9" x14ac:dyDescent="0.3">
      <c r="B85" s="63">
        <v>35</v>
      </c>
      <c r="C85" t="s">
        <v>242</v>
      </c>
      <c r="D85" s="1">
        <v>182</v>
      </c>
      <c r="E85" s="1">
        <v>119</v>
      </c>
      <c r="F85" s="1">
        <v>150</v>
      </c>
      <c r="G85" s="1">
        <v>451</v>
      </c>
      <c r="H85" s="1">
        <v>10</v>
      </c>
      <c r="I85" s="1">
        <v>8</v>
      </c>
    </row>
    <row r="86" spans="2:9" x14ac:dyDescent="0.3">
      <c r="B86" s="63">
        <v>42</v>
      </c>
      <c r="C86" t="s">
        <v>243</v>
      </c>
      <c r="D86" s="1">
        <v>138</v>
      </c>
      <c r="E86" s="1">
        <v>134</v>
      </c>
      <c r="F86" s="1">
        <v>168</v>
      </c>
      <c r="G86" s="1">
        <v>440</v>
      </c>
      <c r="H86" s="1">
        <v>5</v>
      </c>
      <c r="I86" s="1">
        <v>13</v>
      </c>
    </row>
    <row r="87" spans="2:9" x14ac:dyDescent="0.3">
      <c r="B87" s="63">
        <v>43</v>
      </c>
      <c r="C87" t="s">
        <v>244</v>
      </c>
      <c r="D87" s="1">
        <v>154</v>
      </c>
      <c r="E87" s="1">
        <v>154</v>
      </c>
      <c r="F87" s="1">
        <v>129</v>
      </c>
      <c r="G87" s="1">
        <v>437</v>
      </c>
      <c r="H87" s="1">
        <v>12</v>
      </c>
      <c r="I87" s="1">
        <v>5</v>
      </c>
    </row>
  </sheetData>
  <sortState xmlns:xlrd2="http://schemas.microsoft.com/office/spreadsheetml/2017/richdata2" ref="B54:I79">
    <sortCondition descending="1" ref="G54:G79"/>
  </sortState>
  <pageMargins left="0.7" right="0.7" top="0.75" bottom="0.75" header="0.3" footer="0.3"/>
  <pageSetup paperSize="9" orientation="portrait" horizontalDpi="0" verticalDpi="0" r:id="rId1"/>
  <rowBreaks count="1" manualBreakCount="1">
    <brk id="8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E911-0D8B-4684-BF5C-87F7B52382C9}">
  <dimension ref="A1:K84"/>
  <sheetViews>
    <sheetView topLeftCell="A40" workbookViewId="0">
      <selection activeCell="B47" sqref="B47:G48"/>
    </sheetView>
  </sheetViews>
  <sheetFormatPr defaultRowHeight="14.4" x14ac:dyDescent="0.3"/>
  <cols>
    <col min="2" max="2" width="3.21875" bestFit="1" customWidth="1"/>
    <col min="3" max="3" width="19" bestFit="1" customWidth="1"/>
    <col min="4" max="6" width="7.44140625" customWidth="1"/>
    <col min="8" max="11" width="6.109375" customWidth="1"/>
  </cols>
  <sheetData>
    <row r="1" spans="1:11" x14ac:dyDescent="0.3">
      <c r="D1" s="84">
        <v>45061</v>
      </c>
    </row>
    <row r="2" spans="1:11" ht="15.6" x14ac:dyDescent="0.3">
      <c r="A2">
        <v>1</v>
      </c>
      <c r="B2" s="17" t="s">
        <v>9</v>
      </c>
      <c r="C2" s="18" t="s">
        <v>19</v>
      </c>
      <c r="D2" s="6">
        <v>236</v>
      </c>
      <c r="E2" s="6">
        <v>184</v>
      </c>
      <c r="F2" s="6">
        <v>214</v>
      </c>
      <c r="G2" s="58">
        <v>634</v>
      </c>
      <c r="H2" s="6">
        <v>18</v>
      </c>
      <c r="I2" s="6">
        <v>9</v>
      </c>
      <c r="J2" s="6">
        <v>2</v>
      </c>
      <c r="K2" s="6">
        <v>2</v>
      </c>
    </row>
    <row r="3" spans="1:11" ht="15.6" x14ac:dyDescent="0.3">
      <c r="A3">
        <v>2</v>
      </c>
      <c r="B3" s="13" t="s">
        <v>5</v>
      </c>
      <c r="C3" s="14" t="s">
        <v>6</v>
      </c>
      <c r="D3" s="6">
        <v>221</v>
      </c>
      <c r="E3" s="6">
        <v>188</v>
      </c>
      <c r="F3" s="6">
        <v>215</v>
      </c>
      <c r="G3" s="58">
        <v>624</v>
      </c>
      <c r="H3" s="6">
        <v>19</v>
      </c>
      <c r="I3" s="6">
        <v>11</v>
      </c>
      <c r="J3" s="6">
        <v>0</v>
      </c>
      <c r="K3" s="6">
        <v>3</v>
      </c>
    </row>
    <row r="4" spans="1:11" ht="15.6" x14ac:dyDescent="0.3">
      <c r="A4">
        <v>3</v>
      </c>
      <c r="B4" s="13" t="s">
        <v>5</v>
      </c>
      <c r="C4" s="16" t="s">
        <v>12</v>
      </c>
      <c r="D4" s="6">
        <v>202</v>
      </c>
      <c r="E4" s="6">
        <v>208</v>
      </c>
      <c r="F4" s="6">
        <v>209</v>
      </c>
      <c r="G4" s="58">
        <v>619</v>
      </c>
      <c r="H4" s="6">
        <v>17</v>
      </c>
      <c r="I4" s="6">
        <v>11</v>
      </c>
      <c r="J4" s="6">
        <v>3</v>
      </c>
      <c r="K4" s="6">
        <v>0</v>
      </c>
    </row>
    <row r="5" spans="1:11" ht="15.6" x14ac:dyDescent="0.3">
      <c r="A5">
        <v>4</v>
      </c>
      <c r="B5" s="31" t="s">
        <v>46</v>
      </c>
      <c r="C5" s="27" t="s">
        <v>104</v>
      </c>
      <c r="D5" s="6">
        <v>160</v>
      </c>
      <c r="E5" s="6">
        <v>239</v>
      </c>
      <c r="F5" s="6">
        <v>215</v>
      </c>
      <c r="G5" s="58">
        <v>614</v>
      </c>
      <c r="H5" s="6">
        <v>18</v>
      </c>
      <c r="I5" s="6">
        <v>13</v>
      </c>
      <c r="J5" s="6">
        <v>2</v>
      </c>
      <c r="K5" s="6">
        <v>1</v>
      </c>
    </row>
    <row r="6" spans="1:11" ht="15.6" x14ac:dyDescent="0.3">
      <c r="A6">
        <v>5</v>
      </c>
      <c r="B6" s="13" t="s">
        <v>5</v>
      </c>
      <c r="C6" s="263" t="s">
        <v>15</v>
      </c>
      <c r="D6" s="6">
        <v>178</v>
      </c>
      <c r="E6" s="6">
        <v>206</v>
      </c>
      <c r="F6" s="6">
        <v>220</v>
      </c>
      <c r="G6" s="58">
        <v>604</v>
      </c>
      <c r="H6" s="6">
        <v>15</v>
      </c>
      <c r="I6" s="6">
        <v>13</v>
      </c>
      <c r="J6" s="6">
        <v>3</v>
      </c>
      <c r="K6" s="6">
        <v>1</v>
      </c>
    </row>
    <row r="7" spans="1:11" ht="15.6" x14ac:dyDescent="0.3">
      <c r="A7">
        <v>6</v>
      </c>
      <c r="B7" s="13" t="s">
        <v>5</v>
      </c>
      <c r="C7" s="14" t="s">
        <v>7</v>
      </c>
      <c r="D7" s="6">
        <v>193</v>
      </c>
      <c r="E7" s="6">
        <v>190</v>
      </c>
      <c r="F7" s="6">
        <v>217</v>
      </c>
      <c r="G7" s="58">
        <v>600</v>
      </c>
      <c r="H7" s="6">
        <v>19</v>
      </c>
      <c r="I7" s="6">
        <v>8</v>
      </c>
      <c r="J7" s="6">
        <v>4</v>
      </c>
      <c r="K7" s="6">
        <v>2</v>
      </c>
    </row>
    <row r="8" spans="1:11" ht="15.6" x14ac:dyDescent="0.3">
      <c r="A8">
        <v>7</v>
      </c>
      <c r="B8" s="20" t="s">
        <v>17</v>
      </c>
      <c r="C8" s="21" t="s">
        <v>26</v>
      </c>
      <c r="D8" s="6">
        <v>170</v>
      </c>
      <c r="E8" s="6">
        <v>190</v>
      </c>
      <c r="F8" s="6">
        <v>234</v>
      </c>
      <c r="G8" s="58">
        <v>594</v>
      </c>
      <c r="H8" s="6">
        <v>11</v>
      </c>
      <c r="I8" s="6">
        <v>18</v>
      </c>
      <c r="J8" s="6">
        <v>2</v>
      </c>
      <c r="K8" s="6">
        <v>1</v>
      </c>
    </row>
    <row r="9" spans="1:11" ht="15.6" x14ac:dyDescent="0.3">
      <c r="A9">
        <v>8</v>
      </c>
      <c r="B9" s="20" t="s">
        <v>17</v>
      </c>
      <c r="C9" s="21" t="s">
        <v>18</v>
      </c>
      <c r="D9" s="6">
        <v>190</v>
      </c>
      <c r="E9" s="6">
        <v>191</v>
      </c>
      <c r="F9" s="6">
        <v>211</v>
      </c>
      <c r="G9" s="58">
        <v>592</v>
      </c>
      <c r="H9" s="6">
        <v>12</v>
      </c>
      <c r="I9" s="6">
        <v>14</v>
      </c>
      <c r="J9" s="6">
        <v>2</v>
      </c>
      <c r="K9" s="6">
        <v>2</v>
      </c>
    </row>
    <row r="10" spans="1:11" ht="15.6" x14ac:dyDescent="0.3">
      <c r="A10">
        <v>9</v>
      </c>
      <c r="B10" s="13" t="s">
        <v>5</v>
      </c>
      <c r="C10" s="16" t="s">
        <v>8</v>
      </c>
      <c r="D10" s="6">
        <v>244</v>
      </c>
      <c r="E10" s="6">
        <v>156</v>
      </c>
      <c r="F10" s="6">
        <v>189</v>
      </c>
      <c r="G10" s="58">
        <v>589</v>
      </c>
      <c r="H10" s="6">
        <v>14</v>
      </c>
      <c r="I10" s="6">
        <v>14</v>
      </c>
      <c r="J10" s="6">
        <v>1</v>
      </c>
      <c r="K10" s="6">
        <v>3</v>
      </c>
    </row>
    <row r="11" spans="1:11" ht="15.6" x14ac:dyDescent="0.3">
      <c r="A11">
        <v>10</v>
      </c>
      <c r="B11" s="17" t="s">
        <v>9</v>
      </c>
      <c r="C11" s="19" t="s">
        <v>13</v>
      </c>
      <c r="D11" s="6">
        <v>206</v>
      </c>
      <c r="E11" s="6">
        <v>228</v>
      </c>
      <c r="F11" s="6">
        <v>151</v>
      </c>
      <c r="G11" s="58">
        <v>585</v>
      </c>
      <c r="H11" s="6">
        <v>16</v>
      </c>
      <c r="I11" s="6">
        <v>12</v>
      </c>
      <c r="J11" s="6">
        <v>1</v>
      </c>
      <c r="K11" s="6">
        <v>4</v>
      </c>
    </row>
    <row r="12" spans="1:11" ht="15.6" x14ac:dyDescent="0.3">
      <c r="A12">
        <v>11</v>
      </c>
      <c r="B12" s="22" t="s">
        <v>21</v>
      </c>
      <c r="C12" s="24" t="s">
        <v>24</v>
      </c>
      <c r="D12" s="6">
        <v>172</v>
      </c>
      <c r="E12" s="6">
        <v>223</v>
      </c>
      <c r="F12" s="6">
        <v>189</v>
      </c>
      <c r="G12" s="58">
        <v>584</v>
      </c>
      <c r="H12" s="6">
        <v>12</v>
      </c>
      <c r="I12" s="6">
        <v>17</v>
      </c>
      <c r="J12" s="6">
        <v>2</v>
      </c>
      <c r="K12" s="6">
        <v>0</v>
      </c>
    </row>
    <row r="13" spans="1:11" ht="15.6" x14ac:dyDescent="0.3">
      <c r="A13">
        <v>12</v>
      </c>
      <c r="B13" s="28" t="s">
        <v>39</v>
      </c>
      <c r="C13" s="29" t="s">
        <v>40</v>
      </c>
      <c r="D13" s="6">
        <v>173</v>
      </c>
      <c r="E13" s="6">
        <v>214</v>
      </c>
      <c r="F13" s="6">
        <v>196</v>
      </c>
      <c r="G13" s="58">
        <v>583</v>
      </c>
      <c r="H13" s="6">
        <v>14</v>
      </c>
      <c r="I13" s="6">
        <v>13</v>
      </c>
      <c r="J13" s="6">
        <v>1</v>
      </c>
      <c r="K13" s="6">
        <v>3</v>
      </c>
    </row>
    <row r="14" spans="1:11" ht="15.6" x14ac:dyDescent="0.3">
      <c r="A14">
        <v>13</v>
      </c>
      <c r="B14" s="13" t="s">
        <v>5</v>
      </c>
      <c r="C14" s="16" t="s">
        <v>11</v>
      </c>
      <c r="D14" s="6">
        <v>198</v>
      </c>
      <c r="E14" s="6">
        <v>183</v>
      </c>
      <c r="F14" s="6">
        <v>202</v>
      </c>
      <c r="G14" s="58">
        <v>583</v>
      </c>
      <c r="H14" s="6">
        <v>14</v>
      </c>
      <c r="I14" s="6">
        <v>13</v>
      </c>
      <c r="J14" s="6">
        <v>3</v>
      </c>
      <c r="K14" s="6">
        <v>1</v>
      </c>
    </row>
    <row r="15" spans="1:11" ht="15.6" x14ac:dyDescent="0.3">
      <c r="A15">
        <v>14</v>
      </c>
      <c r="B15" s="28" t="s">
        <v>39</v>
      </c>
      <c r="C15" s="30" t="s">
        <v>33</v>
      </c>
      <c r="D15" s="6">
        <v>158</v>
      </c>
      <c r="E15" s="6">
        <v>215</v>
      </c>
      <c r="F15" s="6">
        <v>196</v>
      </c>
      <c r="G15" s="58">
        <v>569</v>
      </c>
      <c r="H15" s="6">
        <v>18</v>
      </c>
      <c r="I15" s="6">
        <v>7</v>
      </c>
      <c r="J15" s="6">
        <v>6</v>
      </c>
      <c r="K15" s="6">
        <v>2</v>
      </c>
    </row>
    <row r="16" spans="1:11" ht="15.6" x14ac:dyDescent="0.3">
      <c r="A16">
        <v>15</v>
      </c>
      <c r="B16" s="17" t="s">
        <v>9</v>
      </c>
      <c r="C16" s="18" t="s">
        <v>10</v>
      </c>
      <c r="D16" s="6">
        <v>213</v>
      </c>
      <c r="E16" s="6">
        <v>158</v>
      </c>
      <c r="F16" s="6">
        <v>184</v>
      </c>
      <c r="G16" s="58">
        <v>555</v>
      </c>
      <c r="H16" s="6">
        <v>11</v>
      </c>
      <c r="I16" s="6">
        <v>15</v>
      </c>
      <c r="J16" s="6">
        <v>3</v>
      </c>
      <c r="K16" s="6">
        <v>3</v>
      </c>
    </row>
    <row r="17" spans="1:11" ht="15.6" x14ac:dyDescent="0.3">
      <c r="A17">
        <v>16</v>
      </c>
      <c r="B17" s="50" t="s">
        <v>32</v>
      </c>
      <c r="C17" s="49" t="s">
        <v>190</v>
      </c>
      <c r="D17" s="6">
        <v>169</v>
      </c>
      <c r="E17" s="6">
        <v>171</v>
      </c>
      <c r="F17" s="6">
        <v>215</v>
      </c>
      <c r="G17" s="58">
        <v>555</v>
      </c>
      <c r="H17" s="6">
        <v>11</v>
      </c>
      <c r="I17" s="6">
        <v>13</v>
      </c>
      <c r="J17" s="6">
        <v>5</v>
      </c>
      <c r="K17" s="6">
        <v>2</v>
      </c>
    </row>
    <row r="18" spans="1:11" ht="15.6" x14ac:dyDescent="0.3">
      <c r="A18">
        <v>17</v>
      </c>
      <c r="B18" s="20" t="s">
        <v>17</v>
      </c>
      <c r="C18" s="21" t="s">
        <v>29</v>
      </c>
      <c r="D18" s="6">
        <v>167</v>
      </c>
      <c r="E18" s="6">
        <v>190</v>
      </c>
      <c r="F18" s="6">
        <v>172</v>
      </c>
      <c r="G18" s="58">
        <v>529</v>
      </c>
      <c r="H18" s="6">
        <v>14</v>
      </c>
      <c r="I18" s="6">
        <v>11</v>
      </c>
      <c r="J18" s="6">
        <v>6</v>
      </c>
      <c r="K18" s="6">
        <v>3</v>
      </c>
    </row>
    <row r="19" spans="1:11" ht="15.6" x14ac:dyDescent="0.3">
      <c r="A19">
        <v>18</v>
      </c>
      <c r="B19" s="22" t="s">
        <v>21</v>
      </c>
      <c r="C19" s="24" t="s">
        <v>41</v>
      </c>
      <c r="D19" s="6">
        <v>160</v>
      </c>
      <c r="E19" s="6">
        <v>185</v>
      </c>
      <c r="F19" s="6">
        <v>177</v>
      </c>
      <c r="G19" s="58">
        <v>522</v>
      </c>
      <c r="H19" s="6">
        <v>9</v>
      </c>
      <c r="I19" s="6">
        <v>15</v>
      </c>
      <c r="J19" s="6">
        <v>4</v>
      </c>
      <c r="K19" s="6">
        <v>2</v>
      </c>
    </row>
    <row r="20" spans="1:11" x14ac:dyDescent="0.3">
      <c r="A20">
        <v>19</v>
      </c>
      <c r="B20" s="17" t="s">
        <v>9</v>
      </c>
      <c r="C20" s="19" t="s">
        <v>25</v>
      </c>
      <c r="D20" s="6">
        <v>181</v>
      </c>
      <c r="E20" s="6">
        <v>158</v>
      </c>
      <c r="F20" s="6">
        <v>182</v>
      </c>
      <c r="G20" s="58">
        <v>521</v>
      </c>
      <c r="H20" s="6">
        <v>9</v>
      </c>
      <c r="I20" s="6">
        <v>16</v>
      </c>
      <c r="J20" s="6">
        <v>3</v>
      </c>
      <c r="K20" s="6">
        <v>3</v>
      </c>
    </row>
    <row r="21" spans="1:11" x14ac:dyDescent="0.3">
      <c r="A21">
        <v>20</v>
      </c>
      <c r="B21" s="50" t="s">
        <v>32</v>
      </c>
      <c r="C21" s="49" t="s">
        <v>50</v>
      </c>
      <c r="D21" s="6">
        <v>173</v>
      </c>
      <c r="E21" s="6">
        <v>187</v>
      </c>
      <c r="F21" s="6">
        <v>157</v>
      </c>
      <c r="G21" s="58">
        <v>517</v>
      </c>
      <c r="H21" s="6">
        <v>9</v>
      </c>
      <c r="I21" s="6">
        <v>15</v>
      </c>
      <c r="J21" s="6">
        <v>8</v>
      </c>
      <c r="K21" s="6">
        <v>0</v>
      </c>
    </row>
    <row r="22" spans="1:11" ht="15.6" x14ac:dyDescent="0.3">
      <c r="A22">
        <v>21</v>
      </c>
      <c r="B22" s="28" t="s">
        <v>39</v>
      </c>
      <c r="C22" s="29" t="s">
        <v>103</v>
      </c>
      <c r="D22" s="6">
        <v>145</v>
      </c>
      <c r="E22" s="6">
        <v>172</v>
      </c>
      <c r="F22" s="6">
        <v>178</v>
      </c>
      <c r="G22" s="58">
        <v>495</v>
      </c>
      <c r="H22" s="6">
        <v>11</v>
      </c>
      <c r="I22" s="6">
        <v>10</v>
      </c>
      <c r="J22" s="6">
        <v>7</v>
      </c>
      <c r="K22" s="6">
        <v>3</v>
      </c>
    </row>
    <row r="23" spans="1:11" ht="15.6" x14ac:dyDescent="0.3">
      <c r="A23">
        <v>22</v>
      </c>
      <c r="B23" s="28" t="s">
        <v>39</v>
      </c>
      <c r="C23" s="29" t="s">
        <v>45</v>
      </c>
      <c r="D23" s="6">
        <v>148</v>
      </c>
      <c r="E23" s="6">
        <v>169</v>
      </c>
      <c r="F23" s="6">
        <v>178</v>
      </c>
      <c r="G23" s="58">
        <v>495</v>
      </c>
      <c r="H23" s="6">
        <v>9</v>
      </c>
      <c r="I23" s="6">
        <v>13</v>
      </c>
      <c r="J23" s="6">
        <v>7</v>
      </c>
      <c r="K23" s="6">
        <v>2</v>
      </c>
    </row>
    <row r="24" spans="1:11" ht="15.6" x14ac:dyDescent="0.3">
      <c r="A24">
        <v>23</v>
      </c>
      <c r="B24" s="20" t="s">
        <v>17</v>
      </c>
      <c r="C24" s="21" t="s">
        <v>14</v>
      </c>
      <c r="D24" s="6">
        <v>184</v>
      </c>
      <c r="E24" s="6">
        <v>182</v>
      </c>
      <c r="F24" s="6">
        <v>128</v>
      </c>
      <c r="G24" s="58">
        <v>494</v>
      </c>
      <c r="H24" s="6">
        <v>12</v>
      </c>
      <c r="I24" s="6">
        <v>9</v>
      </c>
      <c r="J24" s="6">
        <v>9</v>
      </c>
      <c r="K24" s="6">
        <v>2</v>
      </c>
    </row>
    <row r="25" spans="1:11" ht="15.6" x14ac:dyDescent="0.3">
      <c r="A25">
        <v>24</v>
      </c>
      <c r="B25" s="28" t="s">
        <v>39</v>
      </c>
      <c r="C25" s="30" t="s">
        <v>53</v>
      </c>
      <c r="D25" s="6">
        <v>184</v>
      </c>
      <c r="E25" s="6">
        <v>119</v>
      </c>
      <c r="F25" s="6">
        <v>176</v>
      </c>
      <c r="G25" s="58">
        <v>479</v>
      </c>
      <c r="H25" s="6">
        <v>12</v>
      </c>
      <c r="I25" s="6">
        <v>10</v>
      </c>
      <c r="J25" s="6">
        <v>9</v>
      </c>
      <c r="K25" s="6">
        <v>3</v>
      </c>
    </row>
    <row r="26" spans="1:11" ht="15.6" x14ac:dyDescent="0.3">
      <c r="A26">
        <v>25</v>
      </c>
      <c r="B26" s="22" t="s">
        <v>21</v>
      </c>
      <c r="C26" s="24" t="s">
        <v>31</v>
      </c>
      <c r="D26" s="6">
        <v>162</v>
      </c>
      <c r="E26" s="6">
        <v>158</v>
      </c>
      <c r="F26" s="6">
        <v>159</v>
      </c>
      <c r="G26" s="58">
        <v>479</v>
      </c>
      <c r="H26" s="6">
        <v>9</v>
      </c>
      <c r="I26" s="6">
        <v>11</v>
      </c>
      <c r="J26" s="6">
        <v>8</v>
      </c>
      <c r="K26" s="6">
        <v>3</v>
      </c>
    </row>
    <row r="27" spans="1:11" ht="15.6" x14ac:dyDescent="0.3">
      <c r="A27">
        <v>26</v>
      </c>
      <c r="B27" s="25" t="s">
        <v>105</v>
      </c>
      <c r="C27" s="42" t="s">
        <v>59</v>
      </c>
      <c r="D27" s="6">
        <v>160</v>
      </c>
      <c r="E27" s="6">
        <v>134</v>
      </c>
      <c r="F27" s="6">
        <v>181</v>
      </c>
      <c r="G27" s="58">
        <v>475</v>
      </c>
      <c r="H27" s="6">
        <v>7</v>
      </c>
      <c r="I27" s="6">
        <v>12</v>
      </c>
      <c r="J27" s="6">
        <v>5</v>
      </c>
      <c r="K27" s="6">
        <v>6</v>
      </c>
    </row>
    <row r="28" spans="1:11" ht="15.6" x14ac:dyDescent="0.3">
      <c r="A28">
        <v>27</v>
      </c>
      <c r="B28" s="22" t="s">
        <v>21</v>
      </c>
      <c r="C28" s="23" t="s">
        <v>22</v>
      </c>
      <c r="D28" s="6">
        <v>155</v>
      </c>
      <c r="E28" s="6">
        <v>160</v>
      </c>
      <c r="F28" s="6">
        <v>160</v>
      </c>
      <c r="G28" s="58">
        <v>475</v>
      </c>
      <c r="H28" s="6">
        <v>5</v>
      </c>
      <c r="I28" s="6">
        <v>17</v>
      </c>
      <c r="J28" s="6">
        <v>6</v>
      </c>
      <c r="K28" s="6">
        <v>4</v>
      </c>
    </row>
    <row r="29" spans="1:11" ht="15.6" x14ac:dyDescent="0.3">
      <c r="A29">
        <v>28</v>
      </c>
      <c r="B29" s="31" t="s">
        <v>46</v>
      </c>
      <c r="C29" s="32" t="s">
        <v>54</v>
      </c>
      <c r="D29" s="6">
        <v>160</v>
      </c>
      <c r="E29" s="6">
        <v>170</v>
      </c>
      <c r="F29" s="6">
        <v>141</v>
      </c>
      <c r="G29" s="58">
        <v>471</v>
      </c>
      <c r="H29" s="6">
        <v>5</v>
      </c>
      <c r="I29" s="6">
        <v>15</v>
      </c>
      <c r="J29" s="6">
        <v>7</v>
      </c>
      <c r="K29" s="6">
        <v>3</v>
      </c>
    </row>
    <row r="30" spans="1:11" x14ac:dyDescent="0.3">
      <c r="A30">
        <v>29</v>
      </c>
      <c r="B30" s="255" t="s">
        <v>21</v>
      </c>
      <c r="C30" s="257" t="s">
        <v>37</v>
      </c>
      <c r="D30" s="259">
        <v>192</v>
      </c>
      <c r="E30" s="259">
        <v>140</v>
      </c>
      <c r="F30" s="259">
        <v>136</v>
      </c>
      <c r="G30" s="260">
        <v>468</v>
      </c>
      <c r="H30" s="259">
        <v>9</v>
      </c>
      <c r="I30" s="259">
        <v>11</v>
      </c>
      <c r="J30" s="259">
        <v>7</v>
      </c>
      <c r="K30" s="259">
        <v>5</v>
      </c>
    </row>
    <row r="31" spans="1:11" ht="15.6" x14ac:dyDescent="0.3">
      <c r="A31">
        <v>30</v>
      </c>
      <c r="B31" s="25" t="s">
        <v>105</v>
      </c>
      <c r="C31" s="42" t="s">
        <v>47</v>
      </c>
      <c r="D31" s="6">
        <v>169</v>
      </c>
      <c r="E31" s="6">
        <v>164</v>
      </c>
      <c r="F31" s="6">
        <v>133</v>
      </c>
      <c r="G31" s="58">
        <v>466</v>
      </c>
      <c r="H31" s="6">
        <v>8</v>
      </c>
      <c r="I31" s="6">
        <v>12</v>
      </c>
      <c r="J31" s="6">
        <v>8</v>
      </c>
      <c r="K31" s="6">
        <v>3</v>
      </c>
    </row>
    <row r="32" spans="1:11" ht="15.6" x14ac:dyDescent="0.3">
      <c r="A32">
        <v>31</v>
      </c>
      <c r="B32" s="31" t="s">
        <v>46</v>
      </c>
      <c r="C32" s="27" t="s">
        <v>55</v>
      </c>
      <c r="D32" s="6">
        <v>150</v>
      </c>
      <c r="E32" s="6">
        <v>146</v>
      </c>
      <c r="F32" s="6">
        <v>147</v>
      </c>
      <c r="G32" s="58">
        <v>443</v>
      </c>
      <c r="H32" s="6">
        <v>5</v>
      </c>
      <c r="I32" s="6">
        <v>13</v>
      </c>
      <c r="J32" s="6">
        <v>5</v>
      </c>
      <c r="K32" s="6">
        <v>7</v>
      </c>
    </row>
    <row r="33" spans="1:11" ht="15.6" x14ac:dyDescent="0.3">
      <c r="A33">
        <v>32</v>
      </c>
      <c r="B33" s="50" t="s">
        <v>32</v>
      </c>
      <c r="C33" s="49" t="s">
        <v>61</v>
      </c>
      <c r="D33" s="6">
        <v>154</v>
      </c>
      <c r="E33" s="6">
        <v>129</v>
      </c>
      <c r="F33" s="6">
        <v>159</v>
      </c>
      <c r="G33" s="58">
        <v>442</v>
      </c>
      <c r="H33" s="6">
        <v>7</v>
      </c>
      <c r="I33" s="6">
        <v>8</v>
      </c>
      <c r="J33" s="6">
        <v>9</v>
      </c>
      <c r="K33" s="6">
        <v>6</v>
      </c>
    </row>
    <row r="34" spans="1:11" ht="15.6" x14ac:dyDescent="0.3">
      <c r="A34">
        <v>33</v>
      </c>
      <c r="B34" s="25" t="s">
        <v>105</v>
      </c>
      <c r="C34" s="42" t="s">
        <v>60</v>
      </c>
      <c r="D34" s="6">
        <v>151</v>
      </c>
      <c r="E34" s="6">
        <v>129</v>
      </c>
      <c r="F34" s="6">
        <v>159</v>
      </c>
      <c r="G34" s="58">
        <v>439</v>
      </c>
      <c r="H34" s="6">
        <v>9</v>
      </c>
      <c r="I34" s="6">
        <v>8</v>
      </c>
      <c r="J34" s="6">
        <v>11</v>
      </c>
      <c r="K34" s="6">
        <v>2</v>
      </c>
    </row>
    <row r="35" spans="1:11" ht="15.6" x14ac:dyDescent="0.3">
      <c r="A35">
        <v>34</v>
      </c>
      <c r="B35" s="50" t="s">
        <v>32</v>
      </c>
      <c r="C35" s="49" t="s">
        <v>43</v>
      </c>
      <c r="D35" s="6">
        <v>137</v>
      </c>
      <c r="E35" s="6">
        <v>158</v>
      </c>
      <c r="F35" s="6">
        <v>140</v>
      </c>
      <c r="G35" s="58">
        <v>435</v>
      </c>
      <c r="H35" s="6">
        <v>7</v>
      </c>
      <c r="I35" s="6">
        <v>11</v>
      </c>
      <c r="J35" s="6">
        <v>9</v>
      </c>
      <c r="K35" s="6">
        <v>5</v>
      </c>
    </row>
    <row r="36" spans="1:11" ht="15.6" x14ac:dyDescent="0.3">
      <c r="A36">
        <v>35</v>
      </c>
      <c r="B36" s="50" t="s">
        <v>32</v>
      </c>
      <c r="C36" s="49" t="s">
        <v>191</v>
      </c>
      <c r="D36" s="6">
        <v>140</v>
      </c>
      <c r="E36" s="6">
        <v>154</v>
      </c>
      <c r="F36" s="6">
        <v>129</v>
      </c>
      <c r="G36" s="58">
        <v>423</v>
      </c>
      <c r="H36" s="6">
        <v>3</v>
      </c>
      <c r="I36" s="6">
        <v>15</v>
      </c>
      <c r="J36" s="6">
        <v>10</v>
      </c>
      <c r="K36" s="6">
        <v>2</v>
      </c>
    </row>
    <row r="37" spans="1:11" ht="15.6" x14ac:dyDescent="0.3">
      <c r="A37">
        <v>36</v>
      </c>
      <c r="B37" s="50" t="s">
        <v>32</v>
      </c>
      <c r="C37" s="49" t="s">
        <v>297</v>
      </c>
      <c r="D37" s="6">
        <v>107</v>
      </c>
      <c r="E37" s="6">
        <v>146</v>
      </c>
      <c r="F37" s="6">
        <v>165</v>
      </c>
      <c r="G37" s="58">
        <v>418</v>
      </c>
      <c r="H37" s="6">
        <v>7</v>
      </c>
      <c r="I37" s="6">
        <v>10</v>
      </c>
      <c r="J37" s="6">
        <v>9</v>
      </c>
      <c r="K37" s="6">
        <v>4</v>
      </c>
    </row>
    <row r="38" spans="1:11" ht="15.6" x14ac:dyDescent="0.3">
      <c r="A38">
        <v>37</v>
      </c>
      <c r="B38" s="50" t="s">
        <v>32</v>
      </c>
      <c r="C38" s="49" t="s">
        <v>67</v>
      </c>
      <c r="D38" s="6">
        <v>130</v>
      </c>
      <c r="E38" s="6">
        <v>150</v>
      </c>
      <c r="F38" s="6">
        <v>128</v>
      </c>
      <c r="G38" s="58">
        <v>408</v>
      </c>
      <c r="H38" s="6">
        <v>7</v>
      </c>
      <c r="I38" s="6">
        <v>9</v>
      </c>
      <c r="J38" s="6">
        <v>13</v>
      </c>
      <c r="K38" s="6">
        <v>1</v>
      </c>
    </row>
    <row r="39" spans="1:11" ht="15.6" x14ac:dyDescent="0.3">
      <c r="A39">
        <v>38</v>
      </c>
      <c r="B39" s="50" t="s">
        <v>32</v>
      </c>
      <c r="C39" s="49" t="s">
        <v>51</v>
      </c>
      <c r="D39" s="6">
        <v>127</v>
      </c>
      <c r="E39" s="6">
        <v>133</v>
      </c>
      <c r="F39" s="6">
        <v>131</v>
      </c>
      <c r="G39" s="58">
        <v>391</v>
      </c>
      <c r="H39" s="6">
        <v>2</v>
      </c>
      <c r="I39" s="6">
        <v>12</v>
      </c>
      <c r="J39" s="6">
        <v>12</v>
      </c>
      <c r="K39" s="6">
        <v>4</v>
      </c>
    </row>
    <row r="40" spans="1:11" ht="15.6" x14ac:dyDescent="0.3">
      <c r="A40">
        <v>39</v>
      </c>
      <c r="B40" s="25" t="s">
        <v>105</v>
      </c>
      <c r="C40" s="42" t="s">
        <v>64</v>
      </c>
      <c r="D40" s="6">
        <v>155</v>
      </c>
      <c r="E40" s="6">
        <v>119</v>
      </c>
      <c r="F40" s="6">
        <v>116</v>
      </c>
      <c r="G40" s="58">
        <v>390</v>
      </c>
      <c r="H40" s="6">
        <v>5</v>
      </c>
      <c r="I40" s="6">
        <v>9</v>
      </c>
      <c r="J40" s="6">
        <v>12</v>
      </c>
      <c r="K40" s="6">
        <v>4</v>
      </c>
    </row>
    <row r="41" spans="1:11" ht="15.6" x14ac:dyDescent="0.3">
      <c r="A41">
        <v>40</v>
      </c>
      <c r="B41" s="31" t="s">
        <v>46</v>
      </c>
      <c r="C41" s="32" t="s">
        <v>52</v>
      </c>
      <c r="D41" s="6">
        <v>147</v>
      </c>
      <c r="E41" s="6">
        <v>116</v>
      </c>
      <c r="F41" s="6">
        <v>124</v>
      </c>
      <c r="G41" s="58">
        <v>387</v>
      </c>
      <c r="H41" s="6">
        <v>4</v>
      </c>
      <c r="I41" s="6">
        <v>9</v>
      </c>
      <c r="J41" s="6">
        <v>13</v>
      </c>
      <c r="K41" s="6">
        <v>4</v>
      </c>
    </row>
    <row r="42" spans="1:11" ht="15.6" x14ac:dyDescent="0.3">
      <c r="A42">
        <v>41</v>
      </c>
      <c r="B42" s="50" t="s">
        <v>32</v>
      </c>
      <c r="C42" s="49" t="s">
        <v>69</v>
      </c>
      <c r="D42" s="6">
        <v>149</v>
      </c>
      <c r="E42" s="6">
        <v>125</v>
      </c>
      <c r="F42" s="6">
        <v>105</v>
      </c>
      <c r="G42" s="58">
        <v>379</v>
      </c>
      <c r="H42" s="6">
        <v>4</v>
      </c>
      <c r="I42" s="6">
        <v>8</v>
      </c>
      <c r="J42" s="6">
        <v>15</v>
      </c>
      <c r="K42" s="6">
        <v>3</v>
      </c>
    </row>
    <row r="43" spans="1:11" ht="15.6" x14ac:dyDescent="0.3">
      <c r="A43">
        <v>42</v>
      </c>
      <c r="B43" s="50" t="s">
        <v>32</v>
      </c>
      <c r="C43" s="49" t="s">
        <v>70</v>
      </c>
      <c r="D43" s="6">
        <v>103</v>
      </c>
      <c r="E43" s="6">
        <v>106</v>
      </c>
      <c r="F43" s="6">
        <v>120</v>
      </c>
      <c r="G43" s="58">
        <v>329</v>
      </c>
      <c r="H43" s="6">
        <v>2</v>
      </c>
      <c r="I43" s="6">
        <v>8</v>
      </c>
      <c r="J43" s="6">
        <v>18</v>
      </c>
      <c r="K43" s="6">
        <v>3</v>
      </c>
    </row>
    <row r="44" spans="1:11" ht="15.6" x14ac:dyDescent="0.3">
      <c r="B44" s="50"/>
      <c r="C44" s="49"/>
      <c r="D44" s="6"/>
      <c r="E44" s="6"/>
      <c r="F44" s="6"/>
      <c r="G44" s="58"/>
      <c r="H44" s="6"/>
      <c r="I44" s="6"/>
      <c r="J44" s="6"/>
      <c r="K44" s="6"/>
    </row>
    <row r="45" spans="1:11" ht="15.6" x14ac:dyDescent="0.3">
      <c r="B45" s="50"/>
      <c r="C45" s="49"/>
      <c r="D45" s="6"/>
      <c r="E45" s="6"/>
      <c r="F45" s="6"/>
      <c r="G45" s="58"/>
      <c r="H45" s="6"/>
      <c r="I45" s="6"/>
      <c r="J45" s="6"/>
      <c r="K45" s="6"/>
    </row>
    <row r="46" spans="1:11" ht="15.6" x14ac:dyDescent="0.3">
      <c r="B46" s="50"/>
      <c r="C46" s="49"/>
      <c r="D46" s="288">
        <v>45061</v>
      </c>
      <c r="E46" s="6"/>
      <c r="F46" s="6"/>
      <c r="G46" s="58"/>
      <c r="H46" s="6"/>
      <c r="I46" s="6"/>
      <c r="J46" s="6"/>
      <c r="K46" s="6"/>
    </row>
    <row r="47" spans="1:11" ht="15.6" x14ac:dyDescent="0.3">
      <c r="A47">
        <v>1</v>
      </c>
      <c r="B47" s="34" t="s">
        <v>74</v>
      </c>
      <c r="C47" s="35" t="s">
        <v>106</v>
      </c>
      <c r="D47" s="6">
        <v>183</v>
      </c>
      <c r="E47" s="6">
        <v>189</v>
      </c>
      <c r="F47" s="6">
        <v>246</v>
      </c>
      <c r="G47" s="58">
        <v>618</v>
      </c>
      <c r="H47" s="6">
        <v>12</v>
      </c>
      <c r="I47" s="6">
        <v>16</v>
      </c>
      <c r="J47" s="6">
        <v>0</v>
      </c>
      <c r="K47" s="6">
        <v>2</v>
      </c>
    </row>
    <row r="48" spans="1:11" ht="15.6" x14ac:dyDescent="0.3">
      <c r="A48">
        <v>2</v>
      </c>
      <c r="B48" s="34" t="s">
        <v>74</v>
      </c>
      <c r="C48" s="35" t="s">
        <v>75</v>
      </c>
      <c r="D48" s="6">
        <v>208</v>
      </c>
      <c r="E48" s="6">
        <v>171</v>
      </c>
      <c r="F48" s="6">
        <v>195</v>
      </c>
      <c r="G48" s="58">
        <v>574</v>
      </c>
      <c r="H48" s="6">
        <v>13</v>
      </c>
      <c r="I48" s="6">
        <v>13</v>
      </c>
      <c r="J48" s="6">
        <v>1</v>
      </c>
      <c r="K48" s="6">
        <v>4</v>
      </c>
    </row>
    <row r="49" spans="1:11" ht="15.6" x14ac:dyDescent="0.3">
      <c r="A49">
        <v>3</v>
      </c>
      <c r="B49" s="36" t="s">
        <v>76</v>
      </c>
      <c r="C49" s="37" t="s">
        <v>83</v>
      </c>
      <c r="D49" s="6">
        <v>144</v>
      </c>
      <c r="E49" s="6">
        <v>238</v>
      </c>
      <c r="F49" s="6">
        <v>138</v>
      </c>
      <c r="G49" s="58">
        <v>520</v>
      </c>
      <c r="H49" s="6">
        <v>9</v>
      </c>
      <c r="I49" s="6">
        <v>14</v>
      </c>
      <c r="J49" s="6">
        <v>6</v>
      </c>
      <c r="K49" s="6">
        <v>3</v>
      </c>
    </row>
    <row r="50" spans="1:11" ht="15.6" x14ac:dyDescent="0.3">
      <c r="A50">
        <v>4</v>
      </c>
      <c r="B50" s="36" t="s">
        <v>76</v>
      </c>
      <c r="C50" s="37" t="s">
        <v>85</v>
      </c>
      <c r="D50" s="6">
        <v>184</v>
      </c>
      <c r="E50" s="6">
        <v>185</v>
      </c>
      <c r="F50" s="6">
        <v>149</v>
      </c>
      <c r="G50" s="58">
        <v>518</v>
      </c>
      <c r="H50" s="6">
        <v>4</v>
      </c>
      <c r="I50" s="6">
        <v>22</v>
      </c>
      <c r="J50" s="6">
        <v>3</v>
      </c>
      <c r="K50" s="6">
        <v>2</v>
      </c>
    </row>
    <row r="51" spans="1:11" ht="15.6" x14ac:dyDescent="0.3">
      <c r="A51">
        <v>5</v>
      </c>
      <c r="B51" s="34" t="s">
        <v>74</v>
      </c>
      <c r="C51" s="35" t="s">
        <v>84</v>
      </c>
      <c r="D51" s="6">
        <v>160</v>
      </c>
      <c r="E51" s="6">
        <v>183</v>
      </c>
      <c r="F51" s="6">
        <v>174</v>
      </c>
      <c r="G51" s="58">
        <v>517</v>
      </c>
      <c r="H51" s="6">
        <v>10</v>
      </c>
      <c r="I51" s="6">
        <v>13</v>
      </c>
      <c r="J51" s="6">
        <v>5</v>
      </c>
      <c r="K51" s="6">
        <v>2</v>
      </c>
    </row>
    <row r="52" spans="1:11" ht="15.6" x14ac:dyDescent="0.3">
      <c r="A52">
        <v>6</v>
      </c>
      <c r="B52" s="38" t="s">
        <v>86</v>
      </c>
      <c r="C52" s="39" t="s">
        <v>87</v>
      </c>
      <c r="D52" s="6">
        <v>166</v>
      </c>
      <c r="E52" s="6">
        <v>161</v>
      </c>
      <c r="F52" s="6">
        <v>176</v>
      </c>
      <c r="G52" s="58">
        <v>503</v>
      </c>
      <c r="H52" s="6">
        <v>9</v>
      </c>
      <c r="I52" s="6">
        <v>11</v>
      </c>
      <c r="J52" s="6">
        <v>8</v>
      </c>
      <c r="K52" s="6">
        <v>2</v>
      </c>
    </row>
    <row r="53" spans="1:11" ht="15.6" x14ac:dyDescent="0.3">
      <c r="A53">
        <v>7</v>
      </c>
      <c r="B53" s="50" t="s">
        <v>91</v>
      </c>
      <c r="C53" s="49" t="s">
        <v>213</v>
      </c>
      <c r="D53" s="6">
        <v>172</v>
      </c>
      <c r="E53" s="6">
        <v>147</v>
      </c>
      <c r="F53" s="6">
        <v>178</v>
      </c>
      <c r="G53" s="58">
        <v>497</v>
      </c>
      <c r="H53" s="6">
        <v>12</v>
      </c>
      <c r="I53" s="6">
        <v>11</v>
      </c>
      <c r="J53" s="6">
        <v>5</v>
      </c>
      <c r="K53" s="6">
        <v>4</v>
      </c>
    </row>
    <row r="54" spans="1:11" ht="15.6" x14ac:dyDescent="0.3">
      <c r="A54">
        <v>8</v>
      </c>
      <c r="B54" s="50" t="s">
        <v>91</v>
      </c>
      <c r="C54" s="96" t="s">
        <v>237</v>
      </c>
      <c r="D54" s="6">
        <v>171</v>
      </c>
      <c r="E54" s="6">
        <v>187</v>
      </c>
      <c r="F54" s="6">
        <v>139</v>
      </c>
      <c r="G54" s="58">
        <v>497</v>
      </c>
      <c r="H54" s="6">
        <v>7</v>
      </c>
      <c r="I54" s="6">
        <v>14</v>
      </c>
      <c r="J54" s="6">
        <v>5</v>
      </c>
      <c r="K54" s="6">
        <v>4</v>
      </c>
    </row>
    <row r="55" spans="1:11" ht="15.6" x14ac:dyDescent="0.3">
      <c r="A55">
        <v>9</v>
      </c>
      <c r="B55" s="36" t="s">
        <v>76</v>
      </c>
      <c r="C55" s="37" t="s">
        <v>80</v>
      </c>
      <c r="D55" s="6">
        <v>149</v>
      </c>
      <c r="E55" s="6">
        <v>180</v>
      </c>
      <c r="F55" s="6">
        <v>165</v>
      </c>
      <c r="G55" s="58">
        <v>494</v>
      </c>
      <c r="H55" s="6">
        <v>7</v>
      </c>
      <c r="I55" s="6">
        <v>14</v>
      </c>
      <c r="J55" s="6">
        <v>7</v>
      </c>
      <c r="K55" s="6">
        <v>2</v>
      </c>
    </row>
    <row r="56" spans="1:11" ht="15.6" x14ac:dyDescent="0.3">
      <c r="A56">
        <v>10</v>
      </c>
      <c r="B56" s="36" t="s">
        <v>76</v>
      </c>
      <c r="C56" s="37" t="s">
        <v>81</v>
      </c>
      <c r="D56" s="6">
        <v>181</v>
      </c>
      <c r="E56" s="6">
        <v>149</v>
      </c>
      <c r="F56" s="6">
        <v>161</v>
      </c>
      <c r="G56" s="58">
        <v>491</v>
      </c>
      <c r="H56" s="6">
        <v>6</v>
      </c>
      <c r="I56" s="6">
        <v>16</v>
      </c>
      <c r="J56" s="6">
        <v>6</v>
      </c>
      <c r="K56" s="6">
        <v>3</v>
      </c>
    </row>
    <row r="57" spans="1:11" ht="15.6" x14ac:dyDescent="0.3">
      <c r="A57">
        <v>11</v>
      </c>
      <c r="B57" s="34" t="s">
        <v>74</v>
      </c>
      <c r="C57" s="35" t="s">
        <v>77</v>
      </c>
      <c r="D57" s="6">
        <v>176</v>
      </c>
      <c r="E57" s="6">
        <v>169</v>
      </c>
      <c r="F57" s="6">
        <v>146</v>
      </c>
      <c r="G57" s="58">
        <v>491</v>
      </c>
      <c r="H57" s="6">
        <v>5</v>
      </c>
      <c r="I57" s="6">
        <v>20</v>
      </c>
      <c r="J57" s="6">
        <v>4</v>
      </c>
      <c r="K57" s="6">
        <v>3</v>
      </c>
    </row>
    <row r="58" spans="1:11" ht="15.6" x14ac:dyDescent="0.3">
      <c r="A58">
        <v>12</v>
      </c>
      <c r="B58" s="34" t="s">
        <v>74</v>
      </c>
      <c r="C58" s="35" t="s">
        <v>82</v>
      </c>
      <c r="D58" s="6">
        <v>192</v>
      </c>
      <c r="E58" s="6">
        <v>139</v>
      </c>
      <c r="F58" s="6">
        <v>157</v>
      </c>
      <c r="G58" s="58">
        <v>488</v>
      </c>
      <c r="H58" s="6">
        <v>9</v>
      </c>
      <c r="I58" s="6">
        <v>12</v>
      </c>
      <c r="J58" s="6">
        <v>6</v>
      </c>
      <c r="K58" s="6">
        <v>5</v>
      </c>
    </row>
    <row r="59" spans="1:11" ht="15.6" x14ac:dyDescent="0.3">
      <c r="A59">
        <v>13</v>
      </c>
      <c r="B59" s="38" t="s">
        <v>86</v>
      </c>
      <c r="C59" s="39" t="s">
        <v>79</v>
      </c>
      <c r="D59" s="6">
        <v>142</v>
      </c>
      <c r="E59" s="6">
        <v>136</v>
      </c>
      <c r="F59" s="6">
        <v>200</v>
      </c>
      <c r="G59" s="58">
        <v>478</v>
      </c>
      <c r="H59" s="6">
        <v>10</v>
      </c>
      <c r="I59" s="6">
        <v>8</v>
      </c>
      <c r="J59" s="6">
        <v>5</v>
      </c>
      <c r="K59" s="6">
        <v>7</v>
      </c>
    </row>
    <row r="60" spans="1:11" x14ac:dyDescent="0.3">
      <c r="A60">
        <v>14</v>
      </c>
      <c r="B60" s="264" t="s">
        <v>86</v>
      </c>
      <c r="C60" s="265" t="s">
        <v>90</v>
      </c>
      <c r="D60" s="259">
        <v>136</v>
      </c>
      <c r="E60" s="259">
        <v>174</v>
      </c>
      <c r="F60" s="259">
        <v>145</v>
      </c>
      <c r="G60" s="260">
        <v>455</v>
      </c>
      <c r="H60" s="259">
        <v>8</v>
      </c>
      <c r="I60" s="259">
        <v>14</v>
      </c>
      <c r="J60" s="259">
        <v>8</v>
      </c>
      <c r="K60" s="259">
        <v>2</v>
      </c>
    </row>
    <row r="61" spans="1:11" ht="15.6" x14ac:dyDescent="0.3">
      <c r="A61">
        <v>15</v>
      </c>
      <c r="B61" s="50" t="s">
        <v>91</v>
      </c>
      <c r="C61" s="49" t="s">
        <v>96</v>
      </c>
      <c r="D61" s="6">
        <v>158</v>
      </c>
      <c r="E61" s="6">
        <v>146</v>
      </c>
      <c r="F61" s="6">
        <v>147</v>
      </c>
      <c r="G61" s="58">
        <v>451</v>
      </c>
      <c r="H61" s="6">
        <v>7</v>
      </c>
      <c r="I61" s="6">
        <v>12</v>
      </c>
      <c r="J61" s="6">
        <v>5</v>
      </c>
      <c r="K61" s="6">
        <v>7</v>
      </c>
    </row>
    <row r="62" spans="1:11" ht="15.6" x14ac:dyDescent="0.3">
      <c r="A62">
        <v>16</v>
      </c>
      <c r="B62" s="50" t="s">
        <v>91</v>
      </c>
      <c r="C62" s="49" t="s">
        <v>238</v>
      </c>
      <c r="D62" s="6">
        <v>115</v>
      </c>
      <c r="E62" s="6">
        <v>150</v>
      </c>
      <c r="F62" s="6">
        <v>185</v>
      </c>
      <c r="G62" s="58">
        <v>450</v>
      </c>
      <c r="H62" s="6">
        <v>8</v>
      </c>
      <c r="I62" s="6">
        <v>10</v>
      </c>
      <c r="J62" s="6">
        <v>9</v>
      </c>
      <c r="K62" s="6">
        <v>3</v>
      </c>
    </row>
    <row r="63" spans="1:11" ht="15.6" x14ac:dyDescent="0.3">
      <c r="A63">
        <v>17</v>
      </c>
      <c r="B63" s="50" t="s">
        <v>91</v>
      </c>
      <c r="C63" s="96" t="s">
        <v>263</v>
      </c>
      <c r="D63" s="6">
        <v>144</v>
      </c>
      <c r="E63" s="6">
        <v>151</v>
      </c>
      <c r="F63" s="6">
        <v>154</v>
      </c>
      <c r="G63" s="58">
        <v>449</v>
      </c>
      <c r="H63" s="6">
        <v>6</v>
      </c>
      <c r="I63" s="6">
        <v>14</v>
      </c>
      <c r="J63" s="6">
        <v>7</v>
      </c>
      <c r="K63" s="6">
        <v>3</v>
      </c>
    </row>
    <row r="64" spans="1:11" ht="15.6" x14ac:dyDescent="0.3">
      <c r="A64">
        <v>18</v>
      </c>
      <c r="B64" s="38" t="s">
        <v>86</v>
      </c>
      <c r="C64" s="39" t="s">
        <v>89</v>
      </c>
      <c r="D64" s="6">
        <v>136</v>
      </c>
      <c r="E64" s="6">
        <v>153</v>
      </c>
      <c r="F64" s="6">
        <v>157</v>
      </c>
      <c r="G64" s="58">
        <v>446</v>
      </c>
      <c r="H64" s="6">
        <v>4</v>
      </c>
      <c r="I64" s="6">
        <v>15</v>
      </c>
      <c r="J64" s="6">
        <v>4</v>
      </c>
      <c r="K64" s="6">
        <v>7</v>
      </c>
    </row>
    <row r="65" spans="1:11" ht="15.6" x14ac:dyDescent="0.3">
      <c r="A65">
        <v>19</v>
      </c>
      <c r="B65" s="40" t="s">
        <v>88</v>
      </c>
      <c r="C65" s="41" t="s">
        <v>95</v>
      </c>
      <c r="D65" s="6">
        <v>148</v>
      </c>
      <c r="E65" s="6">
        <v>163</v>
      </c>
      <c r="F65" s="6">
        <v>127</v>
      </c>
      <c r="G65" s="58">
        <v>438</v>
      </c>
      <c r="H65" s="6">
        <v>6</v>
      </c>
      <c r="I65" s="6">
        <v>11</v>
      </c>
      <c r="J65" s="6">
        <v>8</v>
      </c>
      <c r="K65" s="6">
        <v>5</v>
      </c>
    </row>
    <row r="66" spans="1:11" ht="15.6" x14ac:dyDescent="0.3">
      <c r="A66">
        <v>20</v>
      </c>
      <c r="B66" s="40" t="s">
        <v>88</v>
      </c>
      <c r="C66" s="101" t="s">
        <v>139</v>
      </c>
      <c r="D66" s="6">
        <v>160</v>
      </c>
      <c r="E66" s="6">
        <v>127</v>
      </c>
      <c r="F66" s="6">
        <v>148</v>
      </c>
      <c r="G66" s="58">
        <v>435</v>
      </c>
      <c r="H66" s="6">
        <v>7</v>
      </c>
      <c r="I66" s="6">
        <v>11</v>
      </c>
      <c r="J66" s="6">
        <v>11</v>
      </c>
      <c r="K66" s="6">
        <v>2</v>
      </c>
    </row>
    <row r="67" spans="1:11" ht="15.6" x14ac:dyDescent="0.3">
      <c r="A67">
        <v>21</v>
      </c>
      <c r="B67" s="50" t="s">
        <v>91</v>
      </c>
      <c r="C67" s="49" t="s">
        <v>235</v>
      </c>
      <c r="D67" s="6">
        <v>113</v>
      </c>
      <c r="E67" s="6">
        <v>167</v>
      </c>
      <c r="F67" s="6">
        <v>154</v>
      </c>
      <c r="G67" s="58">
        <v>434</v>
      </c>
      <c r="H67" s="6">
        <v>8</v>
      </c>
      <c r="I67" s="6">
        <v>9</v>
      </c>
      <c r="J67" s="6">
        <v>7</v>
      </c>
      <c r="K67" s="6">
        <v>6</v>
      </c>
    </row>
    <row r="68" spans="1:11" ht="15.6" x14ac:dyDescent="0.3">
      <c r="A68">
        <v>22</v>
      </c>
      <c r="B68" s="38" t="s">
        <v>86</v>
      </c>
      <c r="C68" s="39" t="s">
        <v>98</v>
      </c>
      <c r="D68" s="6">
        <v>151</v>
      </c>
      <c r="E68" s="6">
        <v>112</v>
      </c>
      <c r="F68" s="6">
        <v>161</v>
      </c>
      <c r="G68" s="58">
        <v>424</v>
      </c>
      <c r="H68" s="6">
        <v>5</v>
      </c>
      <c r="I68" s="6">
        <v>11</v>
      </c>
      <c r="J68" s="6">
        <v>9</v>
      </c>
      <c r="K68" s="6">
        <v>6</v>
      </c>
    </row>
    <row r="69" spans="1:11" ht="15.6" x14ac:dyDescent="0.3">
      <c r="A69">
        <v>23</v>
      </c>
      <c r="B69" s="50" t="s">
        <v>91</v>
      </c>
      <c r="C69" s="96" t="s">
        <v>223</v>
      </c>
      <c r="D69" s="6">
        <v>125</v>
      </c>
      <c r="E69" s="6">
        <v>181</v>
      </c>
      <c r="F69" s="6">
        <v>113</v>
      </c>
      <c r="G69" s="58">
        <v>419</v>
      </c>
      <c r="H69" s="6">
        <v>6</v>
      </c>
      <c r="I69" s="6">
        <v>10</v>
      </c>
      <c r="J69" s="6">
        <v>11</v>
      </c>
      <c r="K69" s="6">
        <v>4</v>
      </c>
    </row>
    <row r="70" spans="1:11" ht="15.6" x14ac:dyDescent="0.3">
      <c r="A70">
        <v>24</v>
      </c>
      <c r="B70" s="50" t="s">
        <v>91</v>
      </c>
      <c r="C70" s="96" t="s">
        <v>226</v>
      </c>
      <c r="D70" s="6">
        <v>146</v>
      </c>
      <c r="E70" s="6">
        <v>142</v>
      </c>
      <c r="F70" s="6">
        <v>114</v>
      </c>
      <c r="G70" s="58">
        <v>402</v>
      </c>
      <c r="H70" s="6">
        <v>6</v>
      </c>
      <c r="I70" s="6">
        <v>9</v>
      </c>
      <c r="J70" s="6">
        <v>15</v>
      </c>
      <c r="K70" s="6">
        <v>0</v>
      </c>
    </row>
    <row r="71" spans="1:11" ht="15.6" x14ac:dyDescent="0.3">
      <c r="A71">
        <v>25</v>
      </c>
      <c r="B71" s="50" t="s">
        <v>91</v>
      </c>
      <c r="C71" s="49" t="s">
        <v>97</v>
      </c>
      <c r="D71" s="6">
        <v>142</v>
      </c>
      <c r="E71" s="6">
        <v>116</v>
      </c>
      <c r="F71" s="6">
        <v>134</v>
      </c>
      <c r="G71" s="58">
        <v>392</v>
      </c>
      <c r="H71" s="6">
        <v>5</v>
      </c>
      <c r="I71" s="6">
        <v>8</v>
      </c>
      <c r="J71" s="6">
        <v>9</v>
      </c>
      <c r="K71" s="6">
        <v>8</v>
      </c>
    </row>
    <row r="72" spans="1:11" ht="15.6" x14ac:dyDescent="0.3">
      <c r="A72">
        <v>26</v>
      </c>
      <c r="B72" s="50" t="s">
        <v>91</v>
      </c>
      <c r="C72" s="49" t="s">
        <v>259</v>
      </c>
      <c r="D72" s="6">
        <v>119</v>
      </c>
      <c r="E72" s="6">
        <v>149</v>
      </c>
      <c r="F72" s="6">
        <v>96</v>
      </c>
      <c r="G72" s="58">
        <v>364</v>
      </c>
      <c r="H72" s="6">
        <v>4</v>
      </c>
      <c r="I72" s="6">
        <v>9</v>
      </c>
      <c r="J72" s="6">
        <v>16</v>
      </c>
      <c r="K72" s="6">
        <v>1</v>
      </c>
    </row>
    <row r="73" spans="1:11" ht="15.6" x14ac:dyDescent="0.3">
      <c r="A73">
        <v>27</v>
      </c>
      <c r="B73" s="50" t="s">
        <v>91</v>
      </c>
      <c r="C73" s="96" t="s">
        <v>225</v>
      </c>
      <c r="D73" s="6">
        <v>98</v>
      </c>
      <c r="E73" s="6">
        <v>101</v>
      </c>
      <c r="F73" s="6">
        <v>111</v>
      </c>
      <c r="G73" s="58">
        <v>310</v>
      </c>
      <c r="H73" s="6">
        <v>3</v>
      </c>
      <c r="I73" s="6">
        <v>6</v>
      </c>
      <c r="J73" s="6">
        <v>19</v>
      </c>
      <c r="K73" s="6">
        <v>2</v>
      </c>
    </row>
    <row r="74" spans="1:11" ht="15.6" x14ac:dyDescent="0.3">
      <c r="A74">
        <v>28</v>
      </c>
      <c r="B74" s="50" t="s">
        <v>91</v>
      </c>
      <c r="C74" s="49" t="s">
        <v>236</v>
      </c>
      <c r="D74" s="6">
        <v>104</v>
      </c>
      <c r="E74" s="6">
        <v>95</v>
      </c>
      <c r="F74" s="6">
        <v>92</v>
      </c>
      <c r="G74" s="58">
        <v>291</v>
      </c>
      <c r="H74" s="6">
        <v>4</v>
      </c>
      <c r="I74" s="6">
        <v>4</v>
      </c>
      <c r="J74" s="6">
        <v>22</v>
      </c>
      <c r="K74" s="6">
        <v>1</v>
      </c>
    </row>
    <row r="75" spans="1:11" ht="15.6" x14ac:dyDescent="0.3">
      <c r="A75">
        <v>29</v>
      </c>
      <c r="B75" s="50" t="s">
        <v>91</v>
      </c>
      <c r="C75" s="49" t="s">
        <v>234</v>
      </c>
      <c r="D75" s="6">
        <v>103</v>
      </c>
      <c r="E75" s="6">
        <v>69</v>
      </c>
      <c r="F75" s="6">
        <v>67</v>
      </c>
      <c r="G75" s="58">
        <v>239</v>
      </c>
      <c r="H75" s="6">
        <v>4</v>
      </c>
      <c r="I75" s="6">
        <v>4</v>
      </c>
      <c r="J75" s="6">
        <v>20</v>
      </c>
      <c r="K75" s="6">
        <v>3</v>
      </c>
    </row>
    <row r="76" spans="1:11" ht="15.6" x14ac:dyDescent="0.3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5.6" x14ac:dyDescent="0.3"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5.6" x14ac:dyDescent="0.3"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5.6" x14ac:dyDescent="0.3"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1" spans="2:11" x14ac:dyDescent="0.3">
      <c r="B81" s="63">
        <v>20</v>
      </c>
      <c r="C81" t="s">
        <v>140</v>
      </c>
      <c r="D81" s="6">
        <v>167</v>
      </c>
      <c r="E81" s="6">
        <v>170</v>
      </c>
      <c r="F81" s="6">
        <v>212</v>
      </c>
      <c r="G81" s="58">
        <v>549</v>
      </c>
      <c r="H81" s="6">
        <v>10</v>
      </c>
      <c r="I81" s="6">
        <v>17</v>
      </c>
      <c r="J81" s="6">
        <v>4</v>
      </c>
      <c r="K81" s="6">
        <v>2</v>
      </c>
    </row>
    <row r="82" spans="2:11" x14ac:dyDescent="0.3">
      <c r="B82" s="63">
        <v>19</v>
      </c>
      <c r="C82" t="s">
        <v>252</v>
      </c>
      <c r="D82" s="6">
        <v>187</v>
      </c>
      <c r="E82" s="6">
        <v>189</v>
      </c>
      <c r="F82" s="6">
        <v>175</v>
      </c>
      <c r="G82" s="58">
        <v>551</v>
      </c>
      <c r="H82" s="6">
        <v>11</v>
      </c>
      <c r="I82" s="6">
        <v>17</v>
      </c>
      <c r="J82" s="6">
        <v>3</v>
      </c>
      <c r="K82" s="6">
        <v>0</v>
      </c>
    </row>
    <row r="83" spans="2:11" x14ac:dyDescent="0.3">
      <c r="B83" s="63">
        <v>29</v>
      </c>
      <c r="C83" t="s">
        <v>370</v>
      </c>
      <c r="D83" s="6">
        <v>192</v>
      </c>
      <c r="E83" s="6">
        <v>156</v>
      </c>
      <c r="F83" s="6">
        <v>154</v>
      </c>
      <c r="G83" s="58">
        <v>502</v>
      </c>
      <c r="H83" s="6">
        <v>10</v>
      </c>
      <c r="I83" s="6">
        <v>12</v>
      </c>
      <c r="J83" s="6">
        <v>5</v>
      </c>
      <c r="K83" s="6">
        <v>5</v>
      </c>
    </row>
    <row r="84" spans="2:11" ht="15.6" x14ac:dyDescent="0.3">
      <c r="B84" s="50" t="s">
        <v>32</v>
      </c>
      <c r="C84" s="49" t="s">
        <v>191</v>
      </c>
      <c r="D84" s="6">
        <v>165</v>
      </c>
      <c r="E84" s="6">
        <v>135</v>
      </c>
      <c r="F84" s="6">
        <v>135</v>
      </c>
      <c r="G84" s="58">
        <v>435</v>
      </c>
      <c r="H84" s="6">
        <v>8</v>
      </c>
      <c r="I84" s="6">
        <v>9</v>
      </c>
      <c r="J84" s="6">
        <v>7</v>
      </c>
      <c r="K84" s="6">
        <v>6</v>
      </c>
    </row>
  </sheetData>
  <sortState xmlns:xlrd2="http://schemas.microsoft.com/office/spreadsheetml/2017/richdata2" ref="B47:K75">
    <sortCondition descending="1" ref="G47:G7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32BC-A070-4D38-B798-0E504FF6F678}">
  <dimension ref="A1:I89"/>
  <sheetViews>
    <sheetView workbookViewId="0">
      <selection activeCell="L43" sqref="L43"/>
    </sheetView>
  </sheetViews>
  <sheetFormatPr defaultRowHeight="14.4" x14ac:dyDescent="0.3"/>
  <cols>
    <col min="2" max="2" width="3.21875" bestFit="1" customWidth="1"/>
    <col min="3" max="3" width="22" bestFit="1" customWidth="1"/>
    <col min="4" max="6" width="7.21875" customWidth="1"/>
    <col min="8" max="9" width="5.88671875" customWidth="1"/>
  </cols>
  <sheetData>
    <row r="1" spans="1:9" x14ac:dyDescent="0.3">
      <c r="C1" s="47" t="s">
        <v>240</v>
      </c>
    </row>
    <row r="2" spans="1:9" ht="15.6" x14ac:dyDescent="0.3">
      <c r="A2">
        <v>1</v>
      </c>
      <c r="B2" s="13" t="s">
        <v>5</v>
      </c>
      <c r="C2" s="90" t="s">
        <v>102</v>
      </c>
      <c r="D2" s="6">
        <v>235</v>
      </c>
      <c r="E2" s="6">
        <v>207</v>
      </c>
      <c r="F2" s="6">
        <v>198</v>
      </c>
      <c r="G2" s="58">
        <v>640</v>
      </c>
      <c r="H2" s="6">
        <v>15</v>
      </c>
      <c r="I2" s="6">
        <v>16</v>
      </c>
    </row>
    <row r="3" spans="1:9" ht="15.6" x14ac:dyDescent="0.3">
      <c r="A3">
        <v>2</v>
      </c>
      <c r="B3" s="13" t="s">
        <v>5</v>
      </c>
      <c r="C3" s="89" t="s">
        <v>7</v>
      </c>
      <c r="D3" s="6">
        <v>173</v>
      </c>
      <c r="E3" s="6">
        <v>204</v>
      </c>
      <c r="F3" s="6">
        <v>243</v>
      </c>
      <c r="G3" s="58">
        <v>620</v>
      </c>
      <c r="H3" s="6">
        <v>20</v>
      </c>
      <c r="I3" s="6">
        <v>7</v>
      </c>
    </row>
    <row r="4" spans="1:9" ht="15.6" x14ac:dyDescent="0.3">
      <c r="A4">
        <v>3</v>
      </c>
      <c r="B4" s="13" t="s">
        <v>5</v>
      </c>
      <c r="C4" s="90" t="s">
        <v>12</v>
      </c>
      <c r="D4" s="6">
        <v>169</v>
      </c>
      <c r="E4" s="6">
        <v>213</v>
      </c>
      <c r="F4" s="6">
        <v>215</v>
      </c>
      <c r="G4" s="58">
        <v>597</v>
      </c>
      <c r="H4" s="6">
        <v>16</v>
      </c>
      <c r="I4" s="6">
        <v>11</v>
      </c>
    </row>
    <row r="5" spans="1:9" ht="15.6" x14ac:dyDescent="0.3">
      <c r="A5">
        <v>4</v>
      </c>
      <c r="B5" s="13" t="s">
        <v>5</v>
      </c>
      <c r="C5" s="90" t="s">
        <v>11</v>
      </c>
      <c r="D5" s="6">
        <v>187</v>
      </c>
      <c r="E5" s="6">
        <v>216</v>
      </c>
      <c r="F5" s="6">
        <v>176</v>
      </c>
      <c r="G5" s="58">
        <v>579</v>
      </c>
      <c r="H5" s="6">
        <v>10</v>
      </c>
      <c r="I5" s="6">
        <v>19</v>
      </c>
    </row>
    <row r="6" spans="1:9" ht="15.6" x14ac:dyDescent="0.3">
      <c r="A6">
        <v>5</v>
      </c>
      <c r="B6" s="17" t="s">
        <v>9</v>
      </c>
      <c r="C6" s="93" t="s">
        <v>25</v>
      </c>
      <c r="D6" s="6">
        <v>243</v>
      </c>
      <c r="E6" s="6">
        <v>202</v>
      </c>
      <c r="F6" s="6">
        <v>133</v>
      </c>
      <c r="G6" s="58">
        <v>578</v>
      </c>
      <c r="H6" s="6">
        <v>13</v>
      </c>
      <c r="I6" s="6">
        <v>12</v>
      </c>
    </row>
    <row r="7" spans="1:9" ht="15.6" x14ac:dyDescent="0.3">
      <c r="A7">
        <v>6</v>
      </c>
      <c r="B7" s="17" t="s">
        <v>9</v>
      </c>
      <c r="C7" s="98" t="s">
        <v>19</v>
      </c>
      <c r="D7" s="6">
        <v>177</v>
      </c>
      <c r="E7" s="6">
        <v>176</v>
      </c>
      <c r="F7" s="6">
        <v>224</v>
      </c>
      <c r="G7" s="58">
        <v>577</v>
      </c>
      <c r="H7" s="6">
        <v>15</v>
      </c>
      <c r="I7" s="6">
        <v>12</v>
      </c>
    </row>
    <row r="8" spans="1:9" ht="15.6" x14ac:dyDescent="0.3">
      <c r="A8">
        <v>7</v>
      </c>
      <c r="B8" s="17" t="s">
        <v>9</v>
      </c>
      <c r="C8" s="93" t="s">
        <v>13</v>
      </c>
      <c r="D8" s="6">
        <v>183</v>
      </c>
      <c r="E8" s="6">
        <v>164</v>
      </c>
      <c r="F8" s="6">
        <v>216</v>
      </c>
      <c r="G8" s="58">
        <v>563</v>
      </c>
      <c r="H8" s="6">
        <v>12</v>
      </c>
      <c r="I8" s="6">
        <v>17</v>
      </c>
    </row>
    <row r="9" spans="1:9" ht="15.6" x14ac:dyDescent="0.3">
      <c r="A9">
        <v>8</v>
      </c>
      <c r="B9" s="22" t="s">
        <v>21</v>
      </c>
      <c r="C9" s="92" t="s">
        <v>30</v>
      </c>
      <c r="D9" s="6">
        <v>201</v>
      </c>
      <c r="E9" s="6">
        <v>151</v>
      </c>
      <c r="F9" s="6">
        <v>190</v>
      </c>
      <c r="G9" s="58">
        <v>542</v>
      </c>
      <c r="H9" s="6">
        <v>13</v>
      </c>
      <c r="I9" s="6">
        <v>11</v>
      </c>
    </row>
    <row r="10" spans="1:9" ht="15.6" x14ac:dyDescent="0.3">
      <c r="A10">
        <v>9</v>
      </c>
      <c r="B10" s="22" t="s">
        <v>21</v>
      </c>
      <c r="C10" s="92" t="s">
        <v>31</v>
      </c>
      <c r="D10" s="6">
        <v>165</v>
      </c>
      <c r="E10" s="6">
        <v>186</v>
      </c>
      <c r="F10" s="6">
        <v>190</v>
      </c>
      <c r="G10" s="58">
        <v>541</v>
      </c>
      <c r="H10" s="6">
        <v>12</v>
      </c>
      <c r="I10" s="6">
        <v>12</v>
      </c>
    </row>
    <row r="11" spans="1:9" ht="15.6" x14ac:dyDescent="0.3">
      <c r="A11">
        <v>10</v>
      </c>
      <c r="B11" s="20" t="s">
        <v>17</v>
      </c>
      <c r="C11" s="64" t="s">
        <v>29</v>
      </c>
      <c r="D11" s="6">
        <v>178</v>
      </c>
      <c r="E11" s="6">
        <v>193</v>
      </c>
      <c r="F11" s="6">
        <v>160</v>
      </c>
      <c r="G11" s="58">
        <v>531</v>
      </c>
      <c r="H11" s="6">
        <v>14</v>
      </c>
      <c r="I11" s="6">
        <v>10</v>
      </c>
    </row>
    <row r="12" spans="1:9" ht="15.6" x14ac:dyDescent="0.3">
      <c r="A12">
        <v>11</v>
      </c>
      <c r="B12" s="17" t="s">
        <v>9</v>
      </c>
      <c r="C12" s="98" t="s">
        <v>20</v>
      </c>
      <c r="D12" s="6">
        <v>145</v>
      </c>
      <c r="E12" s="6">
        <v>179</v>
      </c>
      <c r="F12" s="6">
        <v>204</v>
      </c>
      <c r="G12" s="58">
        <v>528</v>
      </c>
      <c r="H12" s="6">
        <v>14</v>
      </c>
      <c r="I12" s="6">
        <v>10</v>
      </c>
    </row>
    <row r="13" spans="1:9" ht="15.6" x14ac:dyDescent="0.3">
      <c r="A13">
        <v>12</v>
      </c>
      <c r="B13" s="17" t="s">
        <v>9</v>
      </c>
      <c r="C13" s="98" t="s">
        <v>23</v>
      </c>
      <c r="D13" s="6">
        <v>207</v>
      </c>
      <c r="E13" s="6">
        <v>146</v>
      </c>
      <c r="F13" s="6">
        <v>174</v>
      </c>
      <c r="G13" s="58">
        <v>527</v>
      </c>
      <c r="H13" s="6">
        <v>17</v>
      </c>
      <c r="I13" s="6">
        <v>7</v>
      </c>
    </row>
    <row r="14" spans="1:9" ht="15.6" x14ac:dyDescent="0.3">
      <c r="A14">
        <v>13</v>
      </c>
      <c r="B14" s="22" t="s">
        <v>21</v>
      </c>
      <c r="C14" s="103" t="s">
        <v>22</v>
      </c>
      <c r="D14" s="6">
        <v>211</v>
      </c>
      <c r="E14" s="6">
        <v>166</v>
      </c>
      <c r="F14" s="6">
        <v>144</v>
      </c>
      <c r="G14" s="58">
        <v>521</v>
      </c>
      <c r="H14" s="6">
        <v>7</v>
      </c>
      <c r="I14" s="6">
        <v>16</v>
      </c>
    </row>
    <row r="15" spans="1:9" ht="15.6" x14ac:dyDescent="0.3">
      <c r="A15">
        <v>14</v>
      </c>
      <c r="B15" s="20" t="s">
        <v>17</v>
      </c>
      <c r="C15" s="64" t="s">
        <v>16</v>
      </c>
      <c r="D15" s="6">
        <v>169</v>
      </c>
      <c r="E15" s="6">
        <v>145</v>
      </c>
      <c r="F15" s="6">
        <v>199</v>
      </c>
      <c r="G15" s="58">
        <v>513</v>
      </c>
      <c r="H15" s="6">
        <v>12</v>
      </c>
      <c r="I15" s="6">
        <v>12</v>
      </c>
    </row>
    <row r="16" spans="1:9" ht="15.6" x14ac:dyDescent="0.3">
      <c r="A16">
        <v>15</v>
      </c>
      <c r="B16" s="28" t="s">
        <v>39</v>
      </c>
      <c r="C16" s="105" t="s">
        <v>33</v>
      </c>
      <c r="D16" s="6">
        <v>147</v>
      </c>
      <c r="E16" s="6">
        <v>170</v>
      </c>
      <c r="F16" s="6">
        <v>194</v>
      </c>
      <c r="G16" s="58">
        <v>511</v>
      </c>
      <c r="H16" s="6">
        <v>12</v>
      </c>
      <c r="I16" s="6">
        <v>10</v>
      </c>
    </row>
    <row r="17" spans="1:9" ht="15.6" x14ac:dyDescent="0.3">
      <c r="A17">
        <v>16</v>
      </c>
      <c r="B17" s="28" t="s">
        <v>39</v>
      </c>
      <c r="C17" s="114" t="s">
        <v>40</v>
      </c>
      <c r="D17" s="6">
        <v>158</v>
      </c>
      <c r="E17" s="6">
        <v>161</v>
      </c>
      <c r="F17" s="6">
        <v>174</v>
      </c>
      <c r="G17" s="58">
        <v>493</v>
      </c>
      <c r="H17" s="6">
        <v>6</v>
      </c>
      <c r="I17" s="6">
        <v>17</v>
      </c>
    </row>
    <row r="18" spans="1:9" ht="15.6" x14ac:dyDescent="0.3">
      <c r="A18">
        <v>17</v>
      </c>
      <c r="B18" s="22" t="s">
        <v>21</v>
      </c>
      <c r="C18" s="103" t="s">
        <v>38</v>
      </c>
      <c r="D18" s="6">
        <v>157</v>
      </c>
      <c r="E18" s="6">
        <v>136</v>
      </c>
      <c r="F18" s="6">
        <v>199</v>
      </c>
      <c r="G18" s="58">
        <v>492</v>
      </c>
      <c r="H18" s="6">
        <v>8</v>
      </c>
      <c r="I18" s="6">
        <v>16</v>
      </c>
    </row>
    <row r="19" spans="1:9" ht="15.6" x14ac:dyDescent="0.3">
      <c r="A19">
        <v>18</v>
      </c>
      <c r="B19" s="22" t="s">
        <v>21</v>
      </c>
      <c r="C19" s="92" t="s">
        <v>24</v>
      </c>
      <c r="D19" s="6">
        <v>177</v>
      </c>
      <c r="E19" s="6">
        <v>144</v>
      </c>
      <c r="F19" s="6">
        <v>159</v>
      </c>
      <c r="G19" s="58">
        <v>480</v>
      </c>
      <c r="H19" s="6">
        <v>9</v>
      </c>
      <c r="I19" s="6">
        <v>11</v>
      </c>
    </row>
    <row r="20" spans="1:9" ht="15.6" x14ac:dyDescent="0.3">
      <c r="A20">
        <v>19</v>
      </c>
      <c r="B20" s="31" t="s">
        <v>46</v>
      </c>
      <c r="C20" s="91" t="s">
        <v>44</v>
      </c>
      <c r="D20" s="6">
        <v>171</v>
      </c>
      <c r="E20" s="6">
        <v>165</v>
      </c>
      <c r="F20" s="6">
        <v>143</v>
      </c>
      <c r="G20" s="58">
        <v>479</v>
      </c>
      <c r="H20" s="6">
        <v>6</v>
      </c>
      <c r="I20" s="6">
        <v>15</v>
      </c>
    </row>
    <row r="21" spans="1:9" ht="15.6" x14ac:dyDescent="0.3">
      <c r="A21">
        <v>20</v>
      </c>
      <c r="B21" s="50" t="s">
        <v>32</v>
      </c>
      <c r="C21" s="96" t="s">
        <v>218</v>
      </c>
      <c r="D21" s="6">
        <v>159</v>
      </c>
      <c r="E21" s="6">
        <v>171</v>
      </c>
      <c r="F21" s="6">
        <v>149</v>
      </c>
      <c r="G21" s="58">
        <v>479</v>
      </c>
      <c r="H21" s="6">
        <v>11</v>
      </c>
      <c r="I21" s="6">
        <v>8</v>
      </c>
    </row>
    <row r="22" spans="1:9" ht="15.6" x14ac:dyDescent="0.3">
      <c r="A22">
        <v>21</v>
      </c>
      <c r="B22" s="20" t="s">
        <v>17</v>
      </c>
      <c r="C22" s="64" t="s">
        <v>204</v>
      </c>
      <c r="D22" s="6">
        <v>160</v>
      </c>
      <c r="E22" s="6">
        <v>167</v>
      </c>
      <c r="F22" s="6">
        <v>150</v>
      </c>
      <c r="G22" s="58">
        <v>477</v>
      </c>
      <c r="H22" s="6">
        <v>7</v>
      </c>
      <c r="I22" s="6">
        <v>15</v>
      </c>
    </row>
    <row r="23" spans="1:9" ht="15.6" x14ac:dyDescent="0.3">
      <c r="A23">
        <v>22</v>
      </c>
      <c r="B23" s="20" t="s">
        <v>17</v>
      </c>
      <c r="C23" s="64" t="s">
        <v>18</v>
      </c>
      <c r="D23" s="6">
        <v>137</v>
      </c>
      <c r="E23" s="6">
        <v>150</v>
      </c>
      <c r="F23" s="6">
        <v>187</v>
      </c>
      <c r="G23" s="58">
        <v>474</v>
      </c>
      <c r="H23" s="6">
        <v>8</v>
      </c>
      <c r="I23" s="6">
        <v>12</v>
      </c>
    </row>
    <row r="24" spans="1:9" ht="15.6" x14ac:dyDescent="0.3">
      <c r="A24">
        <v>23</v>
      </c>
      <c r="B24" s="31" t="s">
        <v>46</v>
      </c>
      <c r="C24" s="91" t="s">
        <v>48</v>
      </c>
      <c r="D24" s="6">
        <v>167</v>
      </c>
      <c r="E24" s="6">
        <v>149</v>
      </c>
      <c r="F24" s="6">
        <v>149</v>
      </c>
      <c r="G24" s="58">
        <v>465</v>
      </c>
      <c r="H24" s="6">
        <v>6</v>
      </c>
      <c r="I24" s="6">
        <v>15</v>
      </c>
    </row>
    <row r="25" spans="1:9" ht="15.6" x14ac:dyDescent="0.3">
      <c r="A25">
        <v>24</v>
      </c>
      <c r="B25" s="28" t="s">
        <v>39</v>
      </c>
      <c r="C25" s="114" t="s">
        <v>103</v>
      </c>
      <c r="D25" s="6">
        <v>158</v>
      </c>
      <c r="E25" s="6">
        <v>147</v>
      </c>
      <c r="F25" s="6">
        <v>160</v>
      </c>
      <c r="G25" s="58">
        <v>465</v>
      </c>
      <c r="H25" s="6">
        <v>5</v>
      </c>
      <c r="I25" s="6">
        <v>15</v>
      </c>
    </row>
    <row r="26" spans="1:9" ht="15.6" x14ac:dyDescent="0.3">
      <c r="A26">
        <v>25</v>
      </c>
      <c r="B26" s="25" t="s">
        <v>105</v>
      </c>
      <c r="C26" s="99" t="s">
        <v>47</v>
      </c>
      <c r="D26" s="6">
        <v>120</v>
      </c>
      <c r="E26" s="6">
        <v>186</v>
      </c>
      <c r="F26" s="6">
        <v>156</v>
      </c>
      <c r="G26" s="58">
        <v>462</v>
      </c>
      <c r="H26" s="6">
        <v>10</v>
      </c>
      <c r="I26" s="6">
        <v>10</v>
      </c>
    </row>
    <row r="27" spans="1:9" ht="15.6" x14ac:dyDescent="0.3">
      <c r="A27">
        <v>26</v>
      </c>
      <c r="B27" s="50" t="s">
        <v>32</v>
      </c>
      <c r="C27" s="96" t="s">
        <v>190</v>
      </c>
      <c r="D27" s="6">
        <v>156</v>
      </c>
      <c r="E27" s="6">
        <v>172</v>
      </c>
      <c r="F27" s="6">
        <v>132</v>
      </c>
      <c r="G27" s="58">
        <v>460</v>
      </c>
      <c r="H27" s="6">
        <v>8</v>
      </c>
      <c r="I27" s="6">
        <v>12</v>
      </c>
    </row>
    <row r="28" spans="1:9" ht="15.6" x14ac:dyDescent="0.3">
      <c r="A28">
        <v>27</v>
      </c>
      <c r="B28" s="20" t="s">
        <v>17</v>
      </c>
      <c r="C28" s="64" t="s">
        <v>26</v>
      </c>
      <c r="D28" s="6">
        <v>181</v>
      </c>
      <c r="E28" s="6">
        <v>139</v>
      </c>
      <c r="F28" s="6">
        <v>139</v>
      </c>
      <c r="G28" s="58">
        <v>459</v>
      </c>
      <c r="H28" s="6">
        <v>5</v>
      </c>
      <c r="I28" s="6">
        <v>15</v>
      </c>
    </row>
    <row r="29" spans="1:9" ht="15.6" x14ac:dyDescent="0.3">
      <c r="A29">
        <v>28</v>
      </c>
      <c r="B29" s="25" t="s">
        <v>105</v>
      </c>
      <c r="C29" s="99" t="s">
        <v>60</v>
      </c>
      <c r="D29" s="6">
        <v>125</v>
      </c>
      <c r="E29" s="6">
        <v>152</v>
      </c>
      <c r="F29" s="6">
        <v>181</v>
      </c>
      <c r="G29" s="58">
        <v>458</v>
      </c>
      <c r="H29" s="6">
        <v>7</v>
      </c>
      <c r="I29" s="6">
        <v>11</v>
      </c>
    </row>
    <row r="30" spans="1:9" ht="15.6" x14ac:dyDescent="0.3">
      <c r="A30">
        <v>29</v>
      </c>
      <c r="B30" s="31" t="s">
        <v>46</v>
      </c>
      <c r="C30" s="91" t="s">
        <v>55</v>
      </c>
      <c r="D30" s="6">
        <v>148</v>
      </c>
      <c r="E30" s="6">
        <v>159</v>
      </c>
      <c r="F30" s="6">
        <v>150</v>
      </c>
      <c r="G30" s="58">
        <v>457</v>
      </c>
      <c r="H30" s="6">
        <v>8</v>
      </c>
      <c r="I30" s="6">
        <v>11</v>
      </c>
    </row>
    <row r="31" spans="1:9" ht="15.6" x14ac:dyDescent="0.3">
      <c r="A31">
        <v>30</v>
      </c>
      <c r="B31" s="22" t="s">
        <v>21</v>
      </c>
      <c r="C31" s="92" t="s">
        <v>41</v>
      </c>
      <c r="D31" s="6">
        <v>174</v>
      </c>
      <c r="E31" s="6">
        <v>132</v>
      </c>
      <c r="F31" s="6">
        <v>146</v>
      </c>
      <c r="G31" s="58">
        <v>452</v>
      </c>
      <c r="H31" s="6">
        <v>7</v>
      </c>
      <c r="I31" s="6">
        <v>13</v>
      </c>
    </row>
    <row r="32" spans="1:9" ht="15.6" x14ac:dyDescent="0.3">
      <c r="A32">
        <v>31</v>
      </c>
      <c r="B32" s="28" t="s">
        <v>39</v>
      </c>
      <c r="C32" s="114" t="s">
        <v>58</v>
      </c>
      <c r="D32" s="6">
        <v>111</v>
      </c>
      <c r="E32" s="6">
        <v>169</v>
      </c>
      <c r="F32" s="6">
        <v>159</v>
      </c>
      <c r="G32" s="58">
        <v>439</v>
      </c>
      <c r="H32" s="6">
        <v>8</v>
      </c>
      <c r="I32" s="6">
        <v>11</v>
      </c>
    </row>
    <row r="33" spans="1:9" ht="15.6" x14ac:dyDescent="0.3">
      <c r="A33">
        <v>32</v>
      </c>
      <c r="B33" s="28" t="s">
        <v>39</v>
      </c>
      <c r="C33" s="105" t="s">
        <v>53</v>
      </c>
      <c r="D33" s="6">
        <v>166</v>
      </c>
      <c r="E33" s="6">
        <v>138</v>
      </c>
      <c r="F33" s="6">
        <v>133</v>
      </c>
      <c r="G33" s="58">
        <v>437</v>
      </c>
      <c r="H33" s="6">
        <v>6</v>
      </c>
      <c r="I33" s="6">
        <v>14</v>
      </c>
    </row>
    <row r="34" spans="1:9" ht="15.6" x14ac:dyDescent="0.3">
      <c r="A34">
        <v>33</v>
      </c>
      <c r="B34" s="50" t="s">
        <v>32</v>
      </c>
      <c r="C34" s="96" t="s">
        <v>50</v>
      </c>
      <c r="D34" s="6">
        <v>136</v>
      </c>
      <c r="E34" s="6">
        <v>133</v>
      </c>
      <c r="F34" s="6">
        <v>167</v>
      </c>
      <c r="G34" s="58">
        <v>436</v>
      </c>
      <c r="H34" s="6">
        <v>6</v>
      </c>
      <c r="I34" s="6">
        <v>12</v>
      </c>
    </row>
    <row r="35" spans="1:9" ht="15.6" x14ac:dyDescent="0.3">
      <c r="A35">
        <v>34</v>
      </c>
      <c r="B35" s="141" t="s">
        <v>105</v>
      </c>
      <c r="C35" s="143" t="s">
        <v>57</v>
      </c>
      <c r="D35" s="6">
        <v>153</v>
      </c>
      <c r="E35" s="6">
        <v>130</v>
      </c>
      <c r="F35" s="6">
        <v>152</v>
      </c>
      <c r="G35" s="58">
        <v>435</v>
      </c>
      <c r="H35" s="6">
        <v>6</v>
      </c>
      <c r="I35" s="6">
        <v>13</v>
      </c>
    </row>
    <row r="36" spans="1:9" ht="15.6" x14ac:dyDescent="0.3">
      <c r="A36">
        <v>35</v>
      </c>
      <c r="B36" s="50" t="s">
        <v>32</v>
      </c>
      <c r="C36" s="96" t="s">
        <v>61</v>
      </c>
      <c r="D36" s="6">
        <v>146</v>
      </c>
      <c r="E36" s="6">
        <v>159</v>
      </c>
      <c r="F36" s="6">
        <v>130</v>
      </c>
      <c r="G36" s="58">
        <v>435</v>
      </c>
      <c r="H36" s="6">
        <v>8</v>
      </c>
      <c r="I36" s="6">
        <v>9</v>
      </c>
    </row>
    <row r="37" spans="1:9" ht="15.6" x14ac:dyDescent="0.3">
      <c r="A37">
        <v>36</v>
      </c>
      <c r="B37" s="50" t="s">
        <v>32</v>
      </c>
      <c r="C37" s="96" t="s">
        <v>43</v>
      </c>
      <c r="D37" s="6">
        <v>163</v>
      </c>
      <c r="E37" s="6">
        <v>148</v>
      </c>
      <c r="F37" s="6">
        <v>122</v>
      </c>
      <c r="G37" s="58">
        <v>433</v>
      </c>
      <c r="H37" s="6">
        <v>3</v>
      </c>
      <c r="I37" s="6">
        <v>14</v>
      </c>
    </row>
    <row r="38" spans="1:9" ht="15.6" x14ac:dyDescent="0.3">
      <c r="A38">
        <v>37</v>
      </c>
      <c r="B38" s="50" t="s">
        <v>32</v>
      </c>
      <c r="C38" s="96" t="s">
        <v>63</v>
      </c>
      <c r="D38" s="6">
        <v>148</v>
      </c>
      <c r="E38" s="6">
        <v>152</v>
      </c>
      <c r="F38" s="6">
        <v>124</v>
      </c>
      <c r="G38" s="58">
        <v>424</v>
      </c>
      <c r="H38" s="6">
        <v>7</v>
      </c>
      <c r="I38" s="6">
        <v>8</v>
      </c>
    </row>
    <row r="39" spans="1:9" ht="15.6" x14ac:dyDescent="0.3">
      <c r="A39">
        <v>38</v>
      </c>
      <c r="B39" s="50" t="s">
        <v>32</v>
      </c>
      <c r="C39" s="96" t="s">
        <v>51</v>
      </c>
      <c r="D39" s="6">
        <v>120</v>
      </c>
      <c r="E39" s="6">
        <v>142</v>
      </c>
      <c r="F39" s="6">
        <v>160</v>
      </c>
      <c r="G39" s="58">
        <v>422</v>
      </c>
      <c r="H39" s="6">
        <v>6</v>
      </c>
      <c r="I39" s="6">
        <v>10</v>
      </c>
    </row>
    <row r="40" spans="1:9" ht="15.6" x14ac:dyDescent="0.3">
      <c r="A40">
        <v>39</v>
      </c>
      <c r="B40" s="31" t="s">
        <v>46</v>
      </c>
      <c r="C40" s="97" t="s">
        <v>52</v>
      </c>
      <c r="D40" s="6">
        <v>163</v>
      </c>
      <c r="E40" s="6">
        <v>132</v>
      </c>
      <c r="F40" s="6">
        <v>118</v>
      </c>
      <c r="G40" s="58">
        <v>413</v>
      </c>
      <c r="H40" s="6">
        <v>6</v>
      </c>
      <c r="I40" s="6">
        <v>10</v>
      </c>
    </row>
    <row r="41" spans="1:9" ht="15.6" x14ac:dyDescent="0.3">
      <c r="A41">
        <v>40</v>
      </c>
      <c r="B41" s="50" t="s">
        <v>32</v>
      </c>
      <c r="C41" s="96" t="s">
        <v>191</v>
      </c>
      <c r="D41" s="6">
        <v>141</v>
      </c>
      <c r="E41" s="6">
        <v>123</v>
      </c>
      <c r="F41" s="6">
        <v>133</v>
      </c>
      <c r="G41" s="58">
        <v>397</v>
      </c>
      <c r="H41" s="6">
        <v>6</v>
      </c>
      <c r="I41" s="6">
        <v>7</v>
      </c>
    </row>
    <row r="42" spans="1:9" ht="15.6" x14ac:dyDescent="0.3">
      <c r="A42">
        <v>41</v>
      </c>
      <c r="B42" s="50" t="s">
        <v>32</v>
      </c>
      <c r="C42" s="96" t="s">
        <v>42</v>
      </c>
      <c r="D42" s="6">
        <v>105</v>
      </c>
      <c r="E42" s="6">
        <v>136</v>
      </c>
      <c r="F42" s="6">
        <v>152</v>
      </c>
      <c r="G42" s="58">
        <v>393</v>
      </c>
      <c r="H42" s="6">
        <v>6</v>
      </c>
      <c r="I42" s="6">
        <v>8</v>
      </c>
    </row>
    <row r="43" spans="1:9" ht="15.6" x14ac:dyDescent="0.3">
      <c r="A43">
        <v>42</v>
      </c>
      <c r="B43" s="25" t="s">
        <v>105</v>
      </c>
      <c r="C43" s="99" t="s">
        <v>64</v>
      </c>
      <c r="D43" s="6">
        <v>114</v>
      </c>
      <c r="E43" s="6">
        <v>147</v>
      </c>
      <c r="F43" s="6">
        <v>119</v>
      </c>
      <c r="G43" s="58">
        <v>380</v>
      </c>
      <c r="H43" s="6">
        <v>5</v>
      </c>
      <c r="I43" s="6">
        <v>8</v>
      </c>
    </row>
    <row r="44" spans="1:9" ht="15.6" x14ac:dyDescent="0.3">
      <c r="A44">
        <v>43</v>
      </c>
      <c r="B44" s="50" t="s">
        <v>32</v>
      </c>
      <c r="C44" s="96" t="s">
        <v>67</v>
      </c>
      <c r="D44" s="6">
        <v>112</v>
      </c>
      <c r="E44" s="6">
        <v>114</v>
      </c>
      <c r="F44" s="6">
        <v>118</v>
      </c>
      <c r="G44" s="58">
        <v>344</v>
      </c>
      <c r="H44" s="6">
        <v>3</v>
      </c>
      <c r="I44" s="6">
        <v>7</v>
      </c>
    </row>
    <row r="45" spans="1:9" ht="15.6" x14ac:dyDescent="0.3">
      <c r="A45">
        <v>44</v>
      </c>
      <c r="B45" s="47" t="s">
        <v>32</v>
      </c>
      <c r="C45" s="46" t="s">
        <v>65</v>
      </c>
      <c r="D45" s="6">
        <v>92</v>
      </c>
      <c r="E45" s="6">
        <v>118</v>
      </c>
      <c r="F45" s="6">
        <v>117</v>
      </c>
      <c r="G45" s="58">
        <v>327</v>
      </c>
      <c r="H45" s="6">
        <v>5</v>
      </c>
      <c r="I45" s="6">
        <v>5</v>
      </c>
    </row>
    <row r="46" spans="1:9" ht="15.6" x14ac:dyDescent="0.3">
      <c r="A46">
        <v>45</v>
      </c>
      <c r="B46" s="50" t="s">
        <v>32</v>
      </c>
      <c r="C46" s="96" t="s">
        <v>70</v>
      </c>
      <c r="D46" s="6">
        <v>96</v>
      </c>
      <c r="E46" s="6">
        <v>95</v>
      </c>
      <c r="F46" s="6">
        <v>90</v>
      </c>
      <c r="G46" s="58">
        <v>281</v>
      </c>
      <c r="H46" s="6">
        <v>2</v>
      </c>
      <c r="I46" s="6">
        <v>4</v>
      </c>
    </row>
    <row r="47" spans="1:9" ht="15.6" x14ac:dyDescent="0.3">
      <c r="B47" s="47"/>
      <c r="C47" s="46"/>
      <c r="D47" s="1"/>
      <c r="E47" s="1"/>
      <c r="F47" s="1"/>
      <c r="G47" s="59"/>
      <c r="H47" s="1"/>
      <c r="I47" s="1"/>
    </row>
    <row r="48" spans="1:9" ht="15.6" x14ac:dyDescent="0.3">
      <c r="C48" s="46" t="s">
        <v>239</v>
      </c>
    </row>
    <row r="49" spans="1:9" ht="15.6" x14ac:dyDescent="0.3">
      <c r="A49">
        <v>1</v>
      </c>
      <c r="B49" s="34" t="s">
        <v>74</v>
      </c>
      <c r="C49" s="95" t="s">
        <v>75</v>
      </c>
      <c r="D49" s="6">
        <v>195</v>
      </c>
      <c r="E49" s="6">
        <v>191</v>
      </c>
      <c r="F49" s="6">
        <v>204</v>
      </c>
      <c r="G49" s="58">
        <v>590</v>
      </c>
      <c r="H49" s="6">
        <v>14</v>
      </c>
      <c r="I49" s="6">
        <v>12</v>
      </c>
    </row>
    <row r="50" spans="1:9" ht="15.6" x14ac:dyDescent="0.3">
      <c r="A50">
        <v>2</v>
      </c>
      <c r="B50" s="34" t="s">
        <v>74</v>
      </c>
      <c r="C50" s="95" t="s">
        <v>106</v>
      </c>
      <c r="D50" s="6">
        <v>203</v>
      </c>
      <c r="E50" s="6">
        <v>183</v>
      </c>
      <c r="F50" s="6">
        <v>197</v>
      </c>
      <c r="G50" s="58">
        <v>583</v>
      </c>
      <c r="H50" s="6">
        <v>12</v>
      </c>
      <c r="I50" s="6">
        <v>14</v>
      </c>
    </row>
    <row r="51" spans="1:9" ht="15.6" x14ac:dyDescent="0.3">
      <c r="A51">
        <v>3</v>
      </c>
      <c r="B51" s="36" t="s">
        <v>76</v>
      </c>
      <c r="C51" s="94" t="s">
        <v>83</v>
      </c>
      <c r="D51" s="6">
        <v>178</v>
      </c>
      <c r="E51" s="6">
        <v>145</v>
      </c>
      <c r="F51" s="6">
        <v>169</v>
      </c>
      <c r="G51" s="58">
        <v>492</v>
      </c>
      <c r="H51" s="6">
        <v>6</v>
      </c>
      <c r="I51" s="6">
        <v>16</v>
      </c>
    </row>
    <row r="52" spans="1:9" ht="15.6" x14ac:dyDescent="0.3">
      <c r="A52">
        <v>4</v>
      </c>
      <c r="B52" s="50" t="s">
        <v>91</v>
      </c>
      <c r="C52" s="96" t="s">
        <v>213</v>
      </c>
      <c r="D52" s="6">
        <v>118</v>
      </c>
      <c r="E52" s="6">
        <v>177</v>
      </c>
      <c r="F52" s="6">
        <v>193</v>
      </c>
      <c r="G52" s="58">
        <v>488</v>
      </c>
      <c r="H52" s="6">
        <v>10</v>
      </c>
      <c r="I52" s="6">
        <v>9</v>
      </c>
    </row>
    <row r="53" spans="1:9" ht="15.6" x14ac:dyDescent="0.3">
      <c r="A53">
        <v>5</v>
      </c>
      <c r="B53" s="38" t="s">
        <v>86</v>
      </c>
      <c r="C53" s="100" t="s">
        <v>93</v>
      </c>
      <c r="D53" s="6">
        <v>155</v>
      </c>
      <c r="E53" s="6">
        <v>143</v>
      </c>
      <c r="F53" s="6">
        <v>183</v>
      </c>
      <c r="G53" s="58">
        <v>481</v>
      </c>
      <c r="H53" s="6">
        <v>9</v>
      </c>
      <c r="I53" s="6">
        <v>10</v>
      </c>
    </row>
    <row r="54" spans="1:9" ht="15.6" x14ac:dyDescent="0.3">
      <c r="A54">
        <v>6</v>
      </c>
      <c r="B54" s="34" t="s">
        <v>74</v>
      </c>
      <c r="C54" s="95" t="s">
        <v>84</v>
      </c>
      <c r="D54" s="6">
        <v>159</v>
      </c>
      <c r="E54" s="6">
        <v>159</v>
      </c>
      <c r="F54" s="6">
        <v>153</v>
      </c>
      <c r="G54" s="58">
        <v>471</v>
      </c>
      <c r="H54" s="6">
        <v>6</v>
      </c>
      <c r="I54" s="6">
        <v>16</v>
      </c>
    </row>
    <row r="55" spans="1:9" ht="15.6" x14ac:dyDescent="0.3">
      <c r="A55">
        <v>7</v>
      </c>
      <c r="B55" s="36" t="s">
        <v>76</v>
      </c>
      <c r="C55" s="94" t="s">
        <v>80</v>
      </c>
      <c r="D55" s="6">
        <v>136</v>
      </c>
      <c r="E55" s="6">
        <v>159</v>
      </c>
      <c r="F55" s="6">
        <v>175</v>
      </c>
      <c r="G55" s="58">
        <v>470</v>
      </c>
      <c r="H55" s="6">
        <v>7</v>
      </c>
      <c r="I55" s="6">
        <v>13</v>
      </c>
    </row>
    <row r="56" spans="1:9" ht="15.6" x14ac:dyDescent="0.3">
      <c r="A56">
        <v>8</v>
      </c>
      <c r="B56" s="34" t="s">
        <v>74</v>
      </c>
      <c r="C56" s="95" t="s">
        <v>77</v>
      </c>
      <c r="D56" s="6">
        <v>177</v>
      </c>
      <c r="E56" s="6">
        <v>135</v>
      </c>
      <c r="F56" s="6">
        <v>156</v>
      </c>
      <c r="G56" s="58">
        <v>468</v>
      </c>
      <c r="H56" s="6">
        <v>6</v>
      </c>
      <c r="I56" s="6">
        <v>14</v>
      </c>
    </row>
    <row r="57" spans="1:9" ht="15.6" x14ac:dyDescent="0.3">
      <c r="A57">
        <v>9</v>
      </c>
      <c r="B57" s="34" t="s">
        <v>74</v>
      </c>
      <c r="C57" s="95" t="s">
        <v>82</v>
      </c>
      <c r="D57" s="6">
        <v>145</v>
      </c>
      <c r="E57" s="6">
        <v>153</v>
      </c>
      <c r="F57" s="6">
        <v>163</v>
      </c>
      <c r="G57" s="58">
        <v>461</v>
      </c>
      <c r="H57" s="6">
        <v>7</v>
      </c>
      <c r="I57" s="6">
        <v>13</v>
      </c>
    </row>
    <row r="58" spans="1:9" ht="15.6" x14ac:dyDescent="0.3">
      <c r="A58">
        <v>10</v>
      </c>
      <c r="B58" s="50" t="s">
        <v>91</v>
      </c>
      <c r="C58" s="96" t="s">
        <v>92</v>
      </c>
      <c r="D58" s="6">
        <v>141</v>
      </c>
      <c r="E58" s="6">
        <v>162</v>
      </c>
      <c r="F58" s="6">
        <v>156</v>
      </c>
      <c r="G58" s="58">
        <v>459</v>
      </c>
      <c r="H58" s="6">
        <v>8</v>
      </c>
      <c r="I58" s="6">
        <v>12</v>
      </c>
    </row>
    <row r="59" spans="1:9" ht="15.6" x14ac:dyDescent="0.3">
      <c r="A59">
        <v>11</v>
      </c>
      <c r="B59" s="38" t="s">
        <v>86</v>
      </c>
      <c r="C59" s="100" t="s">
        <v>87</v>
      </c>
      <c r="D59" s="6">
        <v>134</v>
      </c>
      <c r="E59" s="6">
        <v>185</v>
      </c>
      <c r="F59" s="6">
        <v>137</v>
      </c>
      <c r="G59" s="58">
        <v>456</v>
      </c>
      <c r="H59" s="6">
        <v>8</v>
      </c>
      <c r="I59" s="6">
        <v>11</v>
      </c>
    </row>
    <row r="60" spans="1:9" ht="15.6" x14ac:dyDescent="0.3">
      <c r="A60">
        <v>12</v>
      </c>
      <c r="B60" s="50" t="s">
        <v>91</v>
      </c>
      <c r="C60" s="96" t="s">
        <v>97</v>
      </c>
      <c r="D60" s="6">
        <v>165</v>
      </c>
      <c r="E60" s="6">
        <v>149</v>
      </c>
      <c r="F60" s="6">
        <v>135</v>
      </c>
      <c r="G60" s="58">
        <v>449</v>
      </c>
      <c r="H60" s="6">
        <v>5</v>
      </c>
      <c r="I60" s="6">
        <v>13</v>
      </c>
    </row>
    <row r="61" spans="1:9" ht="15.6" x14ac:dyDescent="0.3">
      <c r="A61">
        <v>13</v>
      </c>
      <c r="B61" s="50" t="s">
        <v>91</v>
      </c>
      <c r="C61" s="96" t="s">
        <v>96</v>
      </c>
      <c r="D61" s="6">
        <v>193</v>
      </c>
      <c r="E61" s="6">
        <v>127</v>
      </c>
      <c r="F61" s="6">
        <v>126</v>
      </c>
      <c r="G61" s="58">
        <v>446</v>
      </c>
      <c r="H61" s="6">
        <v>6</v>
      </c>
      <c r="I61" s="6">
        <v>12</v>
      </c>
    </row>
    <row r="62" spans="1:9" ht="15.6" x14ac:dyDescent="0.3">
      <c r="A62">
        <v>14</v>
      </c>
      <c r="B62" s="40" t="s">
        <v>88</v>
      </c>
      <c r="C62" s="101" t="s">
        <v>139</v>
      </c>
      <c r="D62" s="6">
        <v>130</v>
      </c>
      <c r="E62" s="6">
        <v>168</v>
      </c>
      <c r="F62" s="6">
        <v>146</v>
      </c>
      <c r="G62" s="58">
        <v>444</v>
      </c>
      <c r="H62" s="6">
        <v>7</v>
      </c>
      <c r="I62" s="6">
        <v>10</v>
      </c>
    </row>
    <row r="63" spans="1:9" ht="15.6" x14ac:dyDescent="0.3">
      <c r="A63">
        <v>15</v>
      </c>
      <c r="B63" s="40" t="s">
        <v>88</v>
      </c>
      <c r="C63" s="165" t="s">
        <v>108</v>
      </c>
      <c r="D63" s="6">
        <v>124</v>
      </c>
      <c r="E63" s="6">
        <v>182</v>
      </c>
      <c r="F63" s="6">
        <v>138</v>
      </c>
      <c r="G63" s="58">
        <v>444</v>
      </c>
      <c r="H63" s="6">
        <v>5</v>
      </c>
      <c r="I63" s="6">
        <v>15</v>
      </c>
    </row>
    <row r="64" spans="1:9" ht="15.6" x14ac:dyDescent="0.3">
      <c r="A64">
        <v>16</v>
      </c>
      <c r="B64" s="36" t="s">
        <v>76</v>
      </c>
      <c r="C64" s="94" t="s">
        <v>78</v>
      </c>
      <c r="D64" s="6">
        <v>151</v>
      </c>
      <c r="E64" s="6">
        <v>155</v>
      </c>
      <c r="F64" s="6">
        <v>133</v>
      </c>
      <c r="G64" s="58">
        <v>439</v>
      </c>
      <c r="H64" s="6">
        <v>5</v>
      </c>
      <c r="I64" s="6">
        <v>13</v>
      </c>
    </row>
    <row r="65" spans="1:9" ht="15.6" x14ac:dyDescent="0.3">
      <c r="A65">
        <v>17</v>
      </c>
      <c r="B65" s="38" t="s">
        <v>86</v>
      </c>
      <c r="C65" s="100" t="s">
        <v>90</v>
      </c>
      <c r="D65" s="6">
        <v>122</v>
      </c>
      <c r="E65" s="6">
        <v>164</v>
      </c>
      <c r="F65" s="6">
        <v>131</v>
      </c>
      <c r="G65" s="58">
        <v>417</v>
      </c>
      <c r="H65" s="6">
        <v>4</v>
      </c>
      <c r="I65" s="6">
        <v>13</v>
      </c>
    </row>
    <row r="66" spans="1:9" ht="15.6" x14ac:dyDescent="0.3">
      <c r="A66">
        <v>18</v>
      </c>
      <c r="B66" s="50" t="s">
        <v>91</v>
      </c>
      <c r="C66" s="96" t="s">
        <v>100</v>
      </c>
      <c r="D66" s="6">
        <v>97</v>
      </c>
      <c r="E66" s="6">
        <v>158</v>
      </c>
      <c r="F66" s="6">
        <v>150</v>
      </c>
      <c r="G66" s="58">
        <v>405</v>
      </c>
      <c r="H66" s="6">
        <v>8</v>
      </c>
      <c r="I66" s="6">
        <v>3</v>
      </c>
    </row>
    <row r="67" spans="1:9" ht="15.6" x14ac:dyDescent="0.3">
      <c r="A67">
        <v>19</v>
      </c>
      <c r="B67" s="38" t="s">
        <v>86</v>
      </c>
      <c r="C67" s="100" t="s">
        <v>98</v>
      </c>
      <c r="D67" s="6">
        <v>128</v>
      </c>
      <c r="E67" s="6">
        <v>144</v>
      </c>
      <c r="F67" s="6">
        <v>126</v>
      </c>
      <c r="G67" s="58">
        <v>398</v>
      </c>
      <c r="H67" s="6">
        <v>6</v>
      </c>
      <c r="I67" s="6">
        <v>8</v>
      </c>
    </row>
    <row r="68" spans="1:9" ht="15.6" x14ac:dyDescent="0.3">
      <c r="A68">
        <v>20</v>
      </c>
      <c r="B68" s="40" t="s">
        <v>88</v>
      </c>
      <c r="C68" s="102" t="s">
        <v>94</v>
      </c>
      <c r="D68" s="6">
        <v>141</v>
      </c>
      <c r="E68" s="6">
        <v>121</v>
      </c>
      <c r="F68" s="6">
        <v>124</v>
      </c>
      <c r="G68" s="58">
        <v>386</v>
      </c>
      <c r="H68" s="6">
        <v>3</v>
      </c>
      <c r="I68" s="6">
        <v>11</v>
      </c>
    </row>
    <row r="69" spans="1:9" ht="15.6" x14ac:dyDescent="0.3">
      <c r="A69">
        <v>21</v>
      </c>
      <c r="B69" s="40" t="s">
        <v>88</v>
      </c>
      <c r="C69" s="102" t="s">
        <v>109</v>
      </c>
      <c r="D69" s="6">
        <v>139</v>
      </c>
      <c r="E69" s="6">
        <v>131</v>
      </c>
      <c r="F69" s="6">
        <v>116</v>
      </c>
      <c r="G69" s="58">
        <v>386</v>
      </c>
      <c r="H69" s="6">
        <v>4</v>
      </c>
      <c r="I69" s="6">
        <v>10</v>
      </c>
    </row>
    <row r="70" spans="1:9" ht="15.6" x14ac:dyDescent="0.3">
      <c r="A70">
        <v>22</v>
      </c>
      <c r="B70" s="50" t="s">
        <v>91</v>
      </c>
      <c r="C70" s="96" t="s">
        <v>238</v>
      </c>
      <c r="D70" s="6">
        <v>107</v>
      </c>
      <c r="E70" s="6">
        <v>163</v>
      </c>
      <c r="F70" s="6">
        <v>109</v>
      </c>
      <c r="G70" s="58">
        <v>379</v>
      </c>
      <c r="H70" s="6">
        <v>5</v>
      </c>
      <c r="I70" s="6">
        <v>11</v>
      </c>
    </row>
    <row r="71" spans="1:9" ht="15.6" x14ac:dyDescent="0.3">
      <c r="A71">
        <v>23</v>
      </c>
      <c r="B71" s="40" t="s">
        <v>88</v>
      </c>
      <c r="C71" s="101" t="s">
        <v>99</v>
      </c>
      <c r="D71" s="6">
        <v>126</v>
      </c>
      <c r="E71" s="6">
        <v>103</v>
      </c>
      <c r="F71" s="6">
        <v>134</v>
      </c>
      <c r="G71" s="58">
        <v>363</v>
      </c>
      <c r="H71" s="6">
        <v>5</v>
      </c>
      <c r="I71" s="6">
        <v>6</v>
      </c>
    </row>
    <row r="72" spans="1:9" ht="15.6" x14ac:dyDescent="0.3">
      <c r="A72">
        <v>24</v>
      </c>
      <c r="B72" s="50" t="s">
        <v>91</v>
      </c>
      <c r="C72" s="96" t="s">
        <v>232</v>
      </c>
      <c r="D72" s="6">
        <v>114</v>
      </c>
      <c r="E72" s="6">
        <v>132</v>
      </c>
      <c r="F72" s="6">
        <v>99</v>
      </c>
      <c r="G72" s="58">
        <v>345</v>
      </c>
      <c r="H72" s="6">
        <v>3</v>
      </c>
      <c r="I72" s="6">
        <v>11</v>
      </c>
    </row>
    <row r="73" spans="1:9" ht="15.6" x14ac:dyDescent="0.3">
      <c r="A73">
        <v>25</v>
      </c>
      <c r="B73" s="50" t="s">
        <v>91</v>
      </c>
      <c r="C73" s="46" t="s">
        <v>231</v>
      </c>
      <c r="D73" s="6">
        <v>93</v>
      </c>
      <c r="E73" s="6">
        <v>127</v>
      </c>
      <c r="F73" s="6">
        <v>119</v>
      </c>
      <c r="G73" s="58">
        <v>339</v>
      </c>
      <c r="H73" s="6">
        <v>6</v>
      </c>
      <c r="I73" s="6">
        <v>6</v>
      </c>
    </row>
    <row r="74" spans="1:9" ht="15.6" x14ac:dyDescent="0.3">
      <c r="A74">
        <v>26</v>
      </c>
      <c r="B74" s="47" t="s">
        <v>91</v>
      </c>
      <c r="C74" s="46" t="s">
        <v>222</v>
      </c>
      <c r="D74" s="6">
        <v>115</v>
      </c>
      <c r="E74" s="6">
        <v>109</v>
      </c>
      <c r="F74" s="6">
        <v>111</v>
      </c>
      <c r="G74" s="58">
        <v>335</v>
      </c>
      <c r="H74" s="6">
        <v>6</v>
      </c>
      <c r="I74" s="6">
        <v>5</v>
      </c>
    </row>
    <row r="75" spans="1:9" ht="15.6" x14ac:dyDescent="0.3">
      <c r="A75">
        <v>27</v>
      </c>
      <c r="B75" s="38" t="s">
        <v>86</v>
      </c>
      <c r="C75" s="100" t="s">
        <v>89</v>
      </c>
      <c r="D75" s="6">
        <v>136</v>
      </c>
      <c r="E75" s="6">
        <v>90</v>
      </c>
      <c r="F75" s="6">
        <v>105</v>
      </c>
      <c r="G75" s="58">
        <v>331</v>
      </c>
      <c r="H75" s="6">
        <v>2</v>
      </c>
      <c r="I75" s="6">
        <v>7</v>
      </c>
    </row>
    <row r="76" spans="1:9" ht="15.6" x14ac:dyDescent="0.3">
      <c r="A76">
        <v>28</v>
      </c>
      <c r="B76" s="50" t="s">
        <v>91</v>
      </c>
      <c r="C76" s="96" t="s">
        <v>233</v>
      </c>
      <c r="D76" s="6">
        <v>95</v>
      </c>
      <c r="E76" s="6">
        <v>87</v>
      </c>
      <c r="F76" s="6">
        <v>87</v>
      </c>
      <c r="G76" s="58">
        <v>269</v>
      </c>
      <c r="H76" s="6">
        <v>4</v>
      </c>
      <c r="I76" s="6">
        <v>4</v>
      </c>
    </row>
    <row r="77" spans="1:9" ht="15.6" x14ac:dyDescent="0.3">
      <c r="A77">
        <v>29</v>
      </c>
      <c r="B77" s="50" t="s">
        <v>91</v>
      </c>
      <c r="C77" s="96" t="s">
        <v>225</v>
      </c>
      <c r="D77" s="6">
        <v>87</v>
      </c>
      <c r="E77" s="6">
        <v>89</v>
      </c>
      <c r="F77" s="6">
        <v>88</v>
      </c>
      <c r="G77" s="58">
        <v>264</v>
      </c>
      <c r="H77" s="6">
        <v>1</v>
      </c>
      <c r="I77" s="6">
        <v>5</v>
      </c>
    </row>
    <row r="78" spans="1:9" ht="15.6" x14ac:dyDescent="0.3">
      <c r="A78">
        <v>30</v>
      </c>
      <c r="B78" s="50" t="s">
        <v>91</v>
      </c>
      <c r="C78" s="96" t="s">
        <v>219</v>
      </c>
      <c r="D78" s="6">
        <v>71</v>
      </c>
      <c r="E78" s="6">
        <v>77</v>
      </c>
      <c r="F78" s="6">
        <v>96</v>
      </c>
      <c r="G78" s="58">
        <v>244</v>
      </c>
      <c r="H78" s="6">
        <v>1</v>
      </c>
      <c r="I78" s="6">
        <v>3</v>
      </c>
    </row>
    <row r="79" spans="1:9" ht="15.6" x14ac:dyDescent="0.3">
      <c r="A79">
        <v>31</v>
      </c>
      <c r="B79" s="50" t="s">
        <v>91</v>
      </c>
      <c r="C79" s="96" t="s">
        <v>234</v>
      </c>
      <c r="D79" s="6">
        <v>91</v>
      </c>
      <c r="E79" s="6">
        <v>60</v>
      </c>
      <c r="F79" s="6">
        <v>88</v>
      </c>
      <c r="G79" s="58">
        <v>239</v>
      </c>
      <c r="H79" s="6">
        <v>3</v>
      </c>
      <c r="I79" s="6">
        <v>4</v>
      </c>
    </row>
    <row r="80" spans="1:9" ht="15.6" x14ac:dyDescent="0.3">
      <c r="A80">
        <v>32</v>
      </c>
      <c r="B80" s="50" t="s">
        <v>91</v>
      </c>
      <c r="C80" s="96" t="s">
        <v>235</v>
      </c>
      <c r="D80" s="6">
        <v>44</v>
      </c>
      <c r="E80" s="6">
        <v>74</v>
      </c>
      <c r="F80" s="6">
        <v>94</v>
      </c>
      <c r="G80" s="58">
        <v>212</v>
      </c>
      <c r="H80" s="6">
        <v>1</v>
      </c>
      <c r="I80" s="6">
        <v>3</v>
      </c>
    </row>
    <row r="81" spans="1:9" ht="15.6" x14ac:dyDescent="0.3">
      <c r="A81">
        <v>33</v>
      </c>
      <c r="B81" s="50" t="s">
        <v>91</v>
      </c>
      <c r="C81" s="96" t="s">
        <v>236</v>
      </c>
      <c r="D81" s="6">
        <v>55</v>
      </c>
      <c r="E81" s="6">
        <v>78</v>
      </c>
      <c r="F81" s="6">
        <v>70</v>
      </c>
      <c r="G81" s="58">
        <v>203</v>
      </c>
      <c r="H81" s="6">
        <v>0</v>
      </c>
      <c r="I81" s="6">
        <v>3</v>
      </c>
    </row>
    <row r="82" spans="1:9" ht="15.6" x14ac:dyDescent="0.3">
      <c r="A82">
        <v>34</v>
      </c>
      <c r="B82" s="50" t="s">
        <v>91</v>
      </c>
      <c r="C82" s="96" t="s">
        <v>237</v>
      </c>
      <c r="D82" s="6">
        <v>55</v>
      </c>
      <c r="E82" s="6">
        <v>65</v>
      </c>
      <c r="F82" s="6">
        <v>78</v>
      </c>
      <c r="G82" s="58">
        <v>198</v>
      </c>
      <c r="H82" s="6">
        <v>1</v>
      </c>
      <c r="I82" s="6">
        <v>2</v>
      </c>
    </row>
    <row r="83" spans="1:9" x14ac:dyDescent="0.3">
      <c r="B83" s="63"/>
    </row>
    <row r="85" spans="1:9" x14ac:dyDescent="0.3">
      <c r="B85" s="63">
        <v>18</v>
      </c>
      <c r="C85" t="s">
        <v>227</v>
      </c>
      <c r="D85">
        <v>147</v>
      </c>
      <c r="E85">
        <v>136</v>
      </c>
      <c r="F85">
        <v>167</v>
      </c>
      <c r="G85">
        <v>450</v>
      </c>
      <c r="H85">
        <v>5</v>
      </c>
      <c r="I85">
        <v>14</v>
      </c>
    </row>
    <row r="86" spans="1:9" x14ac:dyDescent="0.3">
      <c r="B86" s="63">
        <v>4</v>
      </c>
      <c r="C86" t="s">
        <v>228</v>
      </c>
      <c r="D86">
        <v>179</v>
      </c>
      <c r="E86">
        <v>156</v>
      </c>
      <c r="F86">
        <v>209</v>
      </c>
      <c r="G86">
        <v>544</v>
      </c>
      <c r="H86">
        <v>11</v>
      </c>
      <c r="I86">
        <v>14</v>
      </c>
    </row>
    <row r="87" spans="1:9" x14ac:dyDescent="0.3">
      <c r="B87" s="63">
        <v>2</v>
      </c>
      <c r="C87" t="s">
        <v>140</v>
      </c>
      <c r="D87">
        <v>177</v>
      </c>
      <c r="E87">
        <v>168</v>
      </c>
      <c r="F87">
        <v>142</v>
      </c>
      <c r="G87">
        <v>487</v>
      </c>
      <c r="H87">
        <v>7</v>
      </c>
      <c r="I87">
        <v>14</v>
      </c>
    </row>
    <row r="88" spans="1:9" x14ac:dyDescent="0.3">
      <c r="B88" s="63">
        <v>3</v>
      </c>
      <c r="C88" t="s">
        <v>230</v>
      </c>
      <c r="D88">
        <v>153</v>
      </c>
      <c r="E88">
        <v>154</v>
      </c>
      <c r="F88">
        <v>166</v>
      </c>
      <c r="G88">
        <v>473</v>
      </c>
      <c r="H88">
        <v>7</v>
      </c>
      <c r="I88">
        <v>13</v>
      </c>
    </row>
    <row r="89" spans="1:9" x14ac:dyDescent="0.3">
      <c r="B89" s="63">
        <v>13</v>
      </c>
      <c r="C89" t="s">
        <v>229</v>
      </c>
      <c r="D89">
        <v>137</v>
      </c>
      <c r="E89">
        <v>120</v>
      </c>
      <c r="F89">
        <v>113</v>
      </c>
      <c r="G89">
        <v>370</v>
      </c>
      <c r="H89">
        <v>3</v>
      </c>
      <c r="I89">
        <v>11</v>
      </c>
    </row>
  </sheetData>
  <sortState xmlns:xlrd2="http://schemas.microsoft.com/office/spreadsheetml/2017/richdata2" ref="B49:I82">
    <sortCondition descending="1" ref="G49:G82"/>
  </sortState>
  <pageMargins left="0.7" right="0.7" top="0.75" bottom="0.75" header="0.3" footer="0.3"/>
  <pageSetup paperSize="9" orientation="portrait" horizontalDpi="0" verticalDpi="0" r:id="rId1"/>
  <rowBreaks count="1" manualBreakCount="1">
    <brk id="46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E9D4-02C2-499A-B53F-F2AA977F9932}">
  <dimension ref="A1:I88"/>
  <sheetViews>
    <sheetView topLeftCell="A42" workbookViewId="0">
      <selection activeCell="K65" sqref="K65"/>
    </sheetView>
  </sheetViews>
  <sheetFormatPr defaultRowHeight="14.4" x14ac:dyDescent="0.3"/>
  <cols>
    <col min="2" max="2" width="3.21875" bestFit="1" customWidth="1"/>
    <col min="3" max="3" width="19" bestFit="1" customWidth="1"/>
    <col min="4" max="6" width="6.44140625" customWidth="1"/>
    <col min="8" max="9" width="6" customWidth="1"/>
  </cols>
  <sheetData>
    <row r="1" spans="1:9" ht="15.6" x14ac:dyDescent="0.3">
      <c r="C1" s="46" t="s">
        <v>216</v>
      </c>
    </row>
    <row r="2" spans="1:9" ht="15.6" x14ac:dyDescent="0.3">
      <c r="A2">
        <v>1</v>
      </c>
      <c r="B2" s="13" t="s">
        <v>5</v>
      </c>
      <c r="C2" s="89" t="s">
        <v>7</v>
      </c>
      <c r="D2" s="6">
        <v>189</v>
      </c>
      <c r="E2" s="6">
        <v>236</v>
      </c>
      <c r="F2" s="6">
        <v>245</v>
      </c>
      <c r="G2" s="58">
        <v>670</v>
      </c>
      <c r="H2" s="6">
        <v>21</v>
      </c>
      <c r="I2" s="6">
        <v>8</v>
      </c>
    </row>
    <row r="3" spans="1:9" ht="15.6" x14ac:dyDescent="0.3">
      <c r="A3">
        <v>2</v>
      </c>
      <c r="B3" s="17" t="s">
        <v>9</v>
      </c>
      <c r="C3" s="98" t="s">
        <v>23</v>
      </c>
      <c r="D3" s="6">
        <v>235</v>
      </c>
      <c r="E3" s="6">
        <v>214</v>
      </c>
      <c r="F3" s="6">
        <v>213</v>
      </c>
      <c r="G3" s="58">
        <v>662</v>
      </c>
      <c r="H3" s="6">
        <v>18</v>
      </c>
      <c r="I3" s="6">
        <v>10</v>
      </c>
    </row>
    <row r="4" spans="1:9" ht="15.6" x14ac:dyDescent="0.3">
      <c r="A4">
        <v>3</v>
      </c>
      <c r="B4" s="13" t="s">
        <v>5</v>
      </c>
      <c r="C4" s="90" t="s">
        <v>102</v>
      </c>
      <c r="D4" s="6">
        <v>226</v>
      </c>
      <c r="E4" s="6">
        <v>228</v>
      </c>
      <c r="F4" s="6">
        <v>189</v>
      </c>
      <c r="G4" s="58">
        <v>643</v>
      </c>
      <c r="H4" s="6">
        <v>17</v>
      </c>
      <c r="I4" s="6">
        <v>12</v>
      </c>
    </row>
    <row r="5" spans="1:9" ht="15.6" x14ac:dyDescent="0.3">
      <c r="A5">
        <v>4</v>
      </c>
      <c r="B5" s="17" t="s">
        <v>9</v>
      </c>
      <c r="C5" s="98" t="s">
        <v>10</v>
      </c>
      <c r="D5" s="6">
        <v>171</v>
      </c>
      <c r="E5" s="6">
        <v>244</v>
      </c>
      <c r="F5" s="6">
        <v>204</v>
      </c>
      <c r="G5" s="58">
        <v>619</v>
      </c>
      <c r="H5" s="6">
        <v>16</v>
      </c>
      <c r="I5" s="6">
        <v>13</v>
      </c>
    </row>
    <row r="6" spans="1:9" ht="15.6" x14ac:dyDescent="0.3">
      <c r="A6">
        <v>5</v>
      </c>
      <c r="B6" s="13" t="s">
        <v>5</v>
      </c>
      <c r="C6" s="90" t="s">
        <v>15</v>
      </c>
      <c r="D6" s="6">
        <v>216</v>
      </c>
      <c r="E6" s="6">
        <v>197</v>
      </c>
      <c r="F6" s="6">
        <v>185</v>
      </c>
      <c r="G6" s="58">
        <v>598</v>
      </c>
      <c r="H6" s="6">
        <v>17</v>
      </c>
      <c r="I6" s="6">
        <v>14</v>
      </c>
    </row>
    <row r="7" spans="1:9" ht="15.6" x14ac:dyDescent="0.3">
      <c r="A7">
        <v>6</v>
      </c>
      <c r="B7" s="20" t="s">
        <v>17</v>
      </c>
      <c r="C7" s="64" t="s">
        <v>28</v>
      </c>
      <c r="D7" s="6">
        <v>213</v>
      </c>
      <c r="E7" s="6">
        <v>177</v>
      </c>
      <c r="F7" s="6">
        <v>204</v>
      </c>
      <c r="G7" s="58">
        <v>594</v>
      </c>
      <c r="H7" s="6">
        <v>17</v>
      </c>
      <c r="I7" s="6">
        <v>10</v>
      </c>
    </row>
    <row r="8" spans="1:9" ht="15.6" x14ac:dyDescent="0.3">
      <c r="A8">
        <v>7</v>
      </c>
      <c r="B8" s="20" t="s">
        <v>17</v>
      </c>
      <c r="C8" s="64" t="s">
        <v>18</v>
      </c>
      <c r="D8" s="6">
        <v>242</v>
      </c>
      <c r="E8" s="6">
        <v>140</v>
      </c>
      <c r="F8" s="6">
        <v>206</v>
      </c>
      <c r="G8" s="58">
        <v>588</v>
      </c>
      <c r="H8" s="6">
        <v>14</v>
      </c>
      <c r="I8" s="6">
        <v>14</v>
      </c>
    </row>
    <row r="9" spans="1:9" ht="15.6" x14ac:dyDescent="0.3">
      <c r="A9">
        <v>8</v>
      </c>
      <c r="B9" s="20" t="s">
        <v>17</v>
      </c>
      <c r="C9" s="64" t="s">
        <v>16</v>
      </c>
      <c r="D9" s="6">
        <v>151</v>
      </c>
      <c r="E9" s="6">
        <v>200</v>
      </c>
      <c r="F9" s="6">
        <v>223</v>
      </c>
      <c r="G9" s="58">
        <v>574</v>
      </c>
      <c r="H9" s="6">
        <v>14</v>
      </c>
      <c r="I9" s="6">
        <v>14</v>
      </c>
    </row>
    <row r="10" spans="1:9" ht="15.6" x14ac:dyDescent="0.3">
      <c r="A10">
        <v>9</v>
      </c>
      <c r="B10" s="31" t="s">
        <v>46</v>
      </c>
      <c r="C10" s="91" t="s">
        <v>104</v>
      </c>
      <c r="D10" s="6">
        <v>179</v>
      </c>
      <c r="E10" s="6">
        <v>217</v>
      </c>
      <c r="F10" s="6">
        <v>177</v>
      </c>
      <c r="G10" s="58">
        <v>573</v>
      </c>
      <c r="H10" s="6">
        <v>14</v>
      </c>
      <c r="I10" s="6">
        <v>13</v>
      </c>
    </row>
    <row r="11" spans="1:9" ht="15.6" x14ac:dyDescent="0.3">
      <c r="A11">
        <v>10</v>
      </c>
      <c r="B11" s="13" t="s">
        <v>5</v>
      </c>
      <c r="C11" s="90" t="s">
        <v>12</v>
      </c>
      <c r="D11" s="6">
        <v>186</v>
      </c>
      <c r="E11" s="6">
        <v>192</v>
      </c>
      <c r="F11" s="6">
        <v>195</v>
      </c>
      <c r="G11" s="58">
        <v>573</v>
      </c>
      <c r="H11" s="6">
        <v>14</v>
      </c>
      <c r="I11" s="6">
        <v>10</v>
      </c>
    </row>
    <row r="12" spans="1:9" ht="15.6" x14ac:dyDescent="0.3">
      <c r="A12">
        <v>11</v>
      </c>
      <c r="B12" s="22" t="s">
        <v>21</v>
      </c>
      <c r="C12" s="92" t="s">
        <v>31</v>
      </c>
      <c r="D12" s="6">
        <v>176</v>
      </c>
      <c r="E12" s="6">
        <v>204</v>
      </c>
      <c r="F12" s="6">
        <v>192</v>
      </c>
      <c r="G12" s="58">
        <v>572</v>
      </c>
      <c r="H12" s="6">
        <v>15</v>
      </c>
      <c r="I12" s="6">
        <v>12</v>
      </c>
    </row>
    <row r="13" spans="1:9" ht="15.6" x14ac:dyDescent="0.3">
      <c r="A13">
        <v>12</v>
      </c>
      <c r="B13" s="20" t="s">
        <v>17</v>
      </c>
      <c r="C13" s="64" t="s">
        <v>14</v>
      </c>
      <c r="D13" s="6">
        <v>158</v>
      </c>
      <c r="E13" s="6">
        <v>179</v>
      </c>
      <c r="F13" s="6">
        <v>214</v>
      </c>
      <c r="G13" s="58">
        <v>551</v>
      </c>
      <c r="H13" s="6">
        <v>15</v>
      </c>
      <c r="I13" s="6">
        <v>8</v>
      </c>
    </row>
    <row r="14" spans="1:9" ht="15.6" x14ac:dyDescent="0.3">
      <c r="A14">
        <v>13</v>
      </c>
      <c r="B14" s="17" t="s">
        <v>9</v>
      </c>
      <c r="C14" s="93" t="s">
        <v>13</v>
      </c>
      <c r="D14" s="6">
        <v>204</v>
      </c>
      <c r="E14" s="6">
        <v>189</v>
      </c>
      <c r="F14" s="6">
        <v>152</v>
      </c>
      <c r="G14" s="58">
        <v>545</v>
      </c>
      <c r="H14" s="6">
        <v>10</v>
      </c>
      <c r="I14" s="6">
        <v>14</v>
      </c>
    </row>
    <row r="15" spans="1:9" ht="15.6" x14ac:dyDescent="0.3">
      <c r="A15">
        <v>14</v>
      </c>
      <c r="B15" s="28" t="s">
        <v>39</v>
      </c>
      <c r="C15" s="105" t="s">
        <v>33</v>
      </c>
      <c r="D15" s="6">
        <v>207</v>
      </c>
      <c r="E15" s="6">
        <v>160</v>
      </c>
      <c r="F15" s="6">
        <v>170</v>
      </c>
      <c r="G15" s="58">
        <v>537</v>
      </c>
      <c r="H15" s="6">
        <v>15</v>
      </c>
      <c r="I15" s="6">
        <v>8</v>
      </c>
    </row>
    <row r="16" spans="1:9" ht="15.6" x14ac:dyDescent="0.3">
      <c r="A16">
        <v>15</v>
      </c>
      <c r="B16" s="20" t="s">
        <v>17</v>
      </c>
      <c r="C16" s="64" t="s">
        <v>26</v>
      </c>
      <c r="D16" s="6">
        <v>178</v>
      </c>
      <c r="E16" s="6">
        <v>174</v>
      </c>
      <c r="F16" s="6">
        <v>183</v>
      </c>
      <c r="G16" s="58">
        <v>535</v>
      </c>
      <c r="H16" s="6">
        <v>10</v>
      </c>
      <c r="I16" s="6">
        <v>16</v>
      </c>
    </row>
    <row r="17" spans="1:9" ht="15.6" x14ac:dyDescent="0.3">
      <c r="A17">
        <v>16</v>
      </c>
      <c r="B17" s="22" t="s">
        <v>21</v>
      </c>
      <c r="C17" s="92" t="s">
        <v>41</v>
      </c>
      <c r="D17" s="6">
        <v>155</v>
      </c>
      <c r="E17" s="6">
        <v>190</v>
      </c>
      <c r="F17" s="6">
        <v>188</v>
      </c>
      <c r="G17" s="58">
        <v>533</v>
      </c>
      <c r="H17" s="6">
        <v>12</v>
      </c>
      <c r="I17" s="6">
        <v>12</v>
      </c>
    </row>
    <row r="18" spans="1:9" ht="15.6" x14ac:dyDescent="0.3">
      <c r="A18">
        <v>17</v>
      </c>
      <c r="B18" s="28" t="s">
        <v>39</v>
      </c>
      <c r="C18" s="114" t="s">
        <v>103</v>
      </c>
      <c r="D18" s="6">
        <v>180</v>
      </c>
      <c r="E18" s="6">
        <v>181</v>
      </c>
      <c r="F18" s="6">
        <v>161</v>
      </c>
      <c r="G18" s="58">
        <v>522</v>
      </c>
      <c r="H18" s="6">
        <v>12</v>
      </c>
      <c r="I18" s="6">
        <v>13</v>
      </c>
    </row>
    <row r="19" spans="1:9" ht="15.6" x14ac:dyDescent="0.3">
      <c r="A19">
        <v>18</v>
      </c>
      <c r="B19" s="17" t="s">
        <v>9</v>
      </c>
      <c r="C19" s="98" t="s">
        <v>20</v>
      </c>
      <c r="D19" s="6">
        <v>168</v>
      </c>
      <c r="E19" s="6">
        <v>179</v>
      </c>
      <c r="F19" s="6">
        <v>175</v>
      </c>
      <c r="G19" s="58">
        <v>522</v>
      </c>
      <c r="H19" s="6">
        <v>10</v>
      </c>
      <c r="I19" s="6">
        <v>14</v>
      </c>
    </row>
    <row r="20" spans="1:9" ht="15.6" x14ac:dyDescent="0.3">
      <c r="A20">
        <v>19</v>
      </c>
      <c r="B20" s="17" t="s">
        <v>9</v>
      </c>
      <c r="C20" s="93" t="s">
        <v>25</v>
      </c>
      <c r="D20" s="6">
        <v>179</v>
      </c>
      <c r="E20" s="6">
        <v>149</v>
      </c>
      <c r="F20" s="6">
        <v>188</v>
      </c>
      <c r="G20" s="58">
        <v>516</v>
      </c>
      <c r="H20" s="6">
        <v>10</v>
      </c>
      <c r="I20" s="6">
        <v>13</v>
      </c>
    </row>
    <row r="21" spans="1:9" ht="15.6" x14ac:dyDescent="0.3">
      <c r="A21">
        <v>20</v>
      </c>
      <c r="B21" s="28" t="s">
        <v>39</v>
      </c>
      <c r="C21" s="114" t="s">
        <v>40</v>
      </c>
      <c r="D21" s="6">
        <v>179</v>
      </c>
      <c r="E21" s="6">
        <v>160</v>
      </c>
      <c r="F21" s="6">
        <v>170</v>
      </c>
      <c r="G21" s="58">
        <v>509</v>
      </c>
      <c r="H21" s="6">
        <v>7</v>
      </c>
      <c r="I21" s="6">
        <v>16</v>
      </c>
    </row>
    <row r="22" spans="1:9" ht="15.6" x14ac:dyDescent="0.3">
      <c r="A22">
        <v>21</v>
      </c>
      <c r="B22" s="20" t="s">
        <v>17</v>
      </c>
      <c r="C22" s="64" t="s">
        <v>29</v>
      </c>
      <c r="D22" s="6">
        <v>162</v>
      </c>
      <c r="E22" s="6">
        <v>147</v>
      </c>
      <c r="F22" s="6">
        <v>196</v>
      </c>
      <c r="G22" s="58">
        <v>505</v>
      </c>
      <c r="H22" s="6">
        <v>11</v>
      </c>
      <c r="I22" s="6">
        <v>11</v>
      </c>
    </row>
    <row r="23" spans="1:9" ht="15.6" x14ac:dyDescent="0.3">
      <c r="A23">
        <v>22</v>
      </c>
      <c r="B23" s="20" t="s">
        <v>17</v>
      </c>
      <c r="C23" s="64" t="s">
        <v>204</v>
      </c>
      <c r="D23" s="6">
        <v>151</v>
      </c>
      <c r="E23" s="6">
        <v>174</v>
      </c>
      <c r="F23" s="6">
        <v>168</v>
      </c>
      <c r="G23" s="58">
        <v>493</v>
      </c>
      <c r="H23" s="6">
        <v>7</v>
      </c>
      <c r="I23" s="6">
        <v>17</v>
      </c>
    </row>
    <row r="24" spans="1:9" ht="15.6" x14ac:dyDescent="0.3">
      <c r="A24">
        <v>23</v>
      </c>
      <c r="B24" s="31" t="s">
        <v>46</v>
      </c>
      <c r="C24" s="91" t="s">
        <v>44</v>
      </c>
      <c r="D24" s="6">
        <v>139</v>
      </c>
      <c r="E24" s="6">
        <v>162</v>
      </c>
      <c r="F24" s="6">
        <v>177</v>
      </c>
      <c r="G24" s="58">
        <v>478</v>
      </c>
      <c r="H24" s="6">
        <v>10</v>
      </c>
      <c r="I24" s="6">
        <v>10</v>
      </c>
    </row>
    <row r="25" spans="1:9" ht="15.6" x14ac:dyDescent="0.3">
      <c r="A25">
        <v>24</v>
      </c>
      <c r="B25" s="22" t="s">
        <v>21</v>
      </c>
      <c r="C25" s="92" t="s">
        <v>30</v>
      </c>
      <c r="D25" s="6">
        <v>165</v>
      </c>
      <c r="E25" s="6">
        <v>158</v>
      </c>
      <c r="F25" s="6">
        <v>152</v>
      </c>
      <c r="G25" s="58">
        <v>475</v>
      </c>
      <c r="H25" s="6">
        <v>5</v>
      </c>
      <c r="I25" s="6">
        <v>16</v>
      </c>
    </row>
    <row r="26" spans="1:9" ht="15.6" x14ac:dyDescent="0.3">
      <c r="A26">
        <v>25</v>
      </c>
      <c r="B26" s="13" t="s">
        <v>5</v>
      </c>
      <c r="C26" s="90" t="s">
        <v>11</v>
      </c>
      <c r="D26" s="6">
        <v>143</v>
      </c>
      <c r="E26" s="6">
        <v>182</v>
      </c>
      <c r="F26" s="6">
        <v>139</v>
      </c>
      <c r="G26" s="58">
        <v>464</v>
      </c>
      <c r="H26" s="6">
        <v>7</v>
      </c>
      <c r="I26" s="6">
        <v>12</v>
      </c>
    </row>
    <row r="27" spans="1:9" ht="15.6" x14ac:dyDescent="0.3">
      <c r="A27">
        <v>26</v>
      </c>
      <c r="B27" s="25" t="s">
        <v>105</v>
      </c>
      <c r="C27" s="99" t="s">
        <v>60</v>
      </c>
      <c r="D27" s="6">
        <v>187</v>
      </c>
      <c r="E27" s="6">
        <v>142</v>
      </c>
      <c r="F27" s="6">
        <v>130</v>
      </c>
      <c r="G27" s="58">
        <v>459</v>
      </c>
      <c r="H27" s="6">
        <v>8</v>
      </c>
      <c r="I27" s="6">
        <v>8</v>
      </c>
    </row>
    <row r="28" spans="1:9" ht="15.6" x14ac:dyDescent="0.3">
      <c r="A28">
        <v>27</v>
      </c>
      <c r="B28" s="22" t="s">
        <v>21</v>
      </c>
      <c r="C28" s="92" t="s">
        <v>37</v>
      </c>
      <c r="D28" s="6">
        <v>133</v>
      </c>
      <c r="E28" s="6">
        <v>169</v>
      </c>
      <c r="F28" s="6">
        <v>154</v>
      </c>
      <c r="G28" s="58">
        <v>456</v>
      </c>
      <c r="H28" s="6">
        <v>7</v>
      </c>
      <c r="I28" s="6">
        <v>13</v>
      </c>
    </row>
    <row r="29" spans="1:9" ht="15.6" x14ac:dyDescent="0.3">
      <c r="A29">
        <v>28</v>
      </c>
      <c r="B29" s="22" t="s">
        <v>21</v>
      </c>
      <c r="C29" s="103" t="s">
        <v>22</v>
      </c>
      <c r="D29" s="6">
        <v>139</v>
      </c>
      <c r="E29" s="6">
        <v>183</v>
      </c>
      <c r="F29" s="6">
        <v>133</v>
      </c>
      <c r="G29" s="58">
        <v>455</v>
      </c>
      <c r="H29" s="6">
        <v>9</v>
      </c>
      <c r="I29" s="6">
        <v>10</v>
      </c>
    </row>
    <row r="30" spans="1:9" ht="15.6" x14ac:dyDescent="0.3">
      <c r="A30">
        <v>29</v>
      </c>
      <c r="B30" s="50" t="s">
        <v>32</v>
      </c>
      <c r="C30" s="96" t="s">
        <v>61</v>
      </c>
      <c r="D30" s="6">
        <v>168</v>
      </c>
      <c r="E30" s="6">
        <v>125</v>
      </c>
      <c r="F30" s="6">
        <v>161</v>
      </c>
      <c r="G30" s="58">
        <v>454</v>
      </c>
      <c r="H30" s="6">
        <v>7</v>
      </c>
      <c r="I30" s="6">
        <v>11</v>
      </c>
    </row>
    <row r="31" spans="1:9" ht="15.6" x14ac:dyDescent="0.3">
      <c r="A31">
        <v>30</v>
      </c>
      <c r="B31" s="31" t="s">
        <v>46</v>
      </c>
      <c r="C31" s="91" t="s">
        <v>48</v>
      </c>
      <c r="D31" s="6">
        <v>146</v>
      </c>
      <c r="E31" s="6">
        <v>157</v>
      </c>
      <c r="F31" s="6">
        <v>145</v>
      </c>
      <c r="G31" s="58">
        <v>448</v>
      </c>
      <c r="H31" s="6">
        <v>8</v>
      </c>
      <c r="I31" s="6">
        <v>10</v>
      </c>
    </row>
    <row r="32" spans="1:9" ht="15.6" x14ac:dyDescent="0.3">
      <c r="A32">
        <v>31</v>
      </c>
      <c r="B32" s="28" t="s">
        <v>39</v>
      </c>
      <c r="C32" s="114" t="s">
        <v>58</v>
      </c>
      <c r="D32" s="6">
        <v>156</v>
      </c>
      <c r="E32" s="6">
        <v>139</v>
      </c>
      <c r="F32" s="6">
        <v>145</v>
      </c>
      <c r="G32" s="58">
        <v>440</v>
      </c>
      <c r="H32" s="6">
        <v>5</v>
      </c>
      <c r="I32" s="6">
        <v>12</v>
      </c>
    </row>
    <row r="33" spans="1:9" ht="15.6" x14ac:dyDescent="0.3">
      <c r="A33">
        <v>32</v>
      </c>
      <c r="B33" s="28" t="s">
        <v>39</v>
      </c>
      <c r="C33" s="105" t="s">
        <v>53</v>
      </c>
      <c r="D33" s="6">
        <v>138</v>
      </c>
      <c r="E33" s="6">
        <v>125</v>
      </c>
      <c r="F33" s="6">
        <v>173</v>
      </c>
      <c r="G33" s="58">
        <v>436</v>
      </c>
      <c r="H33" s="6">
        <v>6</v>
      </c>
      <c r="I33" s="6">
        <v>10</v>
      </c>
    </row>
    <row r="34" spans="1:9" ht="15.6" x14ac:dyDescent="0.3">
      <c r="A34">
        <v>33</v>
      </c>
      <c r="B34" s="22" t="s">
        <v>21</v>
      </c>
      <c r="C34" s="103" t="s">
        <v>38</v>
      </c>
      <c r="D34" s="6">
        <v>136</v>
      </c>
      <c r="E34" s="6">
        <v>126</v>
      </c>
      <c r="F34" s="6">
        <v>170</v>
      </c>
      <c r="G34" s="58">
        <v>432</v>
      </c>
      <c r="H34" s="6">
        <v>2</v>
      </c>
      <c r="I34" s="6">
        <v>15</v>
      </c>
    </row>
    <row r="35" spans="1:9" ht="15.6" x14ac:dyDescent="0.3">
      <c r="A35">
        <v>34</v>
      </c>
      <c r="B35" s="31" t="s">
        <v>46</v>
      </c>
      <c r="C35" s="91" t="s">
        <v>55</v>
      </c>
      <c r="D35" s="6">
        <v>147</v>
      </c>
      <c r="E35" s="6">
        <v>137</v>
      </c>
      <c r="F35" s="6">
        <v>144</v>
      </c>
      <c r="G35" s="58">
        <v>428</v>
      </c>
      <c r="H35" s="6">
        <v>3</v>
      </c>
      <c r="I35" s="6">
        <v>15</v>
      </c>
    </row>
    <row r="36" spans="1:9" ht="15.6" x14ac:dyDescent="0.3">
      <c r="A36">
        <v>35</v>
      </c>
      <c r="B36" s="50" t="s">
        <v>32</v>
      </c>
      <c r="C36" s="96" t="s">
        <v>50</v>
      </c>
      <c r="D36" s="6">
        <v>116</v>
      </c>
      <c r="E36" s="6">
        <v>200</v>
      </c>
      <c r="F36" s="6">
        <v>111</v>
      </c>
      <c r="G36" s="58">
        <v>427</v>
      </c>
      <c r="H36" s="6">
        <v>6</v>
      </c>
      <c r="I36" s="6">
        <v>11</v>
      </c>
    </row>
    <row r="37" spans="1:9" ht="15.6" x14ac:dyDescent="0.3">
      <c r="A37">
        <v>36</v>
      </c>
      <c r="B37" s="31" t="s">
        <v>46</v>
      </c>
      <c r="C37" s="97" t="s">
        <v>54</v>
      </c>
      <c r="D37" s="6">
        <v>171</v>
      </c>
      <c r="E37" s="6">
        <v>146</v>
      </c>
      <c r="F37" s="6">
        <v>109</v>
      </c>
      <c r="G37" s="58">
        <v>426</v>
      </c>
      <c r="H37" s="6">
        <v>6</v>
      </c>
      <c r="I37" s="6">
        <v>11</v>
      </c>
    </row>
    <row r="38" spans="1:9" ht="15.6" x14ac:dyDescent="0.3">
      <c r="A38">
        <v>37</v>
      </c>
      <c r="B38" s="50" t="s">
        <v>32</v>
      </c>
      <c r="C38" s="96" t="s">
        <v>63</v>
      </c>
      <c r="D38" s="6">
        <v>169</v>
      </c>
      <c r="E38" s="6">
        <v>118</v>
      </c>
      <c r="F38" s="6">
        <v>139</v>
      </c>
      <c r="G38" s="58">
        <v>426</v>
      </c>
      <c r="H38" s="6">
        <v>7</v>
      </c>
      <c r="I38" s="6">
        <v>9</v>
      </c>
    </row>
    <row r="39" spans="1:9" ht="15.6" x14ac:dyDescent="0.3">
      <c r="A39">
        <v>38</v>
      </c>
      <c r="B39" s="31" t="s">
        <v>46</v>
      </c>
      <c r="C39" s="91" t="s">
        <v>56</v>
      </c>
      <c r="D39" s="6">
        <v>128</v>
      </c>
      <c r="E39" s="6">
        <v>162</v>
      </c>
      <c r="F39" s="6">
        <v>134</v>
      </c>
      <c r="G39" s="58">
        <v>424</v>
      </c>
      <c r="H39" s="6">
        <v>10</v>
      </c>
      <c r="I39" s="6">
        <v>6</v>
      </c>
    </row>
    <row r="40" spans="1:9" ht="15.6" x14ac:dyDescent="0.3">
      <c r="A40">
        <v>39</v>
      </c>
      <c r="B40" s="50" t="s">
        <v>32</v>
      </c>
      <c r="C40" s="96" t="s">
        <v>65</v>
      </c>
      <c r="D40" s="6">
        <v>159</v>
      </c>
      <c r="E40" s="6">
        <v>116</v>
      </c>
      <c r="F40" s="6">
        <v>138</v>
      </c>
      <c r="G40" s="58">
        <v>413</v>
      </c>
      <c r="H40" s="6">
        <v>7</v>
      </c>
      <c r="I40" s="6">
        <v>10</v>
      </c>
    </row>
    <row r="41" spans="1:9" ht="15.6" x14ac:dyDescent="0.3">
      <c r="A41">
        <v>40</v>
      </c>
      <c r="B41" s="50" t="s">
        <v>32</v>
      </c>
      <c r="C41" s="96" t="s">
        <v>43</v>
      </c>
      <c r="D41" s="6">
        <v>134</v>
      </c>
      <c r="E41" s="6">
        <v>156</v>
      </c>
      <c r="F41" s="6">
        <v>122</v>
      </c>
      <c r="G41" s="58">
        <v>412</v>
      </c>
      <c r="H41" s="6">
        <v>5</v>
      </c>
      <c r="I41" s="6">
        <v>9</v>
      </c>
    </row>
    <row r="42" spans="1:9" ht="15.6" x14ac:dyDescent="0.3">
      <c r="A42">
        <v>41</v>
      </c>
      <c r="B42" s="50" t="s">
        <v>32</v>
      </c>
      <c r="C42" s="96" t="s">
        <v>67</v>
      </c>
      <c r="D42" s="6">
        <v>160</v>
      </c>
      <c r="E42" s="6">
        <v>135</v>
      </c>
      <c r="F42" s="6">
        <v>115</v>
      </c>
      <c r="G42" s="58">
        <v>410</v>
      </c>
      <c r="H42" s="6">
        <v>5</v>
      </c>
      <c r="I42" s="6">
        <v>13</v>
      </c>
    </row>
    <row r="43" spans="1:9" ht="15.6" x14ac:dyDescent="0.3">
      <c r="A43">
        <v>42</v>
      </c>
      <c r="B43" s="50" t="s">
        <v>32</v>
      </c>
      <c r="C43" s="96" t="s">
        <v>42</v>
      </c>
      <c r="D43" s="6">
        <v>171</v>
      </c>
      <c r="E43" s="6">
        <v>135</v>
      </c>
      <c r="F43" s="6">
        <v>101</v>
      </c>
      <c r="G43" s="58">
        <v>407</v>
      </c>
      <c r="H43" s="6">
        <v>4</v>
      </c>
      <c r="I43" s="6">
        <v>12</v>
      </c>
    </row>
    <row r="44" spans="1:9" ht="15.6" x14ac:dyDescent="0.3">
      <c r="A44">
        <v>43</v>
      </c>
      <c r="B44" s="25" t="s">
        <v>105</v>
      </c>
      <c r="C44" s="99" t="s">
        <v>64</v>
      </c>
      <c r="D44" s="6">
        <v>94</v>
      </c>
      <c r="E44" s="6">
        <v>165</v>
      </c>
      <c r="F44" s="6">
        <v>144</v>
      </c>
      <c r="G44" s="58">
        <v>403</v>
      </c>
      <c r="H44" s="6">
        <v>6</v>
      </c>
      <c r="I44" s="6">
        <v>9</v>
      </c>
    </row>
    <row r="45" spans="1:9" ht="15.6" x14ac:dyDescent="0.3">
      <c r="A45">
        <v>44</v>
      </c>
      <c r="B45" s="25" t="s">
        <v>105</v>
      </c>
      <c r="C45" s="99" t="s">
        <v>47</v>
      </c>
      <c r="D45" s="6">
        <v>158</v>
      </c>
      <c r="E45" s="6">
        <v>104</v>
      </c>
      <c r="F45" s="6">
        <v>132</v>
      </c>
      <c r="G45" s="58">
        <v>394</v>
      </c>
      <c r="H45" s="6">
        <v>6</v>
      </c>
      <c r="I45" s="6">
        <v>8</v>
      </c>
    </row>
    <row r="46" spans="1:9" ht="15.6" x14ac:dyDescent="0.3">
      <c r="A46">
        <v>45</v>
      </c>
      <c r="B46" s="50" t="s">
        <v>32</v>
      </c>
      <c r="C46" s="96" t="s">
        <v>190</v>
      </c>
      <c r="D46" s="6">
        <v>108</v>
      </c>
      <c r="E46" s="6">
        <v>170</v>
      </c>
      <c r="F46" s="6">
        <v>114</v>
      </c>
      <c r="G46" s="58">
        <v>392</v>
      </c>
      <c r="H46" s="6">
        <v>3</v>
      </c>
      <c r="I46" s="6">
        <v>11</v>
      </c>
    </row>
    <row r="47" spans="1:9" ht="15.6" x14ac:dyDescent="0.3">
      <c r="A47">
        <v>46</v>
      </c>
      <c r="B47" s="50" t="s">
        <v>32</v>
      </c>
      <c r="C47" s="96" t="s">
        <v>191</v>
      </c>
      <c r="D47" s="6">
        <v>110</v>
      </c>
      <c r="E47" s="6">
        <v>149</v>
      </c>
      <c r="F47" s="6">
        <v>130</v>
      </c>
      <c r="G47" s="58">
        <v>389</v>
      </c>
      <c r="H47" s="6">
        <v>7</v>
      </c>
      <c r="I47" s="6">
        <v>9</v>
      </c>
    </row>
    <row r="48" spans="1:9" ht="15.6" x14ac:dyDescent="0.3">
      <c r="A48">
        <v>47</v>
      </c>
      <c r="B48" s="28" t="s">
        <v>39</v>
      </c>
      <c r="C48" s="114" t="s">
        <v>45</v>
      </c>
      <c r="D48" s="6">
        <v>151</v>
      </c>
      <c r="E48" s="6">
        <v>118</v>
      </c>
      <c r="F48" s="6">
        <v>108</v>
      </c>
      <c r="G48" s="58">
        <v>377</v>
      </c>
      <c r="H48" s="6">
        <v>3</v>
      </c>
      <c r="I48" s="6">
        <v>9</v>
      </c>
    </row>
    <row r="49" spans="1:9" ht="15.6" x14ac:dyDescent="0.3">
      <c r="A49">
        <v>48</v>
      </c>
      <c r="B49" s="25" t="s">
        <v>105</v>
      </c>
      <c r="C49" s="99" t="s">
        <v>57</v>
      </c>
      <c r="D49" s="6">
        <v>115</v>
      </c>
      <c r="E49" s="6">
        <v>126</v>
      </c>
      <c r="F49" s="6">
        <v>130</v>
      </c>
      <c r="G49" s="58">
        <v>371</v>
      </c>
      <c r="H49" s="6">
        <v>4</v>
      </c>
      <c r="I49" s="6">
        <v>9</v>
      </c>
    </row>
    <row r="50" spans="1:9" ht="15.6" x14ac:dyDescent="0.3">
      <c r="A50">
        <v>49</v>
      </c>
      <c r="B50" s="47" t="s">
        <v>32</v>
      </c>
      <c r="C50" s="46" t="s">
        <v>208</v>
      </c>
      <c r="D50" s="6">
        <v>139</v>
      </c>
      <c r="E50" s="6">
        <v>123</v>
      </c>
      <c r="F50" s="6">
        <v>107</v>
      </c>
      <c r="G50" s="58">
        <v>369</v>
      </c>
      <c r="H50" s="6">
        <v>4</v>
      </c>
      <c r="I50" s="6">
        <v>7</v>
      </c>
    </row>
    <row r="51" spans="1:9" ht="15.6" x14ac:dyDescent="0.3">
      <c r="A51">
        <v>50</v>
      </c>
      <c r="B51" s="50" t="s">
        <v>32</v>
      </c>
      <c r="C51" s="96" t="s">
        <v>215</v>
      </c>
      <c r="D51" s="6">
        <v>148</v>
      </c>
      <c r="E51" s="6">
        <v>103</v>
      </c>
      <c r="F51" s="6">
        <v>106</v>
      </c>
      <c r="G51" s="58">
        <v>357</v>
      </c>
      <c r="H51" s="6">
        <v>5</v>
      </c>
      <c r="I51" s="6">
        <v>5</v>
      </c>
    </row>
    <row r="52" spans="1:9" ht="15.6" x14ac:dyDescent="0.3">
      <c r="A52">
        <v>51</v>
      </c>
      <c r="B52" s="47" t="s">
        <v>32</v>
      </c>
      <c r="C52" s="46" t="s">
        <v>69</v>
      </c>
      <c r="D52" s="6">
        <v>91</v>
      </c>
      <c r="E52" s="6">
        <v>108</v>
      </c>
      <c r="F52" s="6">
        <v>115</v>
      </c>
      <c r="G52" s="58">
        <v>314</v>
      </c>
      <c r="H52" s="6">
        <v>3</v>
      </c>
      <c r="I52" s="6">
        <v>4</v>
      </c>
    </row>
    <row r="53" spans="1:9" ht="15.6" x14ac:dyDescent="0.3">
      <c r="A53">
        <v>52</v>
      </c>
      <c r="B53" s="50" t="s">
        <v>32</v>
      </c>
      <c r="C53" s="96" t="s">
        <v>70</v>
      </c>
      <c r="D53" s="6">
        <v>79</v>
      </c>
      <c r="E53" s="6">
        <v>96</v>
      </c>
      <c r="F53" s="6">
        <v>103</v>
      </c>
      <c r="G53" s="58">
        <v>278</v>
      </c>
      <c r="H53" s="6">
        <v>3</v>
      </c>
      <c r="I53" s="6">
        <v>3</v>
      </c>
    </row>
    <row r="54" spans="1:9" ht="15.6" x14ac:dyDescent="0.3">
      <c r="B54" s="47"/>
      <c r="C54" s="46"/>
      <c r="D54" s="1"/>
      <c r="E54" s="1"/>
      <c r="F54" s="1"/>
      <c r="G54" s="59"/>
      <c r="H54" s="1"/>
      <c r="I54" s="1"/>
    </row>
    <row r="55" spans="1:9" ht="15.6" x14ac:dyDescent="0.3">
      <c r="C55" s="46" t="s">
        <v>217</v>
      </c>
    </row>
    <row r="56" spans="1:9" ht="15.6" x14ac:dyDescent="0.3">
      <c r="A56">
        <v>1</v>
      </c>
      <c r="B56" s="36" t="s">
        <v>76</v>
      </c>
      <c r="C56" s="94" t="s">
        <v>83</v>
      </c>
      <c r="D56" s="6">
        <v>170</v>
      </c>
      <c r="E56" s="6">
        <v>222</v>
      </c>
      <c r="F56" s="6">
        <v>179</v>
      </c>
      <c r="G56" s="58">
        <v>571</v>
      </c>
      <c r="H56" s="6">
        <v>13</v>
      </c>
      <c r="I56" s="6">
        <v>14</v>
      </c>
    </row>
    <row r="57" spans="1:9" ht="15.6" x14ac:dyDescent="0.3">
      <c r="A57">
        <v>2</v>
      </c>
      <c r="B57" s="34" t="s">
        <v>74</v>
      </c>
      <c r="C57" s="95" t="s">
        <v>77</v>
      </c>
      <c r="D57" s="6">
        <v>182</v>
      </c>
      <c r="E57" s="6">
        <v>168</v>
      </c>
      <c r="F57" s="6">
        <v>194</v>
      </c>
      <c r="G57" s="58">
        <v>544</v>
      </c>
      <c r="H57" s="6">
        <v>12</v>
      </c>
      <c r="I57" s="6">
        <v>11</v>
      </c>
    </row>
    <row r="58" spans="1:9" ht="15.6" x14ac:dyDescent="0.3">
      <c r="A58">
        <v>3</v>
      </c>
      <c r="B58" s="34" t="s">
        <v>74</v>
      </c>
      <c r="C58" s="95" t="s">
        <v>75</v>
      </c>
      <c r="D58" s="6">
        <v>194</v>
      </c>
      <c r="E58" s="6">
        <v>158</v>
      </c>
      <c r="F58" s="6">
        <v>183</v>
      </c>
      <c r="G58" s="58">
        <v>535</v>
      </c>
      <c r="H58" s="6">
        <v>12</v>
      </c>
      <c r="I58" s="6">
        <v>14</v>
      </c>
    </row>
    <row r="59" spans="1:9" ht="15.6" x14ac:dyDescent="0.3">
      <c r="A59">
        <v>4</v>
      </c>
      <c r="B59" s="34" t="s">
        <v>74</v>
      </c>
      <c r="C59" s="95" t="s">
        <v>84</v>
      </c>
      <c r="D59" s="6">
        <v>165</v>
      </c>
      <c r="E59" s="6">
        <v>166</v>
      </c>
      <c r="F59" s="6">
        <v>202</v>
      </c>
      <c r="G59" s="58">
        <v>533</v>
      </c>
      <c r="H59" s="6">
        <v>10</v>
      </c>
      <c r="I59" s="6">
        <v>17</v>
      </c>
    </row>
    <row r="60" spans="1:9" ht="15.6" x14ac:dyDescent="0.3">
      <c r="A60">
        <v>5</v>
      </c>
      <c r="B60" s="36" t="s">
        <v>76</v>
      </c>
      <c r="C60" s="94" t="s">
        <v>78</v>
      </c>
      <c r="D60" s="6">
        <v>181</v>
      </c>
      <c r="E60" s="6">
        <v>190</v>
      </c>
      <c r="F60" s="6">
        <v>143</v>
      </c>
      <c r="G60" s="58">
        <v>514</v>
      </c>
      <c r="H60" s="6">
        <v>13</v>
      </c>
      <c r="I60" s="6">
        <v>10</v>
      </c>
    </row>
    <row r="61" spans="1:9" ht="15.6" x14ac:dyDescent="0.3">
      <c r="A61">
        <v>6</v>
      </c>
      <c r="B61" s="50" t="s">
        <v>91</v>
      </c>
      <c r="C61" s="96" t="s">
        <v>100</v>
      </c>
      <c r="D61" s="6">
        <v>217</v>
      </c>
      <c r="E61" s="6">
        <v>159</v>
      </c>
      <c r="F61" s="6">
        <v>131</v>
      </c>
      <c r="G61" s="58">
        <v>507</v>
      </c>
      <c r="H61" s="6">
        <v>9</v>
      </c>
      <c r="I61" s="6">
        <v>11</v>
      </c>
    </row>
    <row r="62" spans="1:9" ht="15.6" x14ac:dyDescent="0.3">
      <c r="A62">
        <v>7</v>
      </c>
      <c r="B62" s="36" t="s">
        <v>76</v>
      </c>
      <c r="C62" s="94" t="s">
        <v>80</v>
      </c>
      <c r="D62" s="6">
        <v>161</v>
      </c>
      <c r="E62" s="6">
        <v>142</v>
      </c>
      <c r="F62" s="6">
        <v>180</v>
      </c>
      <c r="G62" s="58">
        <v>483</v>
      </c>
      <c r="H62" s="6">
        <v>6</v>
      </c>
      <c r="I62" s="6">
        <v>15</v>
      </c>
    </row>
    <row r="63" spans="1:9" ht="15.6" x14ac:dyDescent="0.3">
      <c r="A63">
        <v>8</v>
      </c>
      <c r="B63" s="34" t="s">
        <v>74</v>
      </c>
      <c r="C63" s="95" t="s">
        <v>82</v>
      </c>
      <c r="D63" s="6">
        <v>147</v>
      </c>
      <c r="E63" s="6">
        <v>197</v>
      </c>
      <c r="F63" s="6">
        <v>139</v>
      </c>
      <c r="G63" s="58">
        <v>483</v>
      </c>
      <c r="H63" s="6">
        <v>11</v>
      </c>
      <c r="I63" s="6">
        <v>10</v>
      </c>
    </row>
    <row r="64" spans="1:9" ht="15.6" x14ac:dyDescent="0.3">
      <c r="A64">
        <v>9</v>
      </c>
      <c r="B64" s="50" t="s">
        <v>91</v>
      </c>
      <c r="C64" s="96" t="s">
        <v>213</v>
      </c>
      <c r="D64" s="6">
        <v>147</v>
      </c>
      <c r="E64" s="6">
        <v>157</v>
      </c>
      <c r="F64" s="6">
        <v>151</v>
      </c>
      <c r="G64" s="58">
        <v>455</v>
      </c>
      <c r="H64" s="6">
        <v>5</v>
      </c>
      <c r="I64" s="6">
        <v>15</v>
      </c>
    </row>
    <row r="65" spans="1:9" ht="15.6" x14ac:dyDescent="0.3">
      <c r="A65">
        <v>10</v>
      </c>
      <c r="B65" s="34" t="s">
        <v>74</v>
      </c>
      <c r="C65" s="95" t="s">
        <v>106</v>
      </c>
      <c r="D65" s="6">
        <v>159</v>
      </c>
      <c r="E65" s="6">
        <v>134</v>
      </c>
      <c r="F65" s="6">
        <v>146</v>
      </c>
      <c r="G65" s="58">
        <v>439</v>
      </c>
      <c r="H65" s="6">
        <v>8</v>
      </c>
      <c r="I65" s="6">
        <v>10</v>
      </c>
    </row>
    <row r="66" spans="1:9" ht="15.6" x14ac:dyDescent="0.3">
      <c r="A66">
        <v>11</v>
      </c>
      <c r="B66" s="50" t="s">
        <v>91</v>
      </c>
      <c r="C66" s="96" t="s">
        <v>92</v>
      </c>
      <c r="D66" s="6">
        <v>139</v>
      </c>
      <c r="E66" s="6">
        <v>137</v>
      </c>
      <c r="F66" s="6">
        <v>161</v>
      </c>
      <c r="G66" s="58">
        <v>437</v>
      </c>
      <c r="H66" s="6">
        <v>9</v>
      </c>
      <c r="I66" s="6">
        <v>8</v>
      </c>
    </row>
    <row r="67" spans="1:9" ht="15.6" x14ac:dyDescent="0.3">
      <c r="A67">
        <v>12</v>
      </c>
      <c r="B67" s="36" t="s">
        <v>76</v>
      </c>
      <c r="C67" s="94" t="s">
        <v>81</v>
      </c>
      <c r="D67" s="6">
        <v>149</v>
      </c>
      <c r="E67" s="6">
        <v>145</v>
      </c>
      <c r="F67" s="6">
        <v>142</v>
      </c>
      <c r="G67" s="58">
        <v>436</v>
      </c>
      <c r="H67" s="6">
        <v>7</v>
      </c>
      <c r="I67" s="6">
        <v>11</v>
      </c>
    </row>
    <row r="68" spans="1:9" ht="15.6" x14ac:dyDescent="0.3">
      <c r="A68">
        <v>13</v>
      </c>
      <c r="B68" s="38" t="s">
        <v>86</v>
      </c>
      <c r="C68" s="100" t="s">
        <v>90</v>
      </c>
      <c r="D68" s="6">
        <v>145</v>
      </c>
      <c r="E68" s="6">
        <v>134</v>
      </c>
      <c r="F68" s="6">
        <v>146</v>
      </c>
      <c r="G68" s="58">
        <v>425</v>
      </c>
      <c r="H68" s="6">
        <v>5</v>
      </c>
      <c r="I68" s="6">
        <v>13</v>
      </c>
    </row>
    <row r="69" spans="1:9" ht="15.6" x14ac:dyDescent="0.3">
      <c r="A69">
        <v>14</v>
      </c>
      <c r="B69" s="40" t="s">
        <v>88</v>
      </c>
      <c r="C69" s="102" t="s">
        <v>109</v>
      </c>
      <c r="D69" s="6">
        <v>121</v>
      </c>
      <c r="E69" s="6">
        <v>124</v>
      </c>
      <c r="F69" s="6">
        <v>173</v>
      </c>
      <c r="G69" s="58">
        <v>418</v>
      </c>
      <c r="H69" s="6">
        <v>5</v>
      </c>
      <c r="I69" s="6">
        <v>14</v>
      </c>
    </row>
    <row r="70" spans="1:9" ht="15.6" x14ac:dyDescent="0.3">
      <c r="A70">
        <v>15</v>
      </c>
      <c r="B70" s="40" t="s">
        <v>88</v>
      </c>
      <c r="C70" s="101" t="s">
        <v>139</v>
      </c>
      <c r="D70" s="6">
        <v>132</v>
      </c>
      <c r="E70" s="6">
        <v>138</v>
      </c>
      <c r="F70" s="6">
        <v>140</v>
      </c>
      <c r="G70" s="58">
        <v>410</v>
      </c>
      <c r="H70" s="6">
        <v>7</v>
      </c>
      <c r="I70" s="6">
        <v>10</v>
      </c>
    </row>
    <row r="71" spans="1:9" ht="15.6" x14ac:dyDescent="0.3">
      <c r="A71">
        <v>16</v>
      </c>
      <c r="B71" s="38" t="s">
        <v>86</v>
      </c>
      <c r="C71" s="140" t="s">
        <v>98</v>
      </c>
      <c r="D71" s="6">
        <v>152</v>
      </c>
      <c r="E71" s="6">
        <v>121</v>
      </c>
      <c r="F71" s="6">
        <v>133</v>
      </c>
      <c r="G71" s="58">
        <v>406</v>
      </c>
      <c r="H71" s="6">
        <v>3</v>
      </c>
      <c r="I71" s="6">
        <v>12</v>
      </c>
    </row>
    <row r="72" spans="1:9" ht="15.6" x14ac:dyDescent="0.3">
      <c r="A72">
        <v>17</v>
      </c>
      <c r="B72" s="50" t="s">
        <v>91</v>
      </c>
      <c r="C72" s="96" t="s">
        <v>96</v>
      </c>
      <c r="D72" s="6">
        <v>105</v>
      </c>
      <c r="E72" s="6">
        <v>153</v>
      </c>
      <c r="F72" s="6">
        <v>143</v>
      </c>
      <c r="G72" s="58">
        <v>401</v>
      </c>
      <c r="H72" s="6">
        <v>6</v>
      </c>
      <c r="I72" s="6">
        <v>7</v>
      </c>
    </row>
    <row r="73" spans="1:9" ht="15.6" x14ac:dyDescent="0.3">
      <c r="A73">
        <v>18</v>
      </c>
      <c r="B73" s="50" t="s">
        <v>91</v>
      </c>
      <c r="C73" s="96" t="s">
        <v>97</v>
      </c>
      <c r="D73" s="6">
        <v>136</v>
      </c>
      <c r="E73" s="6">
        <v>134</v>
      </c>
      <c r="F73" s="6">
        <v>131</v>
      </c>
      <c r="G73" s="58">
        <v>401</v>
      </c>
      <c r="H73" s="6">
        <v>4</v>
      </c>
      <c r="I73" s="6">
        <v>11</v>
      </c>
    </row>
    <row r="74" spans="1:9" ht="15.6" x14ac:dyDescent="0.3">
      <c r="A74">
        <v>19</v>
      </c>
      <c r="B74" s="38" t="s">
        <v>86</v>
      </c>
      <c r="C74" s="100" t="s">
        <v>93</v>
      </c>
      <c r="D74" s="6">
        <v>132</v>
      </c>
      <c r="E74" s="6">
        <v>152</v>
      </c>
      <c r="F74" s="6">
        <v>111</v>
      </c>
      <c r="G74" s="58">
        <v>395</v>
      </c>
      <c r="H74" s="6">
        <v>8</v>
      </c>
      <c r="I74" s="6">
        <v>8</v>
      </c>
    </row>
    <row r="75" spans="1:9" ht="15.6" x14ac:dyDescent="0.3">
      <c r="A75">
        <v>20</v>
      </c>
      <c r="B75" s="40" t="s">
        <v>88</v>
      </c>
      <c r="C75" s="102" t="s">
        <v>94</v>
      </c>
      <c r="D75" s="6">
        <v>130</v>
      </c>
      <c r="E75" s="6">
        <v>128</v>
      </c>
      <c r="F75" s="6">
        <v>133</v>
      </c>
      <c r="G75" s="58">
        <v>391</v>
      </c>
      <c r="H75" s="6">
        <v>2</v>
      </c>
      <c r="I75" s="6">
        <v>13</v>
      </c>
    </row>
    <row r="76" spans="1:9" ht="15.6" x14ac:dyDescent="0.3">
      <c r="A76">
        <v>21</v>
      </c>
      <c r="B76" s="38" t="s">
        <v>86</v>
      </c>
      <c r="C76" s="100" t="s">
        <v>89</v>
      </c>
      <c r="D76" s="6">
        <v>160</v>
      </c>
      <c r="E76" s="6">
        <v>94</v>
      </c>
      <c r="F76" s="6">
        <v>130</v>
      </c>
      <c r="G76" s="58">
        <v>384</v>
      </c>
      <c r="H76" s="6">
        <v>5</v>
      </c>
      <c r="I76" s="6">
        <v>7</v>
      </c>
    </row>
    <row r="77" spans="1:9" ht="15.6" x14ac:dyDescent="0.3">
      <c r="A77">
        <v>22</v>
      </c>
      <c r="B77" s="40" t="s">
        <v>88</v>
      </c>
      <c r="C77" s="101" t="s">
        <v>95</v>
      </c>
      <c r="D77" s="6">
        <v>132</v>
      </c>
      <c r="E77" s="6">
        <v>141</v>
      </c>
      <c r="F77" s="6">
        <v>109</v>
      </c>
      <c r="G77" s="58">
        <v>382</v>
      </c>
      <c r="H77" s="6">
        <v>3</v>
      </c>
      <c r="I77" s="6">
        <v>12</v>
      </c>
    </row>
    <row r="78" spans="1:9" ht="15.6" x14ac:dyDescent="0.3">
      <c r="A78">
        <v>23</v>
      </c>
      <c r="B78" s="40" t="s">
        <v>88</v>
      </c>
      <c r="C78" s="101" t="s">
        <v>108</v>
      </c>
      <c r="D78" s="6">
        <v>144</v>
      </c>
      <c r="E78" s="6">
        <v>108</v>
      </c>
      <c r="F78" s="6">
        <v>111</v>
      </c>
      <c r="G78" s="58">
        <v>363</v>
      </c>
      <c r="H78" s="6">
        <v>7</v>
      </c>
      <c r="I78" s="6">
        <v>5</v>
      </c>
    </row>
    <row r="79" spans="1:9" ht="15.6" x14ac:dyDescent="0.3">
      <c r="A79">
        <v>24</v>
      </c>
      <c r="B79" s="40" t="s">
        <v>88</v>
      </c>
      <c r="C79" s="101" t="s">
        <v>99</v>
      </c>
      <c r="D79" s="6">
        <v>104</v>
      </c>
      <c r="E79" s="6">
        <v>97</v>
      </c>
      <c r="F79" s="6">
        <v>113</v>
      </c>
      <c r="G79" s="58">
        <v>314</v>
      </c>
      <c r="H79" s="6">
        <v>2</v>
      </c>
      <c r="I79" s="6">
        <v>4</v>
      </c>
    </row>
    <row r="80" spans="1:9" x14ac:dyDescent="0.3">
      <c r="B80" s="26"/>
      <c r="C80" s="26"/>
    </row>
    <row r="83" spans="2:9" x14ac:dyDescent="0.3">
      <c r="B83" s="63">
        <v>15</v>
      </c>
      <c r="C83" t="s">
        <v>209</v>
      </c>
      <c r="D83">
        <v>171</v>
      </c>
      <c r="E83">
        <v>238</v>
      </c>
      <c r="F83">
        <v>20</v>
      </c>
      <c r="G83">
        <v>429</v>
      </c>
      <c r="H83">
        <v>11</v>
      </c>
      <c r="I83">
        <v>7</v>
      </c>
    </row>
    <row r="84" spans="2:9" x14ac:dyDescent="0.3">
      <c r="B84" s="63">
        <v>12</v>
      </c>
      <c r="C84" t="s">
        <v>211</v>
      </c>
      <c r="D84">
        <v>185</v>
      </c>
      <c r="E84">
        <v>189</v>
      </c>
      <c r="F84">
        <v>152</v>
      </c>
      <c r="G84">
        <v>526</v>
      </c>
      <c r="H84">
        <v>9</v>
      </c>
      <c r="I84">
        <v>15</v>
      </c>
    </row>
    <row r="85" spans="2:9" x14ac:dyDescent="0.3">
      <c r="B85" s="63">
        <v>5</v>
      </c>
      <c r="C85" t="s">
        <v>210</v>
      </c>
      <c r="D85">
        <v>189</v>
      </c>
      <c r="E85">
        <v>162</v>
      </c>
      <c r="F85">
        <v>160</v>
      </c>
      <c r="G85">
        <v>511</v>
      </c>
      <c r="H85">
        <v>11</v>
      </c>
      <c r="I85">
        <v>12</v>
      </c>
    </row>
    <row r="86" spans="2:9" x14ac:dyDescent="0.3">
      <c r="B86" s="63">
        <v>4</v>
      </c>
      <c r="C86" t="s">
        <v>214</v>
      </c>
      <c r="D86">
        <v>145</v>
      </c>
      <c r="E86">
        <v>175</v>
      </c>
      <c r="F86">
        <v>132</v>
      </c>
      <c r="G86">
        <v>452</v>
      </c>
      <c r="H86">
        <v>5</v>
      </c>
      <c r="I86">
        <v>13</v>
      </c>
    </row>
    <row r="87" spans="2:9" x14ac:dyDescent="0.3">
      <c r="B87" s="63">
        <v>3</v>
      </c>
      <c r="C87" t="s">
        <v>140</v>
      </c>
      <c r="D87">
        <v>167</v>
      </c>
      <c r="E87">
        <v>155</v>
      </c>
      <c r="F87">
        <v>174</v>
      </c>
      <c r="G87">
        <v>496</v>
      </c>
      <c r="H87">
        <v>6</v>
      </c>
      <c r="I87">
        <v>17</v>
      </c>
    </row>
    <row r="88" spans="2:9" x14ac:dyDescent="0.3">
      <c r="B88" s="63">
        <v>7</v>
      </c>
      <c r="C88" t="s">
        <v>212</v>
      </c>
      <c r="D88">
        <v>160</v>
      </c>
      <c r="E88">
        <v>157</v>
      </c>
      <c r="F88">
        <v>170</v>
      </c>
      <c r="G88">
        <v>487</v>
      </c>
      <c r="H88">
        <v>8</v>
      </c>
      <c r="I88">
        <v>14</v>
      </c>
    </row>
  </sheetData>
  <sortState xmlns:xlrd2="http://schemas.microsoft.com/office/spreadsheetml/2017/richdata2" ref="B56:I78">
    <sortCondition descending="1" ref="G56:G7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3D09-E046-49D9-83CC-51A72676AE2F}">
  <dimension ref="A1:K84"/>
  <sheetViews>
    <sheetView topLeftCell="A46" workbookViewId="0">
      <selection activeCell="N67" sqref="N67"/>
    </sheetView>
  </sheetViews>
  <sheetFormatPr defaultRowHeight="14.4" x14ac:dyDescent="0.3"/>
  <cols>
    <col min="2" max="2" width="3.21875" bestFit="1" customWidth="1"/>
    <col min="3" max="3" width="20.33203125" bestFit="1" customWidth="1"/>
    <col min="4" max="6" width="5.77734375" style="1" customWidth="1"/>
    <col min="7" max="7" width="7.21875" style="1" customWidth="1"/>
    <col min="8" max="11" width="5.21875" style="1" customWidth="1"/>
  </cols>
  <sheetData>
    <row r="1" spans="1:11" x14ac:dyDescent="0.3">
      <c r="C1" t="s">
        <v>205</v>
      </c>
    </row>
    <row r="2" spans="1:11" ht="15.6" x14ac:dyDescent="0.3">
      <c r="A2">
        <v>1</v>
      </c>
      <c r="B2" s="17" t="s">
        <v>9</v>
      </c>
      <c r="C2" s="19" t="s">
        <v>13</v>
      </c>
      <c r="D2" s="6">
        <v>246</v>
      </c>
      <c r="E2" s="6">
        <v>226</v>
      </c>
      <c r="F2" s="6">
        <v>181</v>
      </c>
      <c r="G2" s="58">
        <v>653</v>
      </c>
      <c r="H2" s="6">
        <v>17</v>
      </c>
      <c r="I2" s="6">
        <v>10</v>
      </c>
      <c r="J2" s="6">
        <v>4</v>
      </c>
      <c r="K2" s="6">
        <v>0</v>
      </c>
    </row>
    <row r="3" spans="1:11" ht="15.6" x14ac:dyDescent="0.3">
      <c r="A3">
        <v>2</v>
      </c>
      <c r="B3" s="13" t="s">
        <v>5</v>
      </c>
      <c r="C3" s="14" t="s">
        <v>7</v>
      </c>
      <c r="D3" s="6">
        <v>218</v>
      </c>
      <c r="E3" s="6">
        <v>163</v>
      </c>
      <c r="F3" s="6">
        <v>224</v>
      </c>
      <c r="G3" s="58">
        <v>605</v>
      </c>
      <c r="H3" s="6">
        <v>16</v>
      </c>
      <c r="I3" s="6">
        <v>11</v>
      </c>
      <c r="J3" s="6">
        <v>3</v>
      </c>
      <c r="K3" s="6">
        <v>1</v>
      </c>
    </row>
    <row r="4" spans="1:11" ht="15.6" x14ac:dyDescent="0.3">
      <c r="A4">
        <v>3</v>
      </c>
      <c r="B4" s="13" t="s">
        <v>5</v>
      </c>
      <c r="C4" s="16" t="s">
        <v>11</v>
      </c>
      <c r="D4" s="6">
        <v>159</v>
      </c>
      <c r="E4" s="6">
        <v>202</v>
      </c>
      <c r="F4" s="6">
        <v>227</v>
      </c>
      <c r="G4" s="58">
        <v>588</v>
      </c>
      <c r="H4" s="6">
        <v>16</v>
      </c>
      <c r="I4" s="6">
        <v>12</v>
      </c>
      <c r="J4" s="6">
        <v>4</v>
      </c>
      <c r="K4" s="6">
        <v>1</v>
      </c>
    </row>
    <row r="5" spans="1:11" ht="15.6" x14ac:dyDescent="0.3">
      <c r="A5">
        <v>4</v>
      </c>
      <c r="B5" s="13" t="s">
        <v>5</v>
      </c>
      <c r="C5" s="16" t="s">
        <v>12</v>
      </c>
      <c r="D5" s="6">
        <v>193</v>
      </c>
      <c r="E5" s="6">
        <v>212</v>
      </c>
      <c r="F5" s="6">
        <v>180</v>
      </c>
      <c r="G5" s="58">
        <v>585</v>
      </c>
      <c r="H5" s="6">
        <v>17</v>
      </c>
      <c r="I5" s="6">
        <v>11</v>
      </c>
      <c r="J5" s="6">
        <v>1</v>
      </c>
      <c r="K5" s="6">
        <v>5</v>
      </c>
    </row>
    <row r="6" spans="1:11" ht="15.6" x14ac:dyDescent="0.3">
      <c r="A6">
        <v>5</v>
      </c>
      <c r="B6" s="13" t="s">
        <v>5</v>
      </c>
      <c r="C6" s="16" t="s">
        <v>102</v>
      </c>
      <c r="D6" s="6">
        <v>200</v>
      </c>
      <c r="E6" s="6">
        <v>191</v>
      </c>
      <c r="F6" s="6">
        <v>189</v>
      </c>
      <c r="G6" s="58">
        <v>580</v>
      </c>
      <c r="H6" s="6">
        <v>11</v>
      </c>
      <c r="I6" s="6">
        <v>16</v>
      </c>
      <c r="J6" s="6">
        <v>1</v>
      </c>
      <c r="K6" s="6">
        <v>3</v>
      </c>
    </row>
    <row r="7" spans="1:11" ht="15.6" x14ac:dyDescent="0.3">
      <c r="A7">
        <v>6</v>
      </c>
      <c r="B7" s="20" t="s">
        <v>17</v>
      </c>
      <c r="C7" s="21" t="s">
        <v>14</v>
      </c>
      <c r="D7" s="6">
        <v>217</v>
      </c>
      <c r="E7" s="6">
        <v>165</v>
      </c>
      <c r="F7" s="6">
        <v>184</v>
      </c>
      <c r="G7" s="58">
        <v>566</v>
      </c>
      <c r="H7" s="6">
        <v>13</v>
      </c>
      <c r="I7" s="6">
        <v>12</v>
      </c>
      <c r="J7" s="6">
        <v>3</v>
      </c>
      <c r="K7" s="6">
        <v>2</v>
      </c>
    </row>
    <row r="8" spans="1:11" ht="15.6" x14ac:dyDescent="0.3">
      <c r="A8">
        <v>7</v>
      </c>
      <c r="B8" s="22" t="s">
        <v>21</v>
      </c>
      <c r="C8" s="23" t="s">
        <v>22</v>
      </c>
      <c r="D8" s="6">
        <v>171</v>
      </c>
      <c r="E8" s="6">
        <v>159</v>
      </c>
      <c r="F8" s="6">
        <v>235</v>
      </c>
      <c r="G8" s="58">
        <v>565</v>
      </c>
      <c r="H8" s="6">
        <v>10</v>
      </c>
      <c r="I8" s="6">
        <v>15</v>
      </c>
      <c r="J8" s="6">
        <v>3</v>
      </c>
      <c r="K8" s="6">
        <v>3</v>
      </c>
    </row>
    <row r="9" spans="1:11" ht="15.6" x14ac:dyDescent="0.3">
      <c r="A9">
        <v>8</v>
      </c>
      <c r="B9" s="17" t="s">
        <v>9</v>
      </c>
      <c r="C9" s="18" t="s">
        <v>10</v>
      </c>
      <c r="D9" s="6">
        <v>210</v>
      </c>
      <c r="E9" s="6">
        <v>192</v>
      </c>
      <c r="F9" s="6">
        <v>158</v>
      </c>
      <c r="G9" s="58">
        <v>560</v>
      </c>
      <c r="H9" s="6">
        <v>13</v>
      </c>
      <c r="I9" s="6">
        <v>14</v>
      </c>
      <c r="J9" s="6">
        <v>1</v>
      </c>
      <c r="K9" s="6">
        <v>4</v>
      </c>
    </row>
    <row r="10" spans="1:11" ht="15.6" x14ac:dyDescent="0.3">
      <c r="A10">
        <v>9</v>
      </c>
      <c r="B10" s="20" t="s">
        <v>17</v>
      </c>
      <c r="C10" s="21" t="s">
        <v>18</v>
      </c>
      <c r="D10" s="6">
        <v>203</v>
      </c>
      <c r="E10" s="6">
        <v>183</v>
      </c>
      <c r="F10" s="6">
        <v>172</v>
      </c>
      <c r="G10" s="58">
        <v>558</v>
      </c>
      <c r="H10" s="6">
        <v>13</v>
      </c>
      <c r="I10" s="6">
        <v>14</v>
      </c>
      <c r="J10" s="6">
        <v>1</v>
      </c>
      <c r="K10" s="6">
        <v>4</v>
      </c>
    </row>
    <row r="11" spans="1:11" ht="15.6" x14ac:dyDescent="0.3">
      <c r="A11">
        <v>10</v>
      </c>
      <c r="B11" s="17" t="s">
        <v>9</v>
      </c>
      <c r="C11" s="18" t="s">
        <v>19</v>
      </c>
      <c r="D11" s="6">
        <v>169</v>
      </c>
      <c r="E11" s="6">
        <v>189</v>
      </c>
      <c r="F11" s="6">
        <v>197</v>
      </c>
      <c r="G11" s="58">
        <v>555</v>
      </c>
      <c r="H11" s="6">
        <v>8</v>
      </c>
      <c r="I11" s="6">
        <v>19</v>
      </c>
      <c r="J11" s="6">
        <v>3</v>
      </c>
      <c r="K11" s="6">
        <v>1</v>
      </c>
    </row>
    <row r="12" spans="1:11" ht="15.6" x14ac:dyDescent="0.3">
      <c r="A12">
        <v>11</v>
      </c>
      <c r="B12" s="17" t="s">
        <v>9</v>
      </c>
      <c r="C12" s="18" t="s">
        <v>20</v>
      </c>
      <c r="D12" s="6">
        <v>204</v>
      </c>
      <c r="E12" s="6">
        <v>187</v>
      </c>
      <c r="F12" s="6">
        <v>159</v>
      </c>
      <c r="G12" s="58">
        <v>550</v>
      </c>
      <c r="H12" s="6">
        <v>14</v>
      </c>
      <c r="I12" s="6">
        <v>12</v>
      </c>
      <c r="J12" s="6">
        <v>5</v>
      </c>
      <c r="K12" s="6">
        <v>1</v>
      </c>
    </row>
    <row r="13" spans="1:11" ht="15.6" x14ac:dyDescent="0.3">
      <c r="A13">
        <v>12</v>
      </c>
      <c r="B13" s="17" t="s">
        <v>9</v>
      </c>
      <c r="C13" s="19" t="s">
        <v>25</v>
      </c>
      <c r="D13" s="6">
        <v>195</v>
      </c>
      <c r="E13" s="6">
        <v>162</v>
      </c>
      <c r="F13" s="6">
        <v>193</v>
      </c>
      <c r="G13" s="58">
        <v>550</v>
      </c>
      <c r="H13" s="6">
        <v>11</v>
      </c>
      <c r="I13" s="6">
        <v>16</v>
      </c>
      <c r="J13" s="6">
        <v>1</v>
      </c>
      <c r="K13" s="6">
        <v>4</v>
      </c>
    </row>
    <row r="14" spans="1:11" ht="15.6" x14ac:dyDescent="0.3">
      <c r="A14">
        <v>13</v>
      </c>
      <c r="B14" s="20" t="s">
        <v>17</v>
      </c>
      <c r="C14" s="21" t="s">
        <v>26</v>
      </c>
      <c r="D14" s="6">
        <v>154</v>
      </c>
      <c r="E14" s="6">
        <v>182</v>
      </c>
      <c r="F14" s="6">
        <v>210</v>
      </c>
      <c r="G14" s="58">
        <v>546</v>
      </c>
      <c r="H14" s="6">
        <v>14</v>
      </c>
      <c r="I14" s="6">
        <v>9</v>
      </c>
      <c r="J14" s="6">
        <v>6</v>
      </c>
      <c r="K14" s="6">
        <v>2</v>
      </c>
    </row>
    <row r="15" spans="1:11" ht="15.6" x14ac:dyDescent="0.3">
      <c r="A15">
        <v>14</v>
      </c>
      <c r="B15" s="28" t="s">
        <v>39</v>
      </c>
      <c r="C15" s="29" t="s">
        <v>36</v>
      </c>
      <c r="D15" s="6">
        <v>200</v>
      </c>
      <c r="E15" s="6">
        <v>164</v>
      </c>
      <c r="F15" s="6">
        <v>178</v>
      </c>
      <c r="G15" s="58">
        <v>542</v>
      </c>
      <c r="H15" s="6">
        <v>12</v>
      </c>
      <c r="I15" s="6">
        <v>14</v>
      </c>
      <c r="J15" s="6">
        <v>4</v>
      </c>
      <c r="K15" s="6">
        <v>2</v>
      </c>
    </row>
    <row r="16" spans="1:11" ht="15.6" x14ac:dyDescent="0.3">
      <c r="A16">
        <v>15</v>
      </c>
      <c r="B16" s="20" t="s">
        <v>17</v>
      </c>
      <c r="C16" s="21" t="s">
        <v>16</v>
      </c>
      <c r="D16" s="6">
        <v>152</v>
      </c>
      <c r="E16" s="6">
        <v>195</v>
      </c>
      <c r="F16" s="6">
        <v>186</v>
      </c>
      <c r="G16" s="58">
        <v>533</v>
      </c>
      <c r="H16" s="6">
        <v>13</v>
      </c>
      <c r="I16" s="6">
        <v>12</v>
      </c>
      <c r="J16" s="6">
        <v>4</v>
      </c>
      <c r="K16" s="6">
        <v>4</v>
      </c>
    </row>
    <row r="17" spans="1:11" ht="15.6" x14ac:dyDescent="0.3">
      <c r="A17">
        <v>16</v>
      </c>
      <c r="B17" s="13" t="s">
        <v>5</v>
      </c>
      <c r="C17" s="16" t="s">
        <v>15</v>
      </c>
      <c r="D17" s="6">
        <v>181</v>
      </c>
      <c r="E17" s="6">
        <v>170</v>
      </c>
      <c r="F17" s="6">
        <v>174</v>
      </c>
      <c r="G17" s="58">
        <v>525</v>
      </c>
      <c r="H17" s="6">
        <v>13</v>
      </c>
      <c r="I17" s="6">
        <v>10</v>
      </c>
      <c r="J17" s="6">
        <v>4</v>
      </c>
      <c r="K17" s="6">
        <v>5</v>
      </c>
    </row>
    <row r="18" spans="1:11" ht="15.6" x14ac:dyDescent="0.3">
      <c r="A18">
        <v>17</v>
      </c>
      <c r="B18" s="17" t="s">
        <v>9</v>
      </c>
      <c r="C18" s="18" t="s">
        <v>23</v>
      </c>
      <c r="D18" s="6">
        <v>179</v>
      </c>
      <c r="E18" s="6">
        <v>185</v>
      </c>
      <c r="F18" s="6">
        <v>159</v>
      </c>
      <c r="G18" s="58">
        <v>523</v>
      </c>
      <c r="H18" s="6">
        <v>7</v>
      </c>
      <c r="I18" s="6">
        <v>18</v>
      </c>
      <c r="J18" s="6">
        <v>0</v>
      </c>
      <c r="K18" s="6">
        <v>5</v>
      </c>
    </row>
    <row r="19" spans="1:11" ht="15.6" x14ac:dyDescent="0.3">
      <c r="A19">
        <v>18</v>
      </c>
      <c r="B19" s="22" t="s">
        <v>21</v>
      </c>
      <c r="C19" s="24" t="s">
        <v>31</v>
      </c>
      <c r="D19" s="6">
        <v>170</v>
      </c>
      <c r="E19" s="6">
        <v>189</v>
      </c>
      <c r="F19" s="6">
        <v>155</v>
      </c>
      <c r="G19" s="58">
        <v>514</v>
      </c>
      <c r="H19" s="6">
        <v>11</v>
      </c>
      <c r="I19" s="6">
        <v>12</v>
      </c>
      <c r="J19" s="6">
        <v>5</v>
      </c>
      <c r="K19" s="6">
        <v>3</v>
      </c>
    </row>
    <row r="20" spans="1:11" ht="15.6" x14ac:dyDescent="0.3">
      <c r="A20">
        <v>19</v>
      </c>
      <c r="B20" s="28" t="s">
        <v>39</v>
      </c>
      <c r="C20" s="30" t="s">
        <v>33</v>
      </c>
      <c r="D20" s="6">
        <v>180</v>
      </c>
      <c r="E20" s="6">
        <v>147</v>
      </c>
      <c r="F20" s="6">
        <v>179</v>
      </c>
      <c r="G20" s="58">
        <v>506</v>
      </c>
      <c r="H20" s="6"/>
      <c r="I20" s="6"/>
      <c r="J20" s="6"/>
      <c r="K20" s="6"/>
    </row>
    <row r="21" spans="1:11" ht="15.6" x14ac:dyDescent="0.3">
      <c r="A21">
        <v>20</v>
      </c>
      <c r="B21" s="50" t="s">
        <v>32</v>
      </c>
      <c r="C21" s="49" t="s">
        <v>63</v>
      </c>
      <c r="D21" s="6">
        <v>175</v>
      </c>
      <c r="E21" s="6">
        <v>140</v>
      </c>
      <c r="F21" s="6">
        <v>181</v>
      </c>
      <c r="G21" s="58">
        <v>496</v>
      </c>
      <c r="H21" s="6"/>
      <c r="I21" s="6"/>
      <c r="J21" s="6"/>
      <c r="K21" s="6"/>
    </row>
    <row r="22" spans="1:11" ht="15.6" x14ac:dyDescent="0.3">
      <c r="A22">
        <v>21</v>
      </c>
      <c r="B22" s="20" t="s">
        <v>17</v>
      </c>
      <c r="C22" s="21" t="s">
        <v>28</v>
      </c>
      <c r="D22" s="6">
        <v>159</v>
      </c>
      <c r="E22" s="6">
        <v>162</v>
      </c>
      <c r="F22" s="6">
        <v>173</v>
      </c>
      <c r="G22" s="58">
        <v>494</v>
      </c>
      <c r="H22" s="6">
        <v>8</v>
      </c>
      <c r="I22" s="6">
        <v>13</v>
      </c>
      <c r="J22" s="6">
        <v>6</v>
      </c>
      <c r="K22" s="6">
        <v>4</v>
      </c>
    </row>
    <row r="23" spans="1:11" ht="15.6" x14ac:dyDescent="0.3">
      <c r="A23">
        <v>22</v>
      </c>
      <c r="B23" s="22" t="s">
        <v>21</v>
      </c>
      <c r="C23" s="24" t="s">
        <v>37</v>
      </c>
      <c r="D23" s="6">
        <v>157</v>
      </c>
      <c r="E23" s="6">
        <v>177</v>
      </c>
      <c r="F23" s="6">
        <v>154</v>
      </c>
      <c r="G23" s="58">
        <v>488</v>
      </c>
      <c r="H23" s="6">
        <v>10</v>
      </c>
      <c r="I23" s="6">
        <v>11</v>
      </c>
      <c r="J23" s="6">
        <v>8</v>
      </c>
      <c r="K23" s="6">
        <v>1</v>
      </c>
    </row>
    <row r="24" spans="1:11" ht="15.6" x14ac:dyDescent="0.3">
      <c r="A24">
        <v>23</v>
      </c>
      <c r="B24" s="25" t="s">
        <v>105</v>
      </c>
      <c r="C24" s="42" t="s">
        <v>60</v>
      </c>
      <c r="D24" s="6">
        <v>139</v>
      </c>
      <c r="E24" s="6">
        <v>176</v>
      </c>
      <c r="F24" s="6">
        <v>168</v>
      </c>
      <c r="G24" s="58">
        <v>483</v>
      </c>
      <c r="H24" s="6">
        <v>12</v>
      </c>
      <c r="I24" s="6">
        <v>7</v>
      </c>
      <c r="J24" s="6">
        <v>8</v>
      </c>
      <c r="K24" s="6">
        <v>3</v>
      </c>
    </row>
    <row r="25" spans="1:11" ht="15.6" x14ac:dyDescent="0.3">
      <c r="A25">
        <v>24</v>
      </c>
      <c r="B25" s="28" t="s">
        <v>39</v>
      </c>
      <c r="C25" s="29" t="s">
        <v>103</v>
      </c>
      <c r="D25" s="6">
        <v>144</v>
      </c>
      <c r="E25" s="6">
        <v>174</v>
      </c>
      <c r="F25" s="6">
        <v>158</v>
      </c>
      <c r="G25" s="58">
        <v>476</v>
      </c>
      <c r="H25" s="6">
        <v>7</v>
      </c>
      <c r="I25" s="6">
        <v>14</v>
      </c>
      <c r="J25" s="6">
        <v>7</v>
      </c>
      <c r="K25" s="6">
        <v>3</v>
      </c>
    </row>
    <row r="26" spans="1:11" ht="15.6" x14ac:dyDescent="0.3">
      <c r="A26">
        <v>25</v>
      </c>
      <c r="B26" s="22" t="s">
        <v>21</v>
      </c>
      <c r="C26" s="24" t="s">
        <v>41</v>
      </c>
      <c r="D26" s="6">
        <v>157</v>
      </c>
      <c r="E26" s="6">
        <v>172</v>
      </c>
      <c r="F26" s="6">
        <v>145</v>
      </c>
      <c r="G26" s="58">
        <v>474</v>
      </c>
      <c r="H26" s="6">
        <v>11</v>
      </c>
      <c r="I26" s="6">
        <v>9</v>
      </c>
      <c r="J26" s="6">
        <v>7</v>
      </c>
      <c r="K26" s="6">
        <v>4</v>
      </c>
    </row>
    <row r="27" spans="1:11" ht="15.6" x14ac:dyDescent="0.3">
      <c r="A27">
        <v>26</v>
      </c>
      <c r="B27" s="20" t="s">
        <v>17</v>
      </c>
      <c r="C27" s="21" t="s">
        <v>29</v>
      </c>
      <c r="D27" s="6">
        <v>152</v>
      </c>
      <c r="E27" s="6">
        <v>160</v>
      </c>
      <c r="F27" s="6">
        <v>161</v>
      </c>
      <c r="G27" s="58">
        <v>473</v>
      </c>
      <c r="H27" s="6">
        <v>10</v>
      </c>
      <c r="I27" s="6">
        <v>11</v>
      </c>
      <c r="J27" s="6">
        <v>8</v>
      </c>
      <c r="K27" s="6">
        <v>3</v>
      </c>
    </row>
    <row r="28" spans="1:11" ht="15.6" x14ac:dyDescent="0.3">
      <c r="A28">
        <v>27</v>
      </c>
      <c r="B28" s="28" t="s">
        <v>39</v>
      </c>
      <c r="C28" s="29" t="s">
        <v>40</v>
      </c>
      <c r="D28" s="6">
        <v>158</v>
      </c>
      <c r="E28" s="6">
        <v>145</v>
      </c>
      <c r="F28" s="6">
        <v>167</v>
      </c>
      <c r="G28" s="58">
        <v>470</v>
      </c>
      <c r="H28" s="6">
        <v>8</v>
      </c>
      <c r="I28" s="6">
        <v>13</v>
      </c>
      <c r="J28" s="6">
        <v>6</v>
      </c>
      <c r="K28" s="6">
        <v>4</v>
      </c>
    </row>
    <row r="29" spans="1:11" ht="15.6" x14ac:dyDescent="0.3">
      <c r="A29">
        <v>28</v>
      </c>
      <c r="B29" s="31" t="s">
        <v>46</v>
      </c>
      <c r="C29" s="32" t="s">
        <v>52</v>
      </c>
      <c r="D29" s="6">
        <v>163</v>
      </c>
      <c r="E29" s="6">
        <v>154</v>
      </c>
      <c r="F29" s="6">
        <v>144</v>
      </c>
      <c r="G29" s="58">
        <v>461</v>
      </c>
      <c r="H29" s="6">
        <v>11</v>
      </c>
      <c r="I29" s="6">
        <v>8</v>
      </c>
      <c r="J29" s="6">
        <v>10</v>
      </c>
      <c r="K29" s="6">
        <v>3</v>
      </c>
    </row>
    <row r="30" spans="1:11" ht="15.6" x14ac:dyDescent="0.3">
      <c r="A30">
        <v>29</v>
      </c>
      <c r="B30" s="31" t="s">
        <v>46</v>
      </c>
      <c r="C30" s="27" t="s">
        <v>55</v>
      </c>
      <c r="D30" s="6">
        <v>146</v>
      </c>
      <c r="E30" s="6">
        <v>137</v>
      </c>
      <c r="F30" s="6">
        <v>178</v>
      </c>
      <c r="G30" s="58">
        <v>461</v>
      </c>
      <c r="H30" s="6">
        <v>5</v>
      </c>
      <c r="I30" s="6">
        <v>13</v>
      </c>
      <c r="J30" s="6">
        <v>7</v>
      </c>
      <c r="K30" s="6">
        <v>5</v>
      </c>
    </row>
    <row r="31" spans="1:11" ht="15.6" x14ac:dyDescent="0.3">
      <c r="A31">
        <v>30</v>
      </c>
      <c r="B31" s="50" t="s">
        <v>32</v>
      </c>
      <c r="C31" s="49" t="s">
        <v>43</v>
      </c>
      <c r="D31" s="6">
        <v>130</v>
      </c>
      <c r="E31" s="6">
        <v>187</v>
      </c>
      <c r="F31" s="6">
        <v>141</v>
      </c>
      <c r="G31" s="58">
        <v>458</v>
      </c>
      <c r="H31" s="6">
        <v>10</v>
      </c>
      <c r="I31" s="6">
        <v>10</v>
      </c>
      <c r="J31" s="6">
        <v>12</v>
      </c>
      <c r="K31" s="6">
        <v>2</v>
      </c>
    </row>
    <row r="32" spans="1:11" ht="15.6" x14ac:dyDescent="0.3">
      <c r="A32">
        <v>31</v>
      </c>
      <c r="B32" s="25" t="s">
        <v>105</v>
      </c>
      <c r="C32" s="42" t="s">
        <v>57</v>
      </c>
      <c r="D32" s="6">
        <v>147</v>
      </c>
      <c r="E32" s="6">
        <v>165</v>
      </c>
      <c r="F32" s="6">
        <v>142</v>
      </c>
      <c r="G32" s="58">
        <v>454</v>
      </c>
      <c r="H32" s="6">
        <v>5</v>
      </c>
      <c r="I32" s="6">
        <v>14</v>
      </c>
      <c r="J32" s="6">
        <v>8</v>
      </c>
      <c r="K32" s="6">
        <v>3</v>
      </c>
    </row>
    <row r="33" spans="1:11" ht="15.6" x14ac:dyDescent="0.3">
      <c r="A33">
        <v>32</v>
      </c>
      <c r="B33" s="31" t="s">
        <v>46</v>
      </c>
      <c r="C33" s="32" t="s">
        <v>54</v>
      </c>
      <c r="D33" s="6">
        <v>152</v>
      </c>
      <c r="E33" s="6">
        <v>127</v>
      </c>
      <c r="F33" s="6">
        <v>163</v>
      </c>
      <c r="G33" s="58">
        <v>442</v>
      </c>
      <c r="H33" s="6">
        <v>10</v>
      </c>
      <c r="I33" s="6">
        <v>7</v>
      </c>
      <c r="J33" s="6">
        <v>11</v>
      </c>
      <c r="K33" s="6">
        <v>3</v>
      </c>
    </row>
    <row r="34" spans="1:11" ht="15.6" x14ac:dyDescent="0.3">
      <c r="A34">
        <v>33</v>
      </c>
      <c r="B34" s="22" t="s">
        <v>21</v>
      </c>
      <c r="C34" s="23" t="s">
        <v>38</v>
      </c>
      <c r="D34" s="6">
        <v>169</v>
      </c>
      <c r="E34" s="6">
        <v>106</v>
      </c>
      <c r="F34" s="6">
        <v>159</v>
      </c>
      <c r="G34" s="58">
        <v>434</v>
      </c>
      <c r="H34" s="6">
        <v>6</v>
      </c>
      <c r="I34" s="6">
        <v>11</v>
      </c>
      <c r="J34" s="6">
        <v>9</v>
      </c>
      <c r="K34" s="6">
        <v>4</v>
      </c>
    </row>
    <row r="35" spans="1:11" ht="15.6" x14ac:dyDescent="0.3">
      <c r="A35">
        <v>34</v>
      </c>
      <c r="B35" s="20" t="s">
        <v>17</v>
      </c>
      <c r="C35" s="21" t="s">
        <v>204</v>
      </c>
      <c r="D35" s="6">
        <v>152</v>
      </c>
      <c r="E35" s="6">
        <v>146</v>
      </c>
      <c r="F35" s="6">
        <v>136</v>
      </c>
      <c r="G35" s="58">
        <v>434</v>
      </c>
      <c r="H35" s="6">
        <v>4</v>
      </c>
      <c r="I35" s="6">
        <v>15</v>
      </c>
      <c r="J35" s="6">
        <v>9</v>
      </c>
      <c r="K35" s="6">
        <v>3</v>
      </c>
    </row>
    <row r="36" spans="1:11" ht="15.6" x14ac:dyDescent="0.3">
      <c r="A36">
        <v>35</v>
      </c>
      <c r="B36" s="28" t="s">
        <v>39</v>
      </c>
      <c r="C36" s="29" t="s">
        <v>45</v>
      </c>
      <c r="D36" s="6">
        <v>147</v>
      </c>
      <c r="E36" s="6">
        <v>139</v>
      </c>
      <c r="F36" s="6">
        <v>147</v>
      </c>
      <c r="G36" s="58">
        <v>433</v>
      </c>
      <c r="H36" s="6">
        <v>5</v>
      </c>
      <c r="I36" s="6">
        <v>12</v>
      </c>
      <c r="J36" s="6">
        <v>9</v>
      </c>
      <c r="K36" s="6">
        <v>4</v>
      </c>
    </row>
    <row r="37" spans="1:11" ht="15.6" x14ac:dyDescent="0.3">
      <c r="A37">
        <v>36</v>
      </c>
      <c r="B37" s="22" t="s">
        <v>21</v>
      </c>
      <c r="C37" s="24" t="s">
        <v>30</v>
      </c>
      <c r="D37" s="6">
        <v>146</v>
      </c>
      <c r="E37" s="6">
        <v>148</v>
      </c>
      <c r="F37" s="6">
        <v>136</v>
      </c>
      <c r="G37" s="58">
        <v>430</v>
      </c>
      <c r="H37" s="6">
        <v>8</v>
      </c>
      <c r="I37" s="6">
        <v>9</v>
      </c>
      <c r="J37" s="6">
        <v>7</v>
      </c>
      <c r="K37" s="6">
        <v>6</v>
      </c>
    </row>
    <row r="38" spans="1:11" ht="15.6" x14ac:dyDescent="0.3">
      <c r="A38">
        <v>37</v>
      </c>
      <c r="B38" s="28" t="s">
        <v>39</v>
      </c>
      <c r="C38" s="30" t="s">
        <v>53</v>
      </c>
      <c r="D38" s="6">
        <v>139</v>
      </c>
      <c r="E38" s="6">
        <v>148</v>
      </c>
      <c r="F38" s="6">
        <v>140</v>
      </c>
      <c r="G38" s="58">
        <v>427</v>
      </c>
      <c r="H38" s="6">
        <v>8</v>
      </c>
      <c r="I38" s="6">
        <v>9</v>
      </c>
      <c r="J38" s="6">
        <v>10</v>
      </c>
      <c r="K38" s="6">
        <v>6</v>
      </c>
    </row>
    <row r="39" spans="1:11" ht="15.6" x14ac:dyDescent="0.3">
      <c r="A39">
        <v>38</v>
      </c>
      <c r="B39" s="50" t="s">
        <v>32</v>
      </c>
      <c r="C39" s="49" t="s">
        <v>190</v>
      </c>
      <c r="D39" s="6">
        <v>115</v>
      </c>
      <c r="E39" s="6">
        <v>156</v>
      </c>
      <c r="F39" s="6">
        <v>151</v>
      </c>
      <c r="G39" s="58">
        <v>422</v>
      </c>
      <c r="H39" s="6">
        <v>5</v>
      </c>
      <c r="I39" s="6">
        <v>12</v>
      </c>
      <c r="J39" s="6">
        <v>13</v>
      </c>
      <c r="K39" s="6">
        <v>1</v>
      </c>
    </row>
    <row r="40" spans="1:11" ht="15.6" x14ac:dyDescent="0.3">
      <c r="A40">
        <v>39</v>
      </c>
      <c r="B40" s="50" t="s">
        <v>32</v>
      </c>
      <c r="C40" s="49" t="s">
        <v>67</v>
      </c>
      <c r="D40" s="6">
        <v>113</v>
      </c>
      <c r="E40" s="6">
        <v>146</v>
      </c>
      <c r="F40" s="6">
        <v>154</v>
      </c>
      <c r="G40" s="58">
        <v>413</v>
      </c>
      <c r="H40" s="6">
        <v>6</v>
      </c>
      <c r="I40" s="6">
        <v>10</v>
      </c>
      <c r="J40" s="6">
        <v>14</v>
      </c>
      <c r="K40" s="6">
        <v>0</v>
      </c>
    </row>
    <row r="41" spans="1:11" ht="15.6" x14ac:dyDescent="0.3">
      <c r="A41">
        <v>40</v>
      </c>
      <c r="B41" s="50" t="s">
        <v>32</v>
      </c>
      <c r="C41" s="49" t="s">
        <v>42</v>
      </c>
      <c r="D41" s="6">
        <v>137</v>
      </c>
      <c r="E41" s="6">
        <v>118</v>
      </c>
      <c r="F41" s="6">
        <v>158</v>
      </c>
      <c r="G41" s="58">
        <v>413</v>
      </c>
      <c r="H41" s="6"/>
      <c r="I41" s="6"/>
      <c r="J41" s="6"/>
      <c r="K41" s="6"/>
    </row>
    <row r="42" spans="1:11" ht="15.6" x14ac:dyDescent="0.3">
      <c r="A42">
        <v>41</v>
      </c>
      <c r="B42" s="50" t="s">
        <v>32</v>
      </c>
      <c r="C42" s="49" t="s">
        <v>51</v>
      </c>
      <c r="D42" s="6">
        <v>138</v>
      </c>
      <c r="E42" s="6">
        <v>145</v>
      </c>
      <c r="F42" s="6">
        <v>126</v>
      </c>
      <c r="G42" s="58">
        <v>409</v>
      </c>
      <c r="H42" s="6">
        <v>9</v>
      </c>
      <c r="I42" s="6">
        <v>6</v>
      </c>
      <c r="J42" s="6">
        <v>10</v>
      </c>
      <c r="K42" s="6">
        <v>6</v>
      </c>
    </row>
    <row r="43" spans="1:11" ht="15.6" x14ac:dyDescent="0.3">
      <c r="A43">
        <v>42</v>
      </c>
      <c r="B43" s="25" t="s">
        <v>105</v>
      </c>
      <c r="C43" s="42" t="s">
        <v>47</v>
      </c>
      <c r="D43" s="6">
        <v>137</v>
      </c>
      <c r="E43" s="6">
        <v>126</v>
      </c>
      <c r="F43" s="6">
        <v>134</v>
      </c>
      <c r="G43" s="58">
        <v>397</v>
      </c>
      <c r="H43" s="6">
        <v>7</v>
      </c>
      <c r="I43" s="6">
        <v>10</v>
      </c>
      <c r="J43" s="6">
        <v>13</v>
      </c>
      <c r="K43" s="6">
        <v>2</v>
      </c>
    </row>
    <row r="44" spans="1:11" ht="15.6" x14ac:dyDescent="0.3">
      <c r="A44">
        <v>43</v>
      </c>
      <c r="B44" s="50" t="s">
        <v>32</v>
      </c>
      <c r="C44" s="49" t="s">
        <v>50</v>
      </c>
      <c r="D44" s="6">
        <v>143</v>
      </c>
      <c r="E44" s="6">
        <v>134</v>
      </c>
      <c r="F44" s="6">
        <v>120</v>
      </c>
      <c r="G44" s="58">
        <v>397</v>
      </c>
      <c r="H44" s="6"/>
      <c r="I44" s="6"/>
      <c r="J44" s="6"/>
      <c r="K44" s="6"/>
    </row>
    <row r="45" spans="1:11" ht="15.6" x14ac:dyDescent="0.3">
      <c r="A45">
        <v>44</v>
      </c>
      <c r="B45" s="28" t="s">
        <v>39</v>
      </c>
      <c r="C45" s="29" t="s">
        <v>58</v>
      </c>
      <c r="D45" s="6">
        <v>160</v>
      </c>
      <c r="E45" s="6">
        <v>112</v>
      </c>
      <c r="F45" s="6">
        <v>117</v>
      </c>
      <c r="G45" s="58">
        <v>389</v>
      </c>
      <c r="H45" s="6">
        <v>6</v>
      </c>
      <c r="I45" s="6">
        <v>8</v>
      </c>
      <c r="J45" s="6">
        <v>15</v>
      </c>
      <c r="K45" s="6">
        <v>2</v>
      </c>
    </row>
    <row r="46" spans="1:11" ht="15.6" x14ac:dyDescent="0.3">
      <c r="A46">
        <v>45</v>
      </c>
      <c r="B46" s="50" t="s">
        <v>32</v>
      </c>
      <c r="C46" s="96" t="s">
        <v>61</v>
      </c>
      <c r="D46" s="6">
        <v>136</v>
      </c>
      <c r="E46" s="6">
        <v>106</v>
      </c>
      <c r="F46" s="6">
        <v>117</v>
      </c>
      <c r="G46" s="58">
        <v>359</v>
      </c>
      <c r="H46" s="1">
        <v>6</v>
      </c>
      <c r="I46" s="1">
        <v>6</v>
      </c>
      <c r="J46" s="1">
        <v>12</v>
      </c>
      <c r="K46" s="1">
        <v>7</v>
      </c>
    </row>
    <row r="47" spans="1:11" ht="15.6" x14ac:dyDescent="0.3">
      <c r="A47">
        <v>46</v>
      </c>
      <c r="B47" s="31" t="s">
        <v>46</v>
      </c>
      <c r="C47" s="91" t="s">
        <v>48</v>
      </c>
      <c r="D47" s="6">
        <v>115</v>
      </c>
      <c r="E47" s="6">
        <v>93</v>
      </c>
      <c r="F47" s="6">
        <v>134</v>
      </c>
      <c r="G47" s="58">
        <v>342</v>
      </c>
    </row>
    <row r="48" spans="1:11" ht="15.6" x14ac:dyDescent="0.3">
      <c r="A48">
        <v>47</v>
      </c>
      <c r="B48" s="50" t="s">
        <v>32</v>
      </c>
      <c r="C48" s="96" t="s">
        <v>201</v>
      </c>
      <c r="D48" s="6">
        <v>87</v>
      </c>
      <c r="E48" s="6">
        <v>158</v>
      </c>
      <c r="F48" s="6">
        <v>88</v>
      </c>
      <c r="G48" s="58">
        <v>333</v>
      </c>
      <c r="H48" s="1">
        <v>5</v>
      </c>
      <c r="I48" s="1">
        <v>4</v>
      </c>
      <c r="J48" s="1">
        <v>20</v>
      </c>
      <c r="K48" s="1">
        <v>1</v>
      </c>
    </row>
    <row r="49" spans="1:11" ht="15.6" x14ac:dyDescent="0.3">
      <c r="A49">
        <v>48</v>
      </c>
      <c r="B49" s="50" t="s">
        <v>32</v>
      </c>
      <c r="C49" s="96" t="s">
        <v>207</v>
      </c>
      <c r="D49" s="6">
        <v>91</v>
      </c>
      <c r="E49" s="6">
        <v>117</v>
      </c>
      <c r="F49" s="6">
        <v>119</v>
      </c>
      <c r="G49" s="58">
        <v>327</v>
      </c>
    </row>
    <row r="50" spans="1:11" ht="15.6" x14ac:dyDescent="0.3">
      <c r="A50">
        <v>49</v>
      </c>
      <c r="B50" s="50" t="s">
        <v>32</v>
      </c>
      <c r="C50" s="96" t="s">
        <v>70</v>
      </c>
      <c r="D50" s="6">
        <v>148</v>
      </c>
      <c r="E50" s="6">
        <v>91</v>
      </c>
      <c r="F50" s="6">
        <v>87</v>
      </c>
      <c r="G50" s="58">
        <v>326</v>
      </c>
    </row>
    <row r="51" spans="1:11" ht="15.6" x14ac:dyDescent="0.3">
      <c r="A51">
        <v>50</v>
      </c>
      <c r="B51" s="50" t="s">
        <v>32</v>
      </c>
      <c r="C51" s="96" t="s">
        <v>65</v>
      </c>
      <c r="D51" s="6">
        <v>101</v>
      </c>
      <c r="E51" s="6">
        <v>97</v>
      </c>
      <c r="F51" s="6">
        <v>115</v>
      </c>
      <c r="G51" s="58">
        <v>313</v>
      </c>
      <c r="H51" s="1">
        <v>2</v>
      </c>
      <c r="I51" s="1">
        <v>8</v>
      </c>
      <c r="J51" s="1">
        <v>19</v>
      </c>
      <c r="K51" s="1">
        <v>2</v>
      </c>
    </row>
    <row r="52" spans="1:11" ht="15.6" x14ac:dyDescent="0.3">
      <c r="A52">
        <v>51</v>
      </c>
      <c r="B52" s="50" t="s">
        <v>32</v>
      </c>
      <c r="C52" s="49" t="s">
        <v>69</v>
      </c>
      <c r="D52" s="6">
        <v>112</v>
      </c>
      <c r="E52" s="6">
        <v>103</v>
      </c>
      <c r="F52" s="6">
        <v>79</v>
      </c>
      <c r="G52" s="58">
        <v>294</v>
      </c>
      <c r="H52" s="1">
        <v>2</v>
      </c>
      <c r="I52" s="1">
        <v>5</v>
      </c>
      <c r="J52" s="1">
        <v>20</v>
      </c>
      <c r="K52" s="1">
        <v>3</v>
      </c>
    </row>
    <row r="53" spans="1:11" ht="15.6" x14ac:dyDescent="0.3">
      <c r="B53" s="47"/>
      <c r="C53" s="163"/>
      <c r="G53" s="59"/>
    </row>
    <row r="54" spans="1:11" ht="15.6" x14ac:dyDescent="0.3">
      <c r="C54" s="163" t="s">
        <v>206</v>
      </c>
    </row>
    <row r="55" spans="1:11" ht="15.6" x14ac:dyDescent="0.3">
      <c r="A55">
        <v>1</v>
      </c>
      <c r="B55" s="36" t="s">
        <v>76</v>
      </c>
      <c r="C55" s="37" t="s">
        <v>81</v>
      </c>
      <c r="D55" s="6">
        <v>210</v>
      </c>
      <c r="E55" s="6">
        <v>174</v>
      </c>
      <c r="F55" s="6">
        <v>142</v>
      </c>
      <c r="G55" s="58">
        <v>526</v>
      </c>
      <c r="H55" s="6">
        <v>11</v>
      </c>
      <c r="I55" s="6">
        <v>14</v>
      </c>
      <c r="J55" s="6">
        <v>6</v>
      </c>
      <c r="K55" s="6">
        <v>1</v>
      </c>
    </row>
    <row r="56" spans="1:11" ht="15.6" x14ac:dyDescent="0.3">
      <c r="A56">
        <v>2</v>
      </c>
      <c r="B56" s="34" t="s">
        <v>74</v>
      </c>
      <c r="C56" s="35" t="s">
        <v>75</v>
      </c>
      <c r="D56" s="6">
        <v>173</v>
      </c>
      <c r="E56" s="6">
        <v>170</v>
      </c>
      <c r="F56" s="6">
        <v>182</v>
      </c>
      <c r="G56" s="58">
        <v>525</v>
      </c>
      <c r="H56" s="6">
        <v>17</v>
      </c>
      <c r="I56" s="6">
        <v>8</v>
      </c>
      <c r="J56" s="6">
        <v>4</v>
      </c>
      <c r="K56" s="6">
        <v>5</v>
      </c>
    </row>
    <row r="57" spans="1:11" ht="15.6" x14ac:dyDescent="0.3">
      <c r="A57">
        <v>3</v>
      </c>
      <c r="B57" s="34" t="s">
        <v>74</v>
      </c>
      <c r="C57" s="35" t="s">
        <v>77</v>
      </c>
      <c r="D57" s="6">
        <v>213</v>
      </c>
      <c r="E57" s="6">
        <v>178</v>
      </c>
      <c r="F57" s="6">
        <v>125</v>
      </c>
      <c r="G57" s="58">
        <v>516</v>
      </c>
      <c r="H57" s="6">
        <v>10</v>
      </c>
      <c r="I57" s="6">
        <v>13</v>
      </c>
      <c r="J57" s="6">
        <v>3</v>
      </c>
      <c r="K57" s="6">
        <v>6</v>
      </c>
    </row>
    <row r="58" spans="1:11" ht="15.6" x14ac:dyDescent="0.3">
      <c r="A58">
        <v>4</v>
      </c>
      <c r="B58" s="119" t="s">
        <v>74</v>
      </c>
      <c r="C58" s="121" t="s">
        <v>106</v>
      </c>
      <c r="D58" s="1">
        <v>149</v>
      </c>
      <c r="E58" s="1">
        <v>162</v>
      </c>
      <c r="F58" s="1">
        <v>181</v>
      </c>
      <c r="G58" s="59">
        <v>492</v>
      </c>
      <c r="H58" s="1">
        <v>7</v>
      </c>
      <c r="I58" s="1">
        <v>19</v>
      </c>
      <c r="J58" s="1">
        <v>5</v>
      </c>
      <c r="K58" s="1">
        <v>2</v>
      </c>
    </row>
    <row r="59" spans="1:11" ht="15.6" x14ac:dyDescent="0.3">
      <c r="A59">
        <v>5</v>
      </c>
      <c r="B59" s="34" t="s">
        <v>74</v>
      </c>
      <c r="C59" s="35" t="s">
        <v>84</v>
      </c>
      <c r="D59" s="6">
        <v>168</v>
      </c>
      <c r="E59" s="6">
        <v>167</v>
      </c>
      <c r="F59" s="6">
        <v>150</v>
      </c>
      <c r="G59" s="58">
        <v>485</v>
      </c>
      <c r="H59" s="6">
        <v>9</v>
      </c>
      <c r="I59" s="6">
        <v>13</v>
      </c>
      <c r="J59" s="6">
        <v>5</v>
      </c>
      <c r="K59" s="6">
        <v>4</v>
      </c>
    </row>
    <row r="60" spans="1:11" ht="15.6" x14ac:dyDescent="0.3">
      <c r="A60">
        <v>6</v>
      </c>
      <c r="B60" s="36" t="s">
        <v>76</v>
      </c>
      <c r="C60" s="37" t="s">
        <v>83</v>
      </c>
      <c r="D60" s="6">
        <v>147</v>
      </c>
      <c r="E60" s="6">
        <v>159</v>
      </c>
      <c r="F60" s="6">
        <v>175</v>
      </c>
      <c r="G60" s="58">
        <v>481</v>
      </c>
      <c r="H60" s="6">
        <v>7</v>
      </c>
      <c r="I60" s="6">
        <v>16</v>
      </c>
      <c r="J60" s="6">
        <v>5</v>
      </c>
      <c r="K60" s="6">
        <v>4</v>
      </c>
    </row>
    <row r="61" spans="1:11" ht="15.6" x14ac:dyDescent="0.3">
      <c r="A61">
        <v>7</v>
      </c>
      <c r="B61" s="36" t="s">
        <v>76</v>
      </c>
      <c r="C61" s="37" t="s">
        <v>78</v>
      </c>
      <c r="D61" s="6">
        <v>158</v>
      </c>
      <c r="E61" s="6">
        <v>146</v>
      </c>
      <c r="F61" s="6">
        <v>168</v>
      </c>
      <c r="G61" s="58">
        <v>472</v>
      </c>
      <c r="H61" s="6">
        <v>6</v>
      </c>
      <c r="I61" s="6">
        <v>16</v>
      </c>
      <c r="J61" s="6">
        <v>6</v>
      </c>
      <c r="K61" s="6">
        <v>3</v>
      </c>
    </row>
    <row r="62" spans="1:11" ht="15.6" x14ac:dyDescent="0.3">
      <c r="A62">
        <v>8</v>
      </c>
      <c r="B62" s="50" t="s">
        <v>91</v>
      </c>
      <c r="C62" s="49" t="s">
        <v>92</v>
      </c>
      <c r="D62" s="6">
        <v>146</v>
      </c>
      <c r="E62" s="6">
        <v>143</v>
      </c>
      <c r="F62" s="6">
        <v>174</v>
      </c>
      <c r="G62" s="58">
        <v>463</v>
      </c>
      <c r="H62" s="6"/>
      <c r="I62" s="6"/>
      <c r="J62" s="6"/>
      <c r="K62" s="6"/>
    </row>
    <row r="63" spans="1:11" ht="15.6" x14ac:dyDescent="0.3">
      <c r="A63">
        <v>9</v>
      </c>
      <c r="B63" s="36" t="s">
        <v>76</v>
      </c>
      <c r="C63" s="37" t="s">
        <v>80</v>
      </c>
      <c r="D63" s="6">
        <v>135</v>
      </c>
      <c r="E63" s="6">
        <v>159</v>
      </c>
      <c r="F63" s="6">
        <v>162</v>
      </c>
      <c r="G63" s="58">
        <v>456</v>
      </c>
      <c r="H63" s="6">
        <v>6</v>
      </c>
      <c r="I63" s="6">
        <v>14</v>
      </c>
      <c r="J63" s="6">
        <v>3</v>
      </c>
      <c r="K63" s="6">
        <v>8</v>
      </c>
    </row>
    <row r="64" spans="1:11" ht="15.6" x14ac:dyDescent="0.3">
      <c r="A64">
        <v>10</v>
      </c>
      <c r="B64" s="38" t="s">
        <v>86</v>
      </c>
      <c r="C64" s="39" t="s">
        <v>90</v>
      </c>
      <c r="D64" s="6">
        <v>153</v>
      </c>
      <c r="E64" s="6">
        <v>138</v>
      </c>
      <c r="F64" s="6">
        <v>151</v>
      </c>
      <c r="G64" s="58">
        <v>442</v>
      </c>
      <c r="H64" s="6">
        <v>6</v>
      </c>
      <c r="I64" s="6">
        <v>14</v>
      </c>
      <c r="J64" s="6">
        <v>8</v>
      </c>
      <c r="K64" s="6">
        <v>2</v>
      </c>
    </row>
    <row r="65" spans="1:11" ht="15.6" x14ac:dyDescent="0.3">
      <c r="A65">
        <v>11</v>
      </c>
      <c r="B65" s="38" t="s">
        <v>86</v>
      </c>
      <c r="C65" s="162" t="s">
        <v>98</v>
      </c>
      <c r="D65" s="6">
        <v>164</v>
      </c>
      <c r="E65" s="6">
        <v>170</v>
      </c>
      <c r="F65" s="6">
        <v>104</v>
      </c>
      <c r="G65" s="58">
        <v>438</v>
      </c>
      <c r="H65" s="6">
        <v>5</v>
      </c>
      <c r="I65" s="6">
        <v>13</v>
      </c>
      <c r="J65" s="6">
        <v>6</v>
      </c>
      <c r="K65" s="6">
        <v>6</v>
      </c>
    </row>
    <row r="66" spans="1:11" ht="15.6" x14ac:dyDescent="0.3">
      <c r="A66">
        <v>12</v>
      </c>
      <c r="B66" s="38" t="s">
        <v>86</v>
      </c>
      <c r="C66" s="39" t="s">
        <v>93</v>
      </c>
      <c r="D66" s="6">
        <v>118</v>
      </c>
      <c r="E66" s="6">
        <v>149</v>
      </c>
      <c r="F66" s="6">
        <v>170</v>
      </c>
      <c r="G66" s="58">
        <v>437</v>
      </c>
      <c r="H66" s="6">
        <v>6</v>
      </c>
      <c r="I66" s="6">
        <v>13</v>
      </c>
      <c r="J66" s="6">
        <v>11</v>
      </c>
      <c r="K66" s="6">
        <v>1</v>
      </c>
    </row>
    <row r="67" spans="1:11" ht="15.6" x14ac:dyDescent="0.3">
      <c r="A67">
        <v>13</v>
      </c>
      <c r="B67" s="40" t="s">
        <v>88</v>
      </c>
      <c r="C67" s="41" t="s">
        <v>139</v>
      </c>
      <c r="D67" s="6">
        <v>136</v>
      </c>
      <c r="E67" s="6">
        <v>138</v>
      </c>
      <c r="F67" s="6">
        <v>160</v>
      </c>
      <c r="G67" s="58">
        <v>434</v>
      </c>
      <c r="H67" s="6">
        <v>7</v>
      </c>
      <c r="I67" s="6">
        <v>9</v>
      </c>
      <c r="J67" s="6">
        <v>9</v>
      </c>
      <c r="K67" s="6">
        <v>5</v>
      </c>
    </row>
    <row r="68" spans="1:11" ht="15.6" x14ac:dyDescent="0.3">
      <c r="A68">
        <v>14</v>
      </c>
      <c r="B68" s="38" t="s">
        <v>86</v>
      </c>
      <c r="C68" s="39" t="s">
        <v>89</v>
      </c>
      <c r="D68" s="6">
        <v>138</v>
      </c>
      <c r="E68" s="6">
        <v>147</v>
      </c>
      <c r="F68" s="6">
        <v>145</v>
      </c>
      <c r="G68" s="58">
        <v>430</v>
      </c>
      <c r="H68" s="6">
        <v>8</v>
      </c>
      <c r="I68" s="6">
        <v>9</v>
      </c>
      <c r="J68" s="6">
        <v>7</v>
      </c>
      <c r="K68" s="6">
        <v>6</v>
      </c>
    </row>
    <row r="69" spans="1:11" ht="15.6" x14ac:dyDescent="0.3">
      <c r="A69">
        <v>15</v>
      </c>
      <c r="B69" s="40" t="s">
        <v>88</v>
      </c>
      <c r="C69" s="43" t="s">
        <v>109</v>
      </c>
      <c r="D69" s="6">
        <v>174</v>
      </c>
      <c r="E69" s="6">
        <v>124</v>
      </c>
      <c r="F69" s="6">
        <v>131</v>
      </c>
      <c r="G69" s="58">
        <v>429</v>
      </c>
      <c r="H69" s="6">
        <v>4</v>
      </c>
      <c r="I69" s="6">
        <v>16</v>
      </c>
      <c r="J69" s="6">
        <v>11</v>
      </c>
      <c r="K69" s="6">
        <v>1</v>
      </c>
    </row>
    <row r="70" spans="1:11" ht="15.6" x14ac:dyDescent="0.3">
      <c r="A70">
        <v>16</v>
      </c>
      <c r="B70" s="38" t="s">
        <v>86</v>
      </c>
      <c r="C70" s="39" t="s">
        <v>87</v>
      </c>
      <c r="D70" s="6">
        <v>155</v>
      </c>
      <c r="E70" s="6">
        <v>117</v>
      </c>
      <c r="F70" s="6">
        <v>153</v>
      </c>
      <c r="G70" s="58">
        <v>425</v>
      </c>
      <c r="H70" s="6">
        <v>7</v>
      </c>
      <c r="I70" s="6">
        <v>8</v>
      </c>
      <c r="J70" s="6">
        <v>9</v>
      </c>
      <c r="K70" s="6">
        <v>6</v>
      </c>
    </row>
    <row r="71" spans="1:11" ht="15.6" x14ac:dyDescent="0.3">
      <c r="A71">
        <v>17</v>
      </c>
      <c r="B71" s="50" t="s">
        <v>91</v>
      </c>
      <c r="C71" s="49" t="s">
        <v>97</v>
      </c>
      <c r="D71" s="6">
        <v>123</v>
      </c>
      <c r="E71" s="6">
        <v>136</v>
      </c>
      <c r="F71" s="6">
        <v>159</v>
      </c>
      <c r="G71" s="58">
        <v>418</v>
      </c>
      <c r="H71" s="6"/>
      <c r="I71" s="6"/>
      <c r="J71" s="6"/>
      <c r="K71" s="6"/>
    </row>
    <row r="72" spans="1:11" ht="15.6" x14ac:dyDescent="0.3">
      <c r="A72">
        <v>18</v>
      </c>
      <c r="B72" s="50" t="s">
        <v>91</v>
      </c>
      <c r="C72" s="49" t="s">
        <v>100</v>
      </c>
      <c r="D72" s="6">
        <v>135</v>
      </c>
      <c r="E72" s="6">
        <v>157</v>
      </c>
      <c r="F72" s="6">
        <v>118</v>
      </c>
      <c r="G72" s="58">
        <v>410</v>
      </c>
      <c r="H72" s="6"/>
      <c r="I72" s="6"/>
      <c r="J72" s="6"/>
      <c r="K72" s="6"/>
    </row>
    <row r="73" spans="1:11" ht="15.6" x14ac:dyDescent="0.3">
      <c r="A73">
        <v>19</v>
      </c>
      <c r="B73" s="47" t="s">
        <v>91</v>
      </c>
      <c r="C73" s="46" t="s">
        <v>96</v>
      </c>
      <c r="D73" s="6">
        <v>127</v>
      </c>
      <c r="E73" s="6">
        <v>150</v>
      </c>
      <c r="F73" s="6">
        <v>131</v>
      </c>
      <c r="G73" s="58">
        <v>408</v>
      </c>
      <c r="H73" s="6">
        <v>5</v>
      </c>
      <c r="I73" s="6">
        <v>11</v>
      </c>
      <c r="J73" s="6">
        <v>8</v>
      </c>
      <c r="K73" s="6">
        <v>6</v>
      </c>
    </row>
    <row r="74" spans="1:11" ht="15.6" x14ac:dyDescent="0.3">
      <c r="A74">
        <v>20</v>
      </c>
      <c r="B74" s="40" t="s">
        <v>88</v>
      </c>
      <c r="C74" s="41" t="s">
        <v>108</v>
      </c>
      <c r="D74" s="6">
        <v>132</v>
      </c>
      <c r="E74" s="6">
        <v>117</v>
      </c>
      <c r="F74" s="6">
        <v>157</v>
      </c>
      <c r="G74" s="58">
        <v>406</v>
      </c>
      <c r="H74" s="6">
        <v>6</v>
      </c>
      <c r="I74" s="6">
        <v>7</v>
      </c>
      <c r="J74" s="6">
        <v>14</v>
      </c>
      <c r="K74" s="6">
        <v>3</v>
      </c>
    </row>
    <row r="75" spans="1:11" ht="15.6" x14ac:dyDescent="0.3">
      <c r="A75">
        <v>21</v>
      </c>
      <c r="B75" s="40" t="s">
        <v>88</v>
      </c>
      <c r="C75" s="101" t="s">
        <v>99</v>
      </c>
      <c r="D75" s="6">
        <v>123</v>
      </c>
      <c r="E75" s="6">
        <v>149</v>
      </c>
      <c r="F75" s="6">
        <v>132</v>
      </c>
      <c r="G75" s="58">
        <v>404</v>
      </c>
      <c r="H75" s="6">
        <v>7</v>
      </c>
      <c r="I75" s="6">
        <v>6</v>
      </c>
      <c r="J75" s="6">
        <v>14</v>
      </c>
      <c r="K75" s="6">
        <v>3</v>
      </c>
    </row>
    <row r="76" spans="1:11" ht="15.6" x14ac:dyDescent="0.3">
      <c r="A76">
        <v>22</v>
      </c>
      <c r="B76" s="40" t="s">
        <v>88</v>
      </c>
      <c r="C76" s="102" t="s">
        <v>94</v>
      </c>
      <c r="D76" s="6">
        <v>117</v>
      </c>
      <c r="E76" s="6">
        <v>112</v>
      </c>
      <c r="F76" s="6">
        <v>157</v>
      </c>
      <c r="G76" s="58">
        <v>386</v>
      </c>
      <c r="H76" s="6">
        <v>2</v>
      </c>
      <c r="I76" s="6">
        <v>11</v>
      </c>
      <c r="J76" s="6">
        <v>11</v>
      </c>
      <c r="K76" s="6">
        <v>6</v>
      </c>
    </row>
    <row r="77" spans="1:11" ht="15.6" x14ac:dyDescent="0.3">
      <c r="A77">
        <v>23</v>
      </c>
      <c r="B77" s="40" t="s">
        <v>88</v>
      </c>
      <c r="C77" s="101" t="s">
        <v>95</v>
      </c>
      <c r="D77" s="6">
        <v>102</v>
      </c>
      <c r="E77" s="6">
        <v>124</v>
      </c>
      <c r="F77" s="6">
        <v>149</v>
      </c>
      <c r="G77" s="58">
        <v>375</v>
      </c>
      <c r="H77" s="1">
        <v>2</v>
      </c>
      <c r="I77" s="1">
        <v>11</v>
      </c>
      <c r="J77" s="1">
        <v>13</v>
      </c>
      <c r="K77" s="1">
        <v>4</v>
      </c>
    </row>
    <row r="83" spans="2:11" x14ac:dyDescent="0.3">
      <c r="B83" s="63">
        <v>7</v>
      </c>
      <c r="C83" t="s">
        <v>202</v>
      </c>
      <c r="D83" s="6">
        <v>147</v>
      </c>
      <c r="E83" s="6">
        <v>181</v>
      </c>
      <c r="F83" s="6">
        <v>144</v>
      </c>
      <c r="G83" s="58">
        <v>472</v>
      </c>
      <c r="H83" s="6">
        <v>8</v>
      </c>
      <c r="I83" s="6">
        <v>12</v>
      </c>
      <c r="J83" s="6">
        <v>8</v>
      </c>
      <c r="K83" s="6">
        <v>3</v>
      </c>
    </row>
    <row r="84" spans="2:11" x14ac:dyDescent="0.3">
      <c r="B84" s="63">
        <v>21</v>
      </c>
      <c r="C84" t="s">
        <v>203</v>
      </c>
      <c r="D84" s="6">
        <v>126</v>
      </c>
      <c r="E84" s="6">
        <v>119</v>
      </c>
      <c r="F84" s="6">
        <v>143</v>
      </c>
      <c r="G84" s="58">
        <v>388</v>
      </c>
      <c r="H84" s="6">
        <v>8</v>
      </c>
      <c r="I84" s="6">
        <v>5</v>
      </c>
      <c r="J84" s="6">
        <v>10</v>
      </c>
      <c r="K84" s="6">
        <v>7</v>
      </c>
    </row>
  </sheetData>
  <sortState xmlns:xlrd2="http://schemas.microsoft.com/office/spreadsheetml/2017/richdata2" ref="B56:K77">
    <sortCondition descending="1" ref="G56:G7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AF16-9291-45A5-A995-4305601D2390}">
  <dimension ref="A1:J85"/>
  <sheetViews>
    <sheetView topLeftCell="A42" workbookViewId="0">
      <selection activeCell="M57" sqref="M57"/>
    </sheetView>
  </sheetViews>
  <sheetFormatPr defaultRowHeight="14.4" x14ac:dyDescent="0.3"/>
  <cols>
    <col min="1" max="1" width="3.21875" bestFit="1" customWidth="1"/>
    <col min="2" max="2" width="20.33203125" bestFit="1" customWidth="1"/>
    <col min="3" max="5" width="6.109375" customWidth="1"/>
    <col min="6" max="6" width="7.77734375" customWidth="1"/>
    <col min="7" max="10" width="5.33203125" customWidth="1"/>
  </cols>
  <sheetData>
    <row r="1" spans="1:10" ht="15.6" x14ac:dyDescent="0.3">
      <c r="A1" s="13" t="s">
        <v>5</v>
      </c>
      <c r="B1" s="90" t="s">
        <v>102</v>
      </c>
      <c r="C1" s="6">
        <v>215</v>
      </c>
      <c r="D1" s="6">
        <v>226</v>
      </c>
      <c r="E1" s="6">
        <v>214</v>
      </c>
      <c r="F1" s="58">
        <v>655</v>
      </c>
      <c r="G1" s="6">
        <v>19</v>
      </c>
      <c r="H1" s="6">
        <v>14</v>
      </c>
      <c r="I1" s="6">
        <v>1</v>
      </c>
      <c r="J1" s="6">
        <v>0</v>
      </c>
    </row>
    <row r="2" spans="1:10" ht="15.6" x14ac:dyDescent="0.3">
      <c r="A2" s="13" t="s">
        <v>5</v>
      </c>
      <c r="B2" s="89" t="s">
        <v>7</v>
      </c>
      <c r="C2" s="6">
        <v>202</v>
      </c>
      <c r="D2" s="6">
        <v>246</v>
      </c>
      <c r="E2" s="6">
        <v>192</v>
      </c>
      <c r="F2" s="58">
        <v>640</v>
      </c>
      <c r="G2" s="6">
        <v>21</v>
      </c>
      <c r="H2" s="6">
        <v>5</v>
      </c>
      <c r="I2" s="6">
        <v>4</v>
      </c>
      <c r="J2" s="6">
        <v>2</v>
      </c>
    </row>
    <row r="3" spans="1:10" ht="15.6" x14ac:dyDescent="0.3">
      <c r="A3" s="17" t="s">
        <v>9</v>
      </c>
      <c r="B3" s="98" t="s">
        <v>19</v>
      </c>
      <c r="C3" s="6">
        <v>212</v>
      </c>
      <c r="D3" s="6">
        <v>223</v>
      </c>
      <c r="E3" s="6">
        <v>201</v>
      </c>
      <c r="F3" s="58">
        <v>636</v>
      </c>
      <c r="G3" s="6">
        <v>18</v>
      </c>
      <c r="H3" s="6">
        <v>9</v>
      </c>
      <c r="I3" s="6">
        <v>2</v>
      </c>
      <c r="J3" s="6">
        <v>2</v>
      </c>
    </row>
    <row r="4" spans="1:10" ht="15.6" x14ac:dyDescent="0.3">
      <c r="A4" s="17" t="s">
        <v>9</v>
      </c>
      <c r="B4" s="98" t="s">
        <v>10</v>
      </c>
      <c r="C4" s="6">
        <v>212</v>
      </c>
      <c r="D4" s="6">
        <v>213</v>
      </c>
      <c r="E4" s="6">
        <v>202</v>
      </c>
      <c r="F4" s="58">
        <v>627</v>
      </c>
      <c r="G4" s="6">
        <v>16</v>
      </c>
      <c r="H4" s="6">
        <v>12</v>
      </c>
      <c r="I4" s="6">
        <v>2</v>
      </c>
      <c r="J4" s="6">
        <v>0</v>
      </c>
    </row>
    <row r="5" spans="1:10" ht="15.6" x14ac:dyDescent="0.3">
      <c r="A5" s="20" t="s">
        <v>17</v>
      </c>
      <c r="B5" s="64" t="s">
        <v>14</v>
      </c>
      <c r="C5" s="6">
        <v>190</v>
      </c>
      <c r="D5" s="6">
        <v>196</v>
      </c>
      <c r="E5" s="6">
        <v>214</v>
      </c>
      <c r="F5" s="58">
        <v>600</v>
      </c>
      <c r="G5" s="6">
        <v>14</v>
      </c>
      <c r="H5" s="6">
        <v>15</v>
      </c>
      <c r="I5" s="6">
        <v>1</v>
      </c>
      <c r="J5" s="6">
        <v>2</v>
      </c>
    </row>
    <row r="6" spans="1:10" ht="15.6" x14ac:dyDescent="0.3">
      <c r="A6" s="20" t="s">
        <v>17</v>
      </c>
      <c r="B6" s="64" t="s">
        <v>16</v>
      </c>
      <c r="C6" s="6">
        <v>220</v>
      </c>
      <c r="D6" s="6">
        <v>195</v>
      </c>
      <c r="E6" s="6">
        <v>182</v>
      </c>
      <c r="F6" s="58">
        <v>597</v>
      </c>
      <c r="G6" s="6">
        <v>14</v>
      </c>
      <c r="H6" s="6">
        <v>14</v>
      </c>
      <c r="I6" s="6">
        <v>3</v>
      </c>
      <c r="J6" s="6">
        <v>1</v>
      </c>
    </row>
    <row r="7" spans="1:10" ht="15.6" x14ac:dyDescent="0.3">
      <c r="A7" s="13" t="s">
        <v>5</v>
      </c>
      <c r="B7" s="90" t="s">
        <v>12</v>
      </c>
      <c r="C7" s="6">
        <v>202</v>
      </c>
      <c r="D7" s="6">
        <v>175</v>
      </c>
      <c r="E7" s="6">
        <v>216</v>
      </c>
      <c r="F7" s="58">
        <v>593</v>
      </c>
      <c r="G7" s="6">
        <v>16</v>
      </c>
      <c r="H7" s="6">
        <v>12</v>
      </c>
      <c r="I7" s="6">
        <v>2</v>
      </c>
      <c r="J7" s="6">
        <v>3</v>
      </c>
    </row>
    <row r="8" spans="1:10" ht="15.6" x14ac:dyDescent="0.3">
      <c r="A8" s="13" t="s">
        <v>5</v>
      </c>
      <c r="B8" s="90" t="s">
        <v>15</v>
      </c>
      <c r="C8" s="6">
        <v>202</v>
      </c>
      <c r="D8" s="6">
        <v>205</v>
      </c>
      <c r="E8" s="6">
        <v>181</v>
      </c>
      <c r="F8" s="58">
        <v>588</v>
      </c>
      <c r="G8" s="6">
        <v>19</v>
      </c>
      <c r="H8" s="6">
        <v>8</v>
      </c>
      <c r="I8" s="6">
        <v>5</v>
      </c>
      <c r="J8" s="6">
        <v>1</v>
      </c>
    </row>
    <row r="9" spans="1:10" ht="15.6" x14ac:dyDescent="0.3">
      <c r="A9" s="22" t="s">
        <v>21</v>
      </c>
      <c r="B9" s="92" t="s">
        <v>37</v>
      </c>
      <c r="C9" s="6">
        <v>193</v>
      </c>
      <c r="D9" s="6">
        <v>213</v>
      </c>
      <c r="E9" s="6">
        <v>174</v>
      </c>
      <c r="F9" s="58">
        <v>580</v>
      </c>
      <c r="G9" s="6">
        <v>19</v>
      </c>
      <c r="H9" s="6">
        <v>7</v>
      </c>
      <c r="I9" s="6">
        <v>4</v>
      </c>
      <c r="J9" s="6">
        <v>3</v>
      </c>
    </row>
    <row r="10" spans="1:10" ht="15.6" x14ac:dyDescent="0.3">
      <c r="A10" s="13" t="s">
        <v>5</v>
      </c>
      <c r="B10" s="90" t="s">
        <v>11</v>
      </c>
      <c r="C10" s="6">
        <v>214</v>
      </c>
      <c r="D10" s="6">
        <v>183</v>
      </c>
      <c r="E10" s="6">
        <v>172</v>
      </c>
      <c r="F10" s="58">
        <v>569</v>
      </c>
      <c r="G10" s="6">
        <v>8</v>
      </c>
      <c r="H10" s="6">
        <v>20</v>
      </c>
      <c r="I10" s="6">
        <v>2</v>
      </c>
      <c r="J10" s="6">
        <v>0</v>
      </c>
    </row>
    <row r="11" spans="1:10" ht="15.6" x14ac:dyDescent="0.3">
      <c r="A11" s="20" t="s">
        <v>17</v>
      </c>
      <c r="B11" s="64" t="s">
        <v>28</v>
      </c>
      <c r="C11" s="6">
        <v>159</v>
      </c>
      <c r="D11" s="6">
        <v>203</v>
      </c>
      <c r="E11" s="6">
        <v>206</v>
      </c>
      <c r="F11" s="58">
        <v>568</v>
      </c>
      <c r="G11" s="6">
        <v>14</v>
      </c>
      <c r="H11" s="6">
        <v>11</v>
      </c>
      <c r="I11" s="6">
        <v>2</v>
      </c>
      <c r="J11" s="6">
        <v>4</v>
      </c>
    </row>
    <row r="12" spans="1:10" ht="15.6" x14ac:dyDescent="0.3">
      <c r="A12" s="28" t="s">
        <v>39</v>
      </c>
      <c r="B12" s="105" t="s">
        <v>33</v>
      </c>
      <c r="C12" s="6">
        <v>169</v>
      </c>
      <c r="D12" s="6">
        <v>191</v>
      </c>
      <c r="E12" s="6">
        <v>203</v>
      </c>
      <c r="F12" s="58">
        <v>563</v>
      </c>
      <c r="G12" s="6">
        <v>14</v>
      </c>
      <c r="H12" s="6">
        <v>11</v>
      </c>
      <c r="I12" s="6">
        <v>4</v>
      </c>
      <c r="J12" s="6">
        <v>3</v>
      </c>
    </row>
    <row r="13" spans="1:10" ht="15.6" x14ac:dyDescent="0.3">
      <c r="A13" s="17" t="s">
        <v>9</v>
      </c>
      <c r="B13" s="93" t="s">
        <v>25</v>
      </c>
      <c r="C13" s="6">
        <v>172</v>
      </c>
      <c r="D13" s="6">
        <v>212</v>
      </c>
      <c r="E13" s="6">
        <v>176</v>
      </c>
      <c r="F13" s="58">
        <v>558</v>
      </c>
      <c r="G13" s="6">
        <v>12</v>
      </c>
      <c r="H13" s="6">
        <v>12</v>
      </c>
      <c r="I13" s="6">
        <v>4</v>
      </c>
      <c r="J13" s="6">
        <v>3</v>
      </c>
    </row>
    <row r="14" spans="1:10" ht="15.6" x14ac:dyDescent="0.3">
      <c r="A14" s="17" t="s">
        <v>9</v>
      </c>
      <c r="B14" s="98" t="s">
        <v>23</v>
      </c>
      <c r="C14" s="6">
        <v>194</v>
      </c>
      <c r="D14" s="6">
        <v>169</v>
      </c>
      <c r="E14" s="6">
        <v>178</v>
      </c>
      <c r="F14" s="58">
        <v>541</v>
      </c>
      <c r="G14" s="6">
        <v>12</v>
      </c>
      <c r="H14" s="6">
        <v>14</v>
      </c>
      <c r="I14" s="6">
        <v>2</v>
      </c>
      <c r="J14" s="6">
        <v>4</v>
      </c>
    </row>
    <row r="15" spans="1:10" ht="15.6" x14ac:dyDescent="0.3">
      <c r="A15" s="22" t="s">
        <v>21</v>
      </c>
      <c r="B15" s="92" t="s">
        <v>30</v>
      </c>
      <c r="C15" s="6">
        <v>195</v>
      </c>
      <c r="D15" s="6">
        <v>177</v>
      </c>
      <c r="E15" s="6">
        <v>157</v>
      </c>
      <c r="F15" s="58">
        <v>529</v>
      </c>
      <c r="G15" s="6">
        <v>12</v>
      </c>
      <c r="H15" s="6">
        <v>15</v>
      </c>
      <c r="I15" s="6">
        <v>6</v>
      </c>
      <c r="J15" s="6">
        <v>1</v>
      </c>
    </row>
    <row r="16" spans="1:10" ht="15.6" x14ac:dyDescent="0.3">
      <c r="A16" s="142" t="s">
        <v>17</v>
      </c>
      <c r="B16" s="144" t="s">
        <v>18</v>
      </c>
      <c r="C16" s="6">
        <v>192</v>
      </c>
      <c r="D16" s="6">
        <v>183</v>
      </c>
      <c r="E16" s="6">
        <v>151</v>
      </c>
      <c r="F16" s="58">
        <v>526</v>
      </c>
      <c r="G16" s="6">
        <v>11</v>
      </c>
      <c r="H16" s="6">
        <v>11</v>
      </c>
      <c r="I16" s="6">
        <v>4</v>
      </c>
      <c r="J16" s="6">
        <v>4</v>
      </c>
    </row>
    <row r="17" spans="1:10" ht="15.6" x14ac:dyDescent="0.3">
      <c r="A17" s="17" t="s">
        <v>9</v>
      </c>
      <c r="B17" s="93" t="s">
        <v>13</v>
      </c>
      <c r="C17" s="6">
        <v>185</v>
      </c>
      <c r="D17" s="6">
        <v>178</v>
      </c>
      <c r="E17" s="6">
        <v>160</v>
      </c>
      <c r="F17" s="58">
        <v>523</v>
      </c>
      <c r="G17" s="6">
        <v>9</v>
      </c>
      <c r="H17" s="6">
        <v>16</v>
      </c>
      <c r="I17" s="6">
        <v>5</v>
      </c>
      <c r="J17" s="6">
        <v>2</v>
      </c>
    </row>
    <row r="18" spans="1:10" ht="15.6" x14ac:dyDescent="0.3">
      <c r="A18" s="17" t="s">
        <v>9</v>
      </c>
      <c r="B18" s="98" t="s">
        <v>20</v>
      </c>
      <c r="C18" s="6">
        <v>181</v>
      </c>
      <c r="D18" s="6">
        <v>173</v>
      </c>
      <c r="E18" s="6">
        <v>163</v>
      </c>
      <c r="F18" s="58">
        <v>507</v>
      </c>
      <c r="G18" s="6">
        <v>11</v>
      </c>
      <c r="H18" s="6">
        <v>12</v>
      </c>
      <c r="I18" s="6">
        <v>6</v>
      </c>
      <c r="J18" s="6">
        <v>3</v>
      </c>
    </row>
    <row r="19" spans="1:10" ht="15.6" x14ac:dyDescent="0.3">
      <c r="A19" s="22" t="s">
        <v>21</v>
      </c>
      <c r="B19" s="103" t="s">
        <v>38</v>
      </c>
      <c r="C19" s="6">
        <v>132</v>
      </c>
      <c r="D19" s="6">
        <v>191</v>
      </c>
      <c r="E19" s="6">
        <v>182</v>
      </c>
      <c r="F19" s="58">
        <v>505</v>
      </c>
      <c r="G19" s="6">
        <v>13</v>
      </c>
      <c r="H19" s="6">
        <v>10</v>
      </c>
      <c r="I19" s="6">
        <v>8</v>
      </c>
      <c r="J19" s="6">
        <v>2</v>
      </c>
    </row>
    <row r="20" spans="1:10" ht="15.6" x14ac:dyDescent="0.3">
      <c r="A20" s="112" t="s">
        <v>39</v>
      </c>
      <c r="B20" s="113" t="s">
        <v>36</v>
      </c>
      <c r="C20" s="6">
        <v>140</v>
      </c>
      <c r="D20" s="6">
        <v>150</v>
      </c>
      <c r="E20" s="6">
        <v>204</v>
      </c>
      <c r="F20" s="58">
        <v>494</v>
      </c>
      <c r="G20" s="6">
        <v>10</v>
      </c>
      <c r="H20" s="6">
        <v>11</v>
      </c>
      <c r="I20" s="6">
        <v>7</v>
      </c>
      <c r="J20" s="6">
        <v>2</v>
      </c>
    </row>
    <row r="21" spans="1:10" ht="15.6" x14ac:dyDescent="0.3">
      <c r="A21" s="25" t="s">
        <v>105</v>
      </c>
      <c r="B21" s="99" t="s">
        <v>60</v>
      </c>
      <c r="C21" s="6">
        <v>154</v>
      </c>
      <c r="D21" s="6">
        <v>131</v>
      </c>
      <c r="E21" s="6">
        <v>203</v>
      </c>
      <c r="F21" s="58">
        <v>488</v>
      </c>
      <c r="G21" s="6">
        <v>12</v>
      </c>
      <c r="H21" s="6">
        <v>6</v>
      </c>
      <c r="I21" s="6">
        <v>10</v>
      </c>
      <c r="J21" s="6">
        <v>3</v>
      </c>
    </row>
    <row r="22" spans="1:10" ht="15.6" x14ac:dyDescent="0.3">
      <c r="A22" s="28" t="s">
        <v>39</v>
      </c>
      <c r="B22" s="114" t="s">
        <v>40</v>
      </c>
      <c r="C22" s="6">
        <v>178</v>
      </c>
      <c r="D22" s="6">
        <v>150</v>
      </c>
      <c r="E22" s="6">
        <v>155</v>
      </c>
      <c r="F22" s="58">
        <v>483</v>
      </c>
      <c r="G22" s="6">
        <v>7</v>
      </c>
      <c r="H22" s="6">
        <v>15</v>
      </c>
      <c r="I22" s="6">
        <v>4</v>
      </c>
      <c r="J22" s="6">
        <v>4</v>
      </c>
    </row>
    <row r="23" spans="1:10" ht="15.6" x14ac:dyDescent="0.3">
      <c r="A23" s="142" t="s">
        <v>17</v>
      </c>
      <c r="B23" s="144" t="s">
        <v>26</v>
      </c>
      <c r="C23" s="6">
        <v>158</v>
      </c>
      <c r="D23" s="6">
        <v>166</v>
      </c>
      <c r="E23" s="6">
        <v>152</v>
      </c>
      <c r="F23" s="58">
        <v>476</v>
      </c>
      <c r="G23" s="6">
        <v>10</v>
      </c>
      <c r="H23" s="6">
        <v>8</v>
      </c>
      <c r="I23" s="6">
        <v>8</v>
      </c>
      <c r="J23" s="6">
        <v>4</v>
      </c>
    </row>
    <row r="24" spans="1:10" ht="15.6" x14ac:dyDescent="0.3">
      <c r="A24" s="22" t="s">
        <v>21</v>
      </c>
      <c r="B24" s="103" t="s">
        <v>22</v>
      </c>
      <c r="C24" s="6">
        <v>146</v>
      </c>
      <c r="D24" s="6">
        <v>163</v>
      </c>
      <c r="E24" s="6">
        <v>164</v>
      </c>
      <c r="F24" s="58">
        <v>473</v>
      </c>
      <c r="G24" s="6">
        <v>7</v>
      </c>
      <c r="H24" s="6">
        <v>13</v>
      </c>
      <c r="I24" s="6">
        <v>6</v>
      </c>
      <c r="J24" s="6">
        <v>5</v>
      </c>
    </row>
    <row r="25" spans="1:10" ht="15.6" x14ac:dyDescent="0.3">
      <c r="A25" s="25" t="s">
        <v>105</v>
      </c>
      <c r="B25" s="99" t="s">
        <v>59</v>
      </c>
      <c r="C25" s="6">
        <v>135</v>
      </c>
      <c r="D25" s="6">
        <v>162</v>
      </c>
      <c r="E25" s="6">
        <v>171</v>
      </c>
      <c r="F25" s="58">
        <v>468</v>
      </c>
      <c r="G25" s="6">
        <v>8</v>
      </c>
      <c r="H25" s="6">
        <v>12</v>
      </c>
      <c r="I25" s="6">
        <v>6</v>
      </c>
      <c r="J25" s="6">
        <v>4</v>
      </c>
    </row>
    <row r="26" spans="1:10" ht="15.6" x14ac:dyDescent="0.3">
      <c r="A26" s="31" t="s">
        <v>46</v>
      </c>
      <c r="B26" s="91" t="s">
        <v>104</v>
      </c>
      <c r="C26" s="6">
        <v>172</v>
      </c>
      <c r="D26" s="6">
        <v>161</v>
      </c>
      <c r="E26" s="6">
        <v>127</v>
      </c>
      <c r="F26" s="58">
        <v>460</v>
      </c>
      <c r="G26" s="6">
        <v>8</v>
      </c>
      <c r="H26" s="6">
        <v>11</v>
      </c>
      <c r="I26" s="6">
        <v>9</v>
      </c>
      <c r="J26" s="6">
        <v>3</v>
      </c>
    </row>
    <row r="27" spans="1:10" ht="15.6" x14ac:dyDescent="0.3">
      <c r="A27" s="31" t="s">
        <v>46</v>
      </c>
      <c r="B27" s="91" t="s">
        <v>56</v>
      </c>
      <c r="C27" s="6">
        <v>150</v>
      </c>
      <c r="D27" s="6">
        <v>168</v>
      </c>
      <c r="E27" s="6">
        <v>118</v>
      </c>
      <c r="F27" s="58">
        <v>436</v>
      </c>
      <c r="G27" s="6">
        <v>9</v>
      </c>
      <c r="H27" s="6">
        <v>10</v>
      </c>
      <c r="I27" s="6">
        <v>7</v>
      </c>
      <c r="J27" s="6">
        <v>6</v>
      </c>
    </row>
    <row r="28" spans="1:10" ht="15.6" x14ac:dyDescent="0.3">
      <c r="A28" s="28" t="s">
        <v>39</v>
      </c>
      <c r="B28" s="114" t="s">
        <v>103</v>
      </c>
      <c r="C28" s="6">
        <v>159</v>
      </c>
      <c r="D28" s="6">
        <v>147</v>
      </c>
      <c r="E28" s="6">
        <v>129</v>
      </c>
      <c r="F28" s="58">
        <v>435</v>
      </c>
      <c r="G28" s="6">
        <v>6</v>
      </c>
      <c r="H28" s="6">
        <v>12</v>
      </c>
      <c r="I28" s="6">
        <v>9</v>
      </c>
      <c r="J28" s="6">
        <v>4</v>
      </c>
    </row>
    <row r="29" spans="1:10" ht="15.6" x14ac:dyDescent="0.3">
      <c r="A29" s="20" t="s">
        <v>17</v>
      </c>
      <c r="B29" s="64" t="s">
        <v>29</v>
      </c>
      <c r="C29" s="6">
        <v>137</v>
      </c>
      <c r="D29" s="6">
        <v>148</v>
      </c>
      <c r="E29" s="6">
        <v>147</v>
      </c>
      <c r="F29" s="58">
        <v>432</v>
      </c>
      <c r="G29" s="6">
        <v>7</v>
      </c>
      <c r="H29" s="6">
        <v>10</v>
      </c>
      <c r="I29" s="6">
        <v>9</v>
      </c>
      <c r="J29" s="6">
        <v>5</v>
      </c>
    </row>
    <row r="30" spans="1:10" ht="15.6" x14ac:dyDescent="0.3">
      <c r="A30" s="22" t="s">
        <v>21</v>
      </c>
      <c r="B30" s="92" t="s">
        <v>31</v>
      </c>
      <c r="C30" s="6">
        <v>126</v>
      </c>
      <c r="D30" s="6">
        <v>159</v>
      </c>
      <c r="E30" s="6">
        <v>145</v>
      </c>
      <c r="F30" s="58">
        <v>430</v>
      </c>
      <c r="G30" s="6">
        <v>5</v>
      </c>
      <c r="H30" s="6">
        <v>13</v>
      </c>
      <c r="I30" s="6">
        <v>8</v>
      </c>
      <c r="J30" s="6">
        <v>4</v>
      </c>
    </row>
    <row r="31" spans="1:10" ht="15.6" x14ac:dyDescent="0.3">
      <c r="A31" s="31" t="s">
        <v>46</v>
      </c>
      <c r="B31" s="97" t="s">
        <v>52</v>
      </c>
      <c r="C31" s="6">
        <v>150</v>
      </c>
      <c r="D31" s="6">
        <v>139</v>
      </c>
      <c r="E31" s="6">
        <v>134</v>
      </c>
      <c r="F31" s="58">
        <v>423</v>
      </c>
      <c r="G31" s="6">
        <v>6</v>
      </c>
      <c r="H31" s="6">
        <v>11</v>
      </c>
      <c r="I31" s="6">
        <v>13</v>
      </c>
      <c r="J31" s="6">
        <v>1</v>
      </c>
    </row>
    <row r="32" spans="1:10" ht="15.6" x14ac:dyDescent="0.3">
      <c r="A32" s="31" t="s">
        <v>46</v>
      </c>
      <c r="B32" s="91" t="s">
        <v>44</v>
      </c>
      <c r="C32" s="6">
        <v>129</v>
      </c>
      <c r="D32" s="6">
        <v>133</v>
      </c>
      <c r="E32" s="6">
        <v>161</v>
      </c>
      <c r="F32" s="58">
        <v>423</v>
      </c>
      <c r="G32" s="6">
        <v>4</v>
      </c>
      <c r="H32" s="6">
        <v>14</v>
      </c>
      <c r="I32" s="6">
        <v>10</v>
      </c>
      <c r="J32" s="6">
        <v>3</v>
      </c>
    </row>
    <row r="33" spans="1:10" ht="15.6" x14ac:dyDescent="0.3">
      <c r="A33" s="50" t="s">
        <v>32</v>
      </c>
      <c r="B33" s="96" t="s">
        <v>51</v>
      </c>
      <c r="C33" s="6">
        <v>87</v>
      </c>
      <c r="D33" s="6">
        <v>168</v>
      </c>
      <c r="E33" s="6">
        <v>168</v>
      </c>
      <c r="F33" s="58">
        <v>423</v>
      </c>
      <c r="G33" s="6">
        <v>8</v>
      </c>
      <c r="H33" s="6">
        <v>8</v>
      </c>
      <c r="I33" s="6">
        <v>12</v>
      </c>
      <c r="J33" s="6">
        <v>3</v>
      </c>
    </row>
    <row r="34" spans="1:10" ht="15.6" x14ac:dyDescent="0.3">
      <c r="A34" s="50" t="s">
        <v>32</v>
      </c>
      <c r="B34" s="96" t="s">
        <v>50</v>
      </c>
      <c r="C34" s="6">
        <v>131</v>
      </c>
      <c r="D34" s="6">
        <v>136</v>
      </c>
      <c r="E34" s="6">
        <v>155</v>
      </c>
      <c r="F34" s="58">
        <v>422</v>
      </c>
      <c r="G34" s="6">
        <v>4</v>
      </c>
      <c r="H34" s="6">
        <v>13</v>
      </c>
      <c r="I34" s="6">
        <v>12</v>
      </c>
      <c r="J34" s="6">
        <v>1</v>
      </c>
    </row>
    <row r="35" spans="1:10" ht="15.6" x14ac:dyDescent="0.3">
      <c r="A35" s="28" t="s">
        <v>39</v>
      </c>
      <c r="B35" s="105" t="s">
        <v>53</v>
      </c>
      <c r="C35" s="6">
        <v>136</v>
      </c>
      <c r="D35" s="6">
        <v>158</v>
      </c>
      <c r="E35" s="6">
        <v>127</v>
      </c>
      <c r="F35" s="58">
        <v>421</v>
      </c>
      <c r="G35" s="6">
        <v>6</v>
      </c>
      <c r="H35" s="6">
        <v>10</v>
      </c>
      <c r="I35" s="6">
        <v>8</v>
      </c>
      <c r="J35" s="6">
        <v>6</v>
      </c>
    </row>
    <row r="36" spans="1:10" ht="15.6" x14ac:dyDescent="0.3">
      <c r="A36" s="50" t="s">
        <v>32</v>
      </c>
      <c r="B36" s="96" t="s">
        <v>190</v>
      </c>
      <c r="C36" s="6">
        <v>144</v>
      </c>
      <c r="D36" s="6">
        <v>145</v>
      </c>
      <c r="E36" s="6">
        <v>130</v>
      </c>
      <c r="F36" s="58">
        <v>419</v>
      </c>
      <c r="G36" s="6">
        <v>8</v>
      </c>
      <c r="H36" s="6">
        <v>7</v>
      </c>
      <c r="I36" s="6">
        <v>12</v>
      </c>
      <c r="J36" s="6">
        <v>3</v>
      </c>
    </row>
    <row r="37" spans="1:10" ht="15.6" x14ac:dyDescent="0.3">
      <c r="A37" s="31" t="s">
        <v>46</v>
      </c>
      <c r="B37" s="97" t="s">
        <v>54</v>
      </c>
      <c r="C37" s="6">
        <v>111</v>
      </c>
      <c r="D37" s="6">
        <v>177</v>
      </c>
      <c r="E37" s="6">
        <v>128</v>
      </c>
      <c r="F37" s="58">
        <v>416</v>
      </c>
      <c r="G37" s="6">
        <v>7</v>
      </c>
      <c r="H37" s="6">
        <v>9</v>
      </c>
      <c r="I37" s="6">
        <v>15</v>
      </c>
      <c r="J37" s="6">
        <v>0</v>
      </c>
    </row>
    <row r="38" spans="1:10" ht="15.6" x14ac:dyDescent="0.3">
      <c r="A38" s="25" t="s">
        <v>105</v>
      </c>
      <c r="B38" s="99" t="s">
        <v>47</v>
      </c>
      <c r="C38" s="6">
        <v>151</v>
      </c>
      <c r="D38" s="6">
        <v>145</v>
      </c>
      <c r="E38" s="6">
        <v>117</v>
      </c>
      <c r="F38" s="58">
        <v>413</v>
      </c>
      <c r="G38" s="6">
        <v>2</v>
      </c>
      <c r="H38" s="6">
        <v>15</v>
      </c>
      <c r="I38" s="6">
        <v>8</v>
      </c>
      <c r="J38" s="6">
        <v>5</v>
      </c>
    </row>
    <row r="39" spans="1:10" ht="15.6" x14ac:dyDescent="0.3">
      <c r="A39" s="50" t="s">
        <v>32</v>
      </c>
      <c r="B39" s="96" t="s">
        <v>67</v>
      </c>
      <c r="C39" s="6">
        <v>113</v>
      </c>
      <c r="D39" s="6">
        <v>147</v>
      </c>
      <c r="E39" s="6">
        <v>143</v>
      </c>
      <c r="F39" s="58">
        <v>403</v>
      </c>
      <c r="G39" s="6">
        <v>7</v>
      </c>
      <c r="H39" s="6">
        <v>6</v>
      </c>
      <c r="I39" s="6">
        <v>17</v>
      </c>
      <c r="J39" s="6">
        <v>0</v>
      </c>
    </row>
    <row r="40" spans="1:10" ht="15.6" x14ac:dyDescent="0.3">
      <c r="A40" s="22" t="s">
        <v>21</v>
      </c>
      <c r="B40" s="92" t="s">
        <v>41</v>
      </c>
      <c r="C40" s="6">
        <v>128</v>
      </c>
      <c r="D40" s="6">
        <v>126</v>
      </c>
      <c r="E40" s="6">
        <v>148</v>
      </c>
      <c r="F40" s="58">
        <v>402</v>
      </c>
      <c r="G40" s="6">
        <v>6</v>
      </c>
      <c r="H40" s="6">
        <v>8</v>
      </c>
      <c r="I40" s="6">
        <v>12</v>
      </c>
      <c r="J40" s="6">
        <v>4</v>
      </c>
    </row>
    <row r="41" spans="1:10" ht="15.6" x14ac:dyDescent="0.3">
      <c r="A41" s="25" t="s">
        <v>105</v>
      </c>
      <c r="B41" s="99" t="s">
        <v>64</v>
      </c>
      <c r="C41" s="6">
        <v>114</v>
      </c>
      <c r="D41" s="6">
        <v>148</v>
      </c>
      <c r="E41" s="6">
        <v>137</v>
      </c>
      <c r="F41" s="58">
        <v>399</v>
      </c>
      <c r="G41" s="6">
        <v>8</v>
      </c>
      <c r="H41" s="6">
        <v>6</v>
      </c>
      <c r="I41" s="6">
        <v>13</v>
      </c>
      <c r="J41" s="6">
        <v>3</v>
      </c>
    </row>
    <row r="42" spans="1:10" ht="15.6" x14ac:dyDescent="0.3">
      <c r="A42" s="31" t="s">
        <v>46</v>
      </c>
      <c r="B42" s="91" t="s">
        <v>48</v>
      </c>
      <c r="C42" s="6">
        <v>136</v>
      </c>
      <c r="D42" s="6">
        <v>131</v>
      </c>
      <c r="E42" s="6">
        <v>130</v>
      </c>
      <c r="F42" s="58">
        <v>397</v>
      </c>
      <c r="G42" s="6">
        <v>2</v>
      </c>
      <c r="H42" s="6">
        <v>13</v>
      </c>
      <c r="I42" s="6">
        <v>11</v>
      </c>
      <c r="J42" s="6">
        <v>4</v>
      </c>
    </row>
    <row r="43" spans="1:10" ht="15.6" x14ac:dyDescent="0.3">
      <c r="A43" s="50" t="s">
        <v>32</v>
      </c>
      <c r="B43" s="161" t="s">
        <v>61</v>
      </c>
      <c r="C43" s="6">
        <v>141</v>
      </c>
      <c r="D43" s="6">
        <v>123</v>
      </c>
      <c r="E43" s="6">
        <v>119</v>
      </c>
      <c r="F43" s="58">
        <v>383</v>
      </c>
      <c r="G43" s="6">
        <v>6</v>
      </c>
      <c r="H43" s="6">
        <v>7</v>
      </c>
      <c r="I43" s="6">
        <v>14</v>
      </c>
      <c r="J43" s="6">
        <v>4</v>
      </c>
    </row>
    <row r="44" spans="1:10" ht="15.6" x14ac:dyDescent="0.3">
      <c r="A44" s="25" t="s">
        <v>105</v>
      </c>
      <c r="B44" s="99" t="s">
        <v>57</v>
      </c>
      <c r="C44" s="6">
        <v>143</v>
      </c>
      <c r="D44" s="6">
        <v>113</v>
      </c>
      <c r="E44" s="6">
        <v>123</v>
      </c>
      <c r="F44" s="58">
        <v>379</v>
      </c>
      <c r="G44" s="6">
        <v>3</v>
      </c>
      <c r="H44" s="6">
        <v>12</v>
      </c>
      <c r="I44" s="6">
        <v>13</v>
      </c>
      <c r="J44" s="6">
        <v>3</v>
      </c>
    </row>
    <row r="45" spans="1:10" ht="15.6" x14ac:dyDescent="0.3">
      <c r="A45" s="50" t="s">
        <v>32</v>
      </c>
      <c r="B45" s="96" t="s">
        <v>42</v>
      </c>
      <c r="C45" s="6">
        <v>128</v>
      </c>
      <c r="D45" s="6">
        <v>122</v>
      </c>
      <c r="E45" s="6">
        <v>119</v>
      </c>
      <c r="F45" s="58">
        <v>369</v>
      </c>
      <c r="G45" s="6">
        <v>4</v>
      </c>
      <c r="H45" s="6">
        <v>10</v>
      </c>
      <c r="I45" s="6">
        <v>15</v>
      </c>
      <c r="J45" s="6">
        <v>2</v>
      </c>
    </row>
    <row r="46" spans="1:10" ht="15.6" x14ac:dyDescent="0.3">
      <c r="A46" s="50" t="s">
        <v>32</v>
      </c>
      <c r="B46" s="96" t="s">
        <v>191</v>
      </c>
      <c r="C46" s="6">
        <v>84</v>
      </c>
      <c r="D46" s="6">
        <v>145</v>
      </c>
      <c r="E46" s="6">
        <v>121</v>
      </c>
      <c r="F46" s="58">
        <v>350</v>
      </c>
      <c r="G46" s="6">
        <v>3</v>
      </c>
      <c r="H46" s="6">
        <v>9</v>
      </c>
      <c r="I46" s="6">
        <v>18</v>
      </c>
      <c r="J46" s="6">
        <v>0</v>
      </c>
    </row>
    <row r="47" spans="1:10" ht="15.6" x14ac:dyDescent="0.3">
      <c r="A47" s="50" t="s">
        <v>32</v>
      </c>
      <c r="B47" s="96" t="s">
        <v>65</v>
      </c>
      <c r="C47" s="6">
        <v>100</v>
      </c>
      <c r="D47" s="6">
        <v>117</v>
      </c>
      <c r="E47" s="6">
        <v>117</v>
      </c>
      <c r="F47" s="58">
        <v>334</v>
      </c>
      <c r="G47" s="6">
        <v>2</v>
      </c>
      <c r="H47" s="6">
        <v>10</v>
      </c>
      <c r="I47" s="6">
        <v>17</v>
      </c>
      <c r="J47" s="6">
        <v>2</v>
      </c>
    </row>
    <row r="48" spans="1:10" x14ac:dyDescent="0.3">
      <c r="A48" s="47" t="s">
        <v>32</v>
      </c>
      <c r="B48" s="47" t="s">
        <v>201</v>
      </c>
      <c r="C48" s="6">
        <v>114</v>
      </c>
      <c r="D48" s="6">
        <v>101</v>
      </c>
      <c r="E48" s="6">
        <v>99</v>
      </c>
      <c r="F48" s="58">
        <v>314</v>
      </c>
      <c r="G48" s="6">
        <v>6</v>
      </c>
      <c r="H48" s="6">
        <v>4</v>
      </c>
      <c r="I48" s="6">
        <v>19</v>
      </c>
      <c r="J48" s="6">
        <v>1</v>
      </c>
    </row>
    <row r="49" spans="1:10" ht="15.6" x14ac:dyDescent="0.3">
      <c r="A49" s="50" t="s">
        <v>32</v>
      </c>
      <c r="B49" s="96" t="s">
        <v>69</v>
      </c>
      <c r="C49" s="6">
        <v>101</v>
      </c>
      <c r="D49" s="6">
        <v>87</v>
      </c>
      <c r="E49" s="6">
        <v>100</v>
      </c>
      <c r="F49" s="58">
        <v>288</v>
      </c>
      <c r="G49" s="6">
        <v>2</v>
      </c>
      <c r="H49" s="6">
        <v>6</v>
      </c>
      <c r="I49" s="6">
        <v>21</v>
      </c>
      <c r="J49" s="6"/>
    </row>
    <row r="50" spans="1:10" ht="15.6" x14ac:dyDescent="0.3">
      <c r="A50" s="50"/>
      <c r="B50" s="96"/>
      <c r="C50" s="6"/>
      <c r="D50" s="6"/>
      <c r="E50" s="6"/>
      <c r="F50" s="6"/>
      <c r="G50" s="6"/>
      <c r="H50" s="6"/>
      <c r="I50" s="6"/>
      <c r="J50" s="6"/>
    </row>
    <row r="51" spans="1:10" ht="15.6" x14ac:dyDescent="0.3">
      <c r="A51" s="50"/>
      <c r="B51" s="96"/>
      <c r="C51" s="6" t="s">
        <v>0</v>
      </c>
      <c r="D51" s="6"/>
      <c r="E51" s="6"/>
      <c r="F51" s="6"/>
      <c r="G51" s="6"/>
      <c r="H51" s="6"/>
      <c r="I51" s="6"/>
      <c r="J51" s="6"/>
    </row>
    <row r="53" spans="1:10" ht="15.6" x14ac:dyDescent="0.3">
      <c r="A53" s="36" t="s">
        <v>76</v>
      </c>
      <c r="B53" s="94" t="s">
        <v>81</v>
      </c>
      <c r="C53" s="6">
        <v>202</v>
      </c>
      <c r="D53" s="6">
        <v>150</v>
      </c>
      <c r="E53" s="6">
        <v>219</v>
      </c>
      <c r="F53" s="58">
        <v>571</v>
      </c>
      <c r="G53" s="6">
        <v>14</v>
      </c>
      <c r="H53" s="6">
        <v>7</v>
      </c>
      <c r="I53" s="6">
        <v>5</v>
      </c>
      <c r="J53" s="6">
        <v>4</v>
      </c>
    </row>
    <row r="54" spans="1:10" ht="15.6" x14ac:dyDescent="0.3">
      <c r="A54" s="34" t="s">
        <v>74</v>
      </c>
      <c r="B54" s="95" t="s">
        <v>75</v>
      </c>
      <c r="C54" s="6">
        <v>149</v>
      </c>
      <c r="D54" s="6">
        <v>207</v>
      </c>
      <c r="E54" s="6">
        <v>202</v>
      </c>
      <c r="F54" s="58">
        <v>558</v>
      </c>
      <c r="G54" s="6">
        <v>17</v>
      </c>
      <c r="H54" s="6">
        <v>9</v>
      </c>
      <c r="I54" s="6">
        <v>2</v>
      </c>
      <c r="J54" s="6">
        <v>5</v>
      </c>
    </row>
    <row r="55" spans="1:10" ht="15.6" x14ac:dyDescent="0.3">
      <c r="A55" s="36" t="s">
        <v>76</v>
      </c>
      <c r="B55" s="94" t="s">
        <v>83</v>
      </c>
      <c r="C55" s="6">
        <v>206</v>
      </c>
      <c r="D55" s="6">
        <v>167</v>
      </c>
      <c r="E55" s="6">
        <v>167</v>
      </c>
      <c r="F55" s="58">
        <v>540</v>
      </c>
      <c r="G55" s="6">
        <v>10</v>
      </c>
      <c r="H55" s="6">
        <v>16</v>
      </c>
      <c r="I55" s="6">
        <v>2</v>
      </c>
      <c r="J55" s="6">
        <v>4</v>
      </c>
    </row>
    <row r="56" spans="1:10" ht="15.6" x14ac:dyDescent="0.3">
      <c r="A56" s="34" t="s">
        <v>74</v>
      </c>
      <c r="B56" s="95" t="s">
        <v>106</v>
      </c>
      <c r="C56" s="6">
        <v>144</v>
      </c>
      <c r="D56" s="6">
        <v>178</v>
      </c>
      <c r="E56" s="6">
        <v>181</v>
      </c>
      <c r="F56" s="58">
        <v>503</v>
      </c>
      <c r="G56" s="6">
        <v>6</v>
      </c>
      <c r="H56" s="6">
        <v>17</v>
      </c>
      <c r="I56" s="6">
        <v>4</v>
      </c>
      <c r="J56" s="6">
        <v>3</v>
      </c>
    </row>
    <row r="57" spans="1:10" ht="15.6" x14ac:dyDescent="0.3">
      <c r="A57" s="34" t="s">
        <v>74</v>
      </c>
      <c r="B57" s="95" t="s">
        <v>77</v>
      </c>
      <c r="C57" s="6">
        <v>169</v>
      </c>
      <c r="D57" s="6">
        <v>157</v>
      </c>
      <c r="E57" s="6">
        <v>168</v>
      </c>
      <c r="F57" s="58">
        <v>494</v>
      </c>
      <c r="G57" s="6">
        <v>7</v>
      </c>
      <c r="H57" s="6">
        <v>16</v>
      </c>
      <c r="I57" s="6">
        <v>4</v>
      </c>
      <c r="J57" s="6">
        <v>5</v>
      </c>
    </row>
    <row r="58" spans="1:10" ht="15.6" x14ac:dyDescent="0.3">
      <c r="A58" s="36" t="s">
        <v>76</v>
      </c>
      <c r="B58" s="94" t="s">
        <v>78</v>
      </c>
      <c r="C58" s="6">
        <v>180</v>
      </c>
      <c r="D58" s="6">
        <v>165</v>
      </c>
      <c r="E58" s="6">
        <v>144</v>
      </c>
      <c r="F58" s="58">
        <v>489</v>
      </c>
      <c r="G58" s="6">
        <v>11</v>
      </c>
      <c r="H58" s="6">
        <v>9</v>
      </c>
      <c r="I58" s="6">
        <v>8</v>
      </c>
      <c r="J58" s="6">
        <v>2</v>
      </c>
    </row>
    <row r="59" spans="1:10" ht="15.6" x14ac:dyDescent="0.3">
      <c r="A59" s="36" t="s">
        <v>76</v>
      </c>
      <c r="B59" s="94" t="s">
        <v>85</v>
      </c>
      <c r="C59" s="6">
        <v>176</v>
      </c>
      <c r="D59" s="6">
        <v>140</v>
      </c>
      <c r="E59" s="6">
        <v>151</v>
      </c>
      <c r="F59" s="58">
        <v>467</v>
      </c>
      <c r="G59" s="6">
        <v>9</v>
      </c>
      <c r="H59" s="6">
        <v>12</v>
      </c>
      <c r="I59" s="6">
        <v>6</v>
      </c>
      <c r="J59" s="6">
        <v>5</v>
      </c>
    </row>
    <row r="60" spans="1:10" ht="15.6" x14ac:dyDescent="0.3">
      <c r="A60" s="34" t="s">
        <v>74</v>
      </c>
      <c r="B60" s="95" t="s">
        <v>82</v>
      </c>
      <c r="C60" s="6">
        <v>187</v>
      </c>
      <c r="D60" s="6">
        <v>123</v>
      </c>
      <c r="E60" s="6">
        <v>156</v>
      </c>
      <c r="F60" s="58">
        <v>466</v>
      </c>
      <c r="G60" s="6">
        <v>9</v>
      </c>
      <c r="H60" s="6">
        <v>10</v>
      </c>
      <c r="I60" s="6">
        <v>11</v>
      </c>
      <c r="J60" s="6">
        <v>1</v>
      </c>
    </row>
    <row r="61" spans="1:10" ht="15.6" x14ac:dyDescent="0.3">
      <c r="A61" s="36" t="s">
        <v>76</v>
      </c>
      <c r="B61" s="94" t="s">
        <v>80</v>
      </c>
      <c r="C61" s="6">
        <v>113</v>
      </c>
      <c r="D61" s="6">
        <v>157</v>
      </c>
      <c r="E61" s="6">
        <v>175</v>
      </c>
      <c r="F61" s="58">
        <v>445</v>
      </c>
      <c r="G61" s="6">
        <v>7</v>
      </c>
      <c r="H61" s="6">
        <v>13</v>
      </c>
      <c r="I61" s="6">
        <v>8</v>
      </c>
      <c r="J61" s="6">
        <v>4</v>
      </c>
    </row>
    <row r="62" spans="1:10" ht="15.6" x14ac:dyDescent="0.3">
      <c r="A62" s="50" t="s">
        <v>91</v>
      </c>
      <c r="B62" s="96" t="s">
        <v>92</v>
      </c>
      <c r="C62" s="6">
        <v>170</v>
      </c>
      <c r="D62" s="6">
        <v>139</v>
      </c>
      <c r="E62" s="6">
        <v>127</v>
      </c>
      <c r="F62" s="58">
        <v>436</v>
      </c>
      <c r="G62" s="6">
        <v>11</v>
      </c>
      <c r="H62" s="6">
        <v>5</v>
      </c>
      <c r="I62" s="6">
        <v>9</v>
      </c>
      <c r="J62" s="6">
        <v>5</v>
      </c>
    </row>
    <row r="63" spans="1:10" ht="15.6" x14ac:dyDescent="0.3">
      <c r="A63" s="50" t="s">
        <v>91</v>
      </c>
      <c r="B63" s="96" t="s">
        <v>96</v>
      </c>
      <c r="C63" s="6">
        <v>152</v>
      </c>
      <c r="D63" s="6">
        <v>164</v>
      </c>
      <c r="E63" s="6">
        <v>118</v>
      </c>
      <c r="F63" s="58">
        <v>434</v>
      </c>
      <c r="G63" s="6">
        <v>8</v>
      </c>
      <c r="H63" s="6">
        <v>10</v>
      </c>
      <c r="I63" s="6">
        <v>5</v>
      </c>
      <c r="J63" s="6">
        <v>8</v>
      </c>
    </row>
    <row r="64" spans="1:10" ht="15.6" x14ac:dyDescent="0.3">
      <c r="A64" s="40" t="s">
        <v>88</v>
      </c>
      <c r="B64" s="102" t="s">
        <v>109</v>
      </c>
      <c r="C64" s="6">
        <v>140</v>
      </c>
      <c r="D64" s="6">
        <v>143</v>
      </c>
      <c r="E64" s="6">
        <v>149</v>
      </c>
      <c r="F64" s="58">
        <v>432</v>
      </c>
      <c r="G64" s="6">
        <v>7</v>
      </c>
      <c r="H64" s="6">
        <v>11</v>
      </c>
      <c r="I64" s="6">
        <v>11</v>
      </c>
      <c r="J64" s="6">
        <v>2</v>
      </c>
    </row>
    <row r="65" spans="1:10" ht="15.6" x14ac:dyDescent="0.3">
      <c r="A65" s="38" t="s">
        <v>86</v>
      </c>
      <c r="B65" s="100" t="s">
        <v>90</v>
      </c>
      <c r="C65" s="6">
        <v>118</v>
      </c>
      <c r="D65" s="6">
        <v>145</v>
      </c>
      <c r="E65" s="6">
        <v>166</v>
      </c>
      <c r="F65" s="58">
        <v>429</v>
      </c>
      <c r="G65" s="6">
        <v>4</v>
      </c>
      <c r="H65" s="6">
        <v>15</v>
      </c>
      <c r="I65" s="6">
        <v>12</v>
      </c>
      <c r="J65" s="6">
        <v>0</v>
      </c>
    </row>
    <row r="66" spans="1:10" ht="15.6" x14ac:dyDescent="0.3">
      <c r="A66" s="38" t="s">
        <v>86</v>
      </c>
      <c r="B66" s="100" t="s">
        <v>89</v>
      </c>
      <c r="C66" s="6">
        <v>144</v>
      </c>
      <c r="D66" s="6">
        <v>171</v>
      </c>
      <c r="E66" s="6">
        <v>113</v>
      </c>
      <c r="F66" s="58">
        <v>428</v>
      </c>
      <c r="G66" s="6">
        <v>5</v>
      </c>
      <c r="H66" s="6">
        <v>13</v>
      </c>
      <c r="I66" s="6">
        <v>10</v>
      </c>
      <c r="J66" s="6">
        <v>3</v>
      </c>
    </row>
    <row r="67" spans="1:10" ht="15.6" x14ac:dyDescent="0.3">
      <c r="A67" s="38" t="s">
        <v>86</v>
      </c>
      <c r="B67" s="100" t="s">
        <v>93</v>
      </c>
      <c r="C67" s="6">
        <v>136</v>
      </c>
      <c r="D67" s="6">
        <v>156</v>
      </c>
      <c r="E67" s="6">
        <v>129</v>
      </c>
      <c r="F67" s="58">
        <v>421</v>
      </c>
      <c r="G67" s="6">
        <v>5</v>
      </c>
      <c r="H67" s="6">
        <v>12</v>
      </c>
      <c r="I67" s="6">
        <v>10</v>
      </c>
      <c r="J67" s="6">
        <v>3</v>
      </c>
    </row>
    <row r="68" spans="1:10" ht="15.6" x14ac:dyDescent="0.3">
      <c r="A68" s="40" t="s">
        <v>88</v>
      </c>
      <c r="B68" s="102" t="s">
        <v>94</v>
      </c>
      <c r="C68" s="6">
        <v>129</v>
      </c>
      <c r="D68" s="6">
        <v>138</v>
      </c>
      <c r="E68" s="6">
        <v>146</v>
      </c>
      <c r="F68" s="58">
        <v>413</v>
      </c>
      <c r="G68" s="6">
        <v>4</v>
      </c>
      <c r="H68" s="6">
        <v>13</v>
      </c>
      <c r="I68" s="6">
        <v>12</v>
      </c>
      <c r="J68" s="6">
        <v>2</v>
      </c>
    </row>
    <row r="69" spans="1:10" ht="15.6" x14ac:dyDescent="0.3">
      <c r="A69" s="50" t="s">
        <v>91</v>
      </c>
      <c r="B69" s="96" t="s">
        <v>97</v>
      </c>
      <c r="C69" s="6">
        <v>113</v>
      </c>
      <c r="D69" s="6">
        <v>139</v>
      </c>
      <c r="E69" s="6">
        <v>159</v>
      </c>
      <c r="F69" s="58">
        <v>411</v>
      </c>
      <c r="G69" s="6">
        <v>5</v>
      </c>
      <c r="H69" s="6">
        <v>11</v>
      </c>
      <c r="I69" s="6">
        <v>9</v>
      </c>
      <c r="J69" s="6">
        <v>6</v>
      </c>
    </row>
    <row r="70" spans="1:10" ht="15.6" x14ac:dyDescent="0.3">
      <c r="A70" s="50" t="s">
        <v>91</v>
      </c>
      <c r="B70" s="96" t="s">
        <v>100</v>
      </c>
      <c r="C70" s="6">
        <v>128</v>
      </c>
      <c r="D70" s="6">
        <v>148</v>
      </c>
      <c r="E70" s="6">
        <v>134</v>
      </c>
      <c r="F70" s="58">
        <v>410</v>
      </c>
      <c r="G70" s="6">
        <v>3</v>
      </c>
      <c r="H70" s="6">
        <v>14</v>
      </c>
      <c r="I70" s="6">
        <v>8</v>
      </c>
      <c r="J70" s="6">
        <v>5</v>
      </c>
    </row>
    <row r="71" spans="1:10" ht="15.6" x14ac:dyDescent="0.3">
      <c r="A71" s="40" t="s">
        <v>88</v>
      </c>
      <c r="B71" s="101" t="s">
        <v>108</v>
      </c>
      <c r="C71" s="6">
        <v>136</v>
      </c>
      <c r="D71" s="6">
        <v>101</v>
      </c>
      <c r="E71" s="6">
        <v>163</v>
      </c>
      <c r="F71" s="58">
        <v>400</v>
      </c>
      <c r="G71" s="6">
        <v>5</v>
      </c>
      <c r="H71" s="6">
        <v>9</v>
      </c>
      <c r="I71" s="6">
        <v>12</v>
      </c>
      <c r="J71" s="6">
        <v>4</v>
      </c>
    </row>
    <row r="72" spans="1:10" ht="15.6" x14ac:dyDescent="0.3">
      <c r="A72" s="38" t="s">
        <v>86</v>
      </c>
      <c r="B72" s="100" t="s">
        <v>87</v>
      </c>
      <c r="C72" s="6">
        <v>117</v>
      </c>
      <c r="D72" s="6">
        <v>125</v>
      </c>
      <c r="E72" s="6">
        <v>155</v>
      </c>
      <c r="F72" s="58">
        <v>397</v>
      </c>
      <c r="G72" s="6">
        <v>4</v>
      </c>
      <c r="H72" s="6">
        <v>10</v>
      </c>
      <c r="I72" s="6">
        <v>12</v>
      </c>
      <c r="J72" s="6">
        <v>4</v>
      </c>
    </row>
    <row r="73" spans="1:10" ht="15.6" x14ac:dyDescent="0.3">
      <c r="A73" s="38" t="s">
        <v>86</v>
      </c>
      <c r="B73" s="100" t="s">
        <v>98</v>
      </c>
      <c r="C73" s="6">
        <v>114</v>
      </c>
      <c r="D73" s="6">
        <v>135</v>
      </c>
      <c r="E73" s="6">
        <v>139</v>
      </c>
      <c r="F73" s="58">
        <v>388</v>
      </c>
      <c r="G73" s="6">
        <v>4</v>
      </c>
      <c r="H73" s="6">
        <v>9</v>
      </c>
      <c r="I73" s="6">
        <v>12</v>
      </c>
      <c r="J73" s="6">
        <v>5</v>
      </c>
    </row>
    <row r="74" spans="1:10" ht="15.6" x14ac:dyDescent="0.3">
      <c r="A74" s="40" t="s">
        <v>88</v>
      </c>
      <c r="B74" s="101" t="s">
        <v>95</v>
      </c>
      <c r="C74" s="6">
        <v>119</v>
      </c>
      <c r="D74" s="6">
        <v>139</v>
      </c>
      <c r="E74" s="6">
        <v>98</v>
      </c>
      <c r="F74" s="58">
        <v>356</v>
      </c>
      <c r="G74" s="6">
        <v>4</v>
      </c>
      <c r="H74" s="6">
        <v>7</v>
      </c>
      <c r="I74" s="6">
        <v>17</v>
      </c>
      <c r="J74" s="6">
        <v>2</v>
      </c>
    </row>
    <row r="75" spans="1:10" ht="15.6" x14ac:dyDescent="0.3">
      <c r="A75" s="50" t="s">
        <v>91</v>
      </c>
      <c r="B75" s="96" t="s">
        <v>149</v>
      </c>
      <c r="C75" s="6">
        <v>113</v>
      </c>
      <c r="D75" s="6">
        <v>119</v>
      </c>
      <c r="E75" s="6">
        <v>120</v>
      </c>
      <c r="F75" s="58">
        <v>352</v>
      </c>
      <c r="G75" s="6">
        <v>1</v>
      </c>
      <c r="H75" s="6">
        <v>11</v>
      </c>
      <c r="I75" s="6">
        <v>13</v>
      </c>
      <c r="J75" s="6">
        <v>5</v>
      </c>
    </row>
    <row r="76" spans="1:10" ht="15.6" x14ac:dyDescent="0.3">
      <c r="A76" s="40" t="s">
        <v>88</v>
      </c>
      <c r="B76" s="101" t="s">
        <v>99</v>
      </c>
      <c r="C76" s="6">
        <v>109</v>
      </c>
      <c r="D76" s="6">
        <v>123</v>
      </c>
      <c r="E76" s="6">
        <v>118</v>
      </c>
      <c r="F76" s="58">
        <v>350</v>
      </c>
      <c r="G76" s="6">
        <v>3</v>
      </c>
      <c r="H76" s="6">
        <v>7</v>
      </c>
      <c r="I76" s="6">
        <v>17</v>
      </c>
      <c r="J76" s="6">
        <v>3</v>
      </c>
    </row>
    <row r="77" spans="1:10" x14ac:dyDescent="0.3">
      <c r="A77" s="26"/>
      <c r="B77" s="106"/>
      <c r="C77" s="6"/>
      <c r="D77" s="6"/>
      <c r="E77" s="6"/>
      <c r="F77" s="6"/>
      <c r="G77" s="6"/>
      <c r="H77" s="6"/>
      <c r="I77" s="6"/>
      <c r="J77" s="6"/>
    </row>
    <row r="78" spans="1:10" x14ac:dyDescent="0.3">
      <c r="A78" s="26"/>
      <c r="B78" s="106"/>
      <c r="C78" s="6"/>
      <c r="D78" s="6"/>
      <c r="E78" s="6"/>
      <c r="F78" s="6"/>
      <c r="G78" s="6"/>
      <c r="H78" s="6"/>
      <c r="I78" s="6"/>
      <c r="J78" s="6"/>
    </row>
    <row r="79" spans="1:10" x14ac:dyDescent="0.3">
      <c r="A79" s="26"/>
      <c r="C79" s="6"/>
      <c r="D79" s="6"/>
      <c r="E79" s="6"/>
      <c r="F79" s="6"/>
      <c r="G79" s="6"/>
      <c r="H79" s="6"/>
      <c r="I79" s="6"/>
      <c r="J79" s="6"/>
    </row>
    <row r="80" spans="1:10" x14ac:dyDescent="0.3">
      <c r="A80" s="26"/>
      <c r="B80" s="106"/>
      <c r="C80" s="6"/>
      <c r="D80" s="6"/>
      <c r="E80" s="6"/>
      <c r="F80" s="6"/>
      <c r="G80" s="6"/>
      <c r="H80" s="6"/>
      <c r="I80" s="6"/>
      <c r="J80" s="6"/>
    </row>
    <row r="82" spans="1:10" x14ac:dyDescent="0.3">
      <c r="A82" s="63">
        <v>20</v>
      </c>
      <c r="B82" t="s">
        <v>161</v>
      </c>
      <c r="C82">
        <v>184</v>
      </c>
      <c r="D82">
        <v>143</v>
      </c>
      <c r="E82">
        <v>202</v>
      </c>
      <c r="F82">
        <v>529</v>
      </c>
      <c r="G82">
        <v>9</v>
      </c>
      <c r="H82">
        <v>16</v>
      </c>
      <c r="I82">
        <v>3</v>
      </c>
      <c r="J82">
        <v>4</v>
      </c>
    </row>
    <row r="83" spans="1:10" ht="15.6" x14ac:dyDescent="0.3">
      <c r="A83" s="17" t="s">
        <v>9</v>
      </c>
      <c r="B83" s="19" t="s">
        <v>13</v>
      </c>
      <c r="C83">
        <v>173</v>
      </c>
      <c r="D83">
        <v>170</v>
      </c>
      <c r="E83">
        <v>203</v>
      </c>
      <c r="F83">
        <v>546</v>
      </c>
      <c r="G83">
        <v>12</v>
      </c>
      <c r="H83">
        <v>13</v>
      </c>
      <c r="I83">
        <v>4</v>
      </c>
      <c r="J83">
        <v>3</v>
      </c>
    </row>
    <row r="84" spans="1:10" x14ac:dyDescent="0.3">
      <c r="A84" s="63">
        <v>23</v>
      </c>
      <c r="B84" t="s">
        <v>140</v>
      </c>
      <c r="C84">
        <v>169</v>
      </c>
      <c r="D84">
        <v>165</v>
      </c>
      <c r="E84">
        <v>180</v>
      </c>
      <c r="F84">
        <v>514</v>
      </c>
      <c r="G84">
        <v>6</v>
      </c>
      <c r="H84">
        <v>18</v>
      </c>
      <c r="I84">
        <v>1</v>
      </c>
      <c r="J84">
        <v>5</v>
      </c>
    </row>
    <row r="85" spans="1:10" x14ac:dyDescent="0.3">
      <c r="A85" s="63">
        <v>48</v>
      </c>
      <c r="B85" t="s">
        <v>200</v>
      </c>
      <c r="C85">
        <v>126</v>
      </c>
      <c r="D85">
        <v>167</v>
      </c>
      <c r="E85">
        <v>134</v>
      </c>
      <c r="F85">
        <v>427</v>
      </c>
      <c r="G85">
        <v>5</v>
      </c>
      <c r="H85">
        <v>12</v>
      </c>
      <c r="I85">
        <v>11</v>
      </c>
      <c r="J85">
        <v>2</v>
      </c>
    </row>
  </sheetData>
  <sortState xmlns:xlrd2="http://schemas.microsoft.com/office/spreadsheetml/2017/richdata2" ref="A53:J76">
    <sortCondition descending="1" ref="F53:F7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95A2-2B97-4E22-9B79-C3387CDA6D9C}">
  <dimension ref="B2:K83"/>
  <sheetViews>
    <sheetView topLeftCell="A26" workbookViewId="0">
      <selection activeCell="L36" sqref="L36"/>
    </sheetView>
  </sheetViews>
  <sheetFormatPr defaultRowHeight="14.4" x14ac:dyDescent="0.3"/>
  <cols>
    <col min="2" max="2" width="3.21875" bestFit="1" customWidth="1"/>
    <col min="3" max="3" width="20.21875" bestFit="1" customWidth="1"/>
    <col min="4" max="6" width="4.77734375" style="1" customWidth="1"/>
    <col min="7" max="7" width="8.88671875" style="1"/>
    <col min="8" max="11" width="5" style="1" customWidth="1"/>
  </cols>
  <sheetData>
    <row r="2" spans="2:11" x14ac:dyDescent="0.3">
      <c r="C2" s="47" t="s">
        <v>199</v>
      </c>
    </row>
    <row r="3" spans="2:11" ht="15.6" x14ac:dyDescent="0.3">
      <c r="B3" s="13" t="s">
        <v>5</v>
      </c>
      <c r="C3" s="89" t="s">
        <v>7</v>
      </c>
      <c r="D3" s="6">
        <v>255</v>
      </c>
      <c r="E3" s="6">
        <v>243</v>
      </c>
      <c r="F3" s="6">
        <v>209</v>
      </c>
      <c r="G3" s="58">
        <v>707</v>
      </c>
      <c r="H3" s="6">
        <v>23</v>
      </c>
      <c r="I3" s="6">
        <v>8</v>
      </c>
      <c r="J3" s="6">
        <v>1</v>
      </c>
      <c r="K3" s="6">
        <v>1</v>
      </c>
    </row>
    <row r="4" spans="2:11" ht="15.6" x14ac:dyDescent="0.3">
      <c r="B4" s="13" t="s">
        <v>5</v>
      </c>
      <c r="C4" s="89" t="s">
        <v>6</v>
      </c>
      <c r="D4" s="6">
        <v>213</v>
      </c>
      <c r="E4" s="6">
        <v>248</v>
      </c>
      <c r="F4" s="6">
        <v>182</v>
      </c>
      <c r="G4" s="58">
        <v>643</v>
      </c>
      <c r="H4" s="6">
        <v>19</v>
      </c>
      <c r="I4" s="6">
        <v>9</v>
      </c>
      <c r="J4" s="6">
        <v>2</v>
      </c>
      <c r="K4" s="6">
        <v>2</v>
      </c>
    </row>
    <row r="5" spans="2:11" ht="15.6" x14ac:dyDescent="0.3">
      <c r="B5" s="13" t="s">
        <v>5</v>
      </c>
      <c r="C5" s="90" t="s">
        <v>8</v>
      </c>
      <c r="D5" s="6">
        <v>201</v>
      </c>
      <c r="E5" s="6">
        <v>213</v>
      </c>
      <c r="F5" s="6">
        <v>190</v>
      </c>
      <c r="G5" s="58">
        <v>604</v>
      </c>
      <c r="H5" s="6">
        <v>13</v>
      </c>
      <c r="I5" s="6">
        <v>14</v>
      </c>
      <c r="J5" s="6">
        <v>1</v>
      </c>
      <c r="K5" s="6">
        <v>2</v>
      </c>
    </row>
    <row r="6" spans="2:11" ht="15.6" x14ac:dyDescent="0.3">
      <c r="B6" s="17" t="s">
        <v>9</v>
      </c>
      <c r="C6" s="98" t="s">
        <v>20</v>
      </c>
      <c r="D6" s="6">
        <v>161</v>
      </c>
      <c r="E6" s="6">
        <v>219</v>
      </c>
      <c r="F6" s="6">
        <v>214</v>
      </c>
      <c r="G6" s="58">
        <v>594</v>
      </c>
      <c r="H6" s="6">
        <v>13</v>
      </c>
      <c r="I6" s="6">
        <v>13</v>
      </c>
      <c r="J6" s="6">
        <v>1</v>
      </c>
      <c r="K6" s="6">
        <v>3</v>
      </c>
    </row>
    <row r="7" spans="2:11" ht="15.6" x14ac:dyDescent="0.3">
      <c r="B7" s="20" t="s">
        <v>17</v>
      </c>
      <c r="C7" s="64" t="s">
        <v>28</v>
      </c>
      <c r="D7" s="6">
        <v>211</v>
      </c>
      <c r="E7" s="6">
        <v>190</v>
      </c>
      <c r="F7" s="6">
        <v>186</v>
      </c>
      <c r="G7" s="58">
        <v>587</v>
      </c>
      <c r="H7" s="6">
        <v>13</v>
      </c>
      <c r="I7" s="6">
        <v>14</v>
      </c>
      <c r="J7" s="6">
        <v>1</v>
      </c>
      <c r="K7" s="6">
        <v>4</v>
      </c>
    </row>
    <row r="8" spans="2:11" ht="15.6" x14ac:dyDescent="0.3">
      <c r="B8" s="17" t="s">
        <v>9</v>
      </c>
      <c r="C8" s="98" t="s">
        <v>19</v>
      </c>
      <c r="D8" s="6">
        <v>193</v>
      </c>
      <c r="E8" s="6">
        <v>225</v>
      </c>
      <c r="F8" s="6">
        <v>167</v>
      </c>
      <c r="G8" s="58">
        <v>585</v>
      </c>
      <c r="H8" s="6">
        <v>14</v>
      </c>
      <c r="I8" s="6">
        <v>14</v>
      </c>
      <c r="J8" s="6">
        <v>1</v>
      </c>
      <c r="K8" s="6">
        <v>3</v>
      </c>
    </row>
    <row r="9" spans="2:11" ht="15.6" x14ac:dyDescent="0.3">
      <c r="B9" s="22" t="s">
        <v>21</v>
      </c>
      <c r="C9" s="103" t="s">
        <v>22</v>
      </c>
      <c r="D9" s="6">
        <v>202</v>
      </c>
      <c r="E9" s="6">
        <v>213</v>
      </c>
      <c r="F9" s="6">
        <v>169</v>
      </c>
      <c r="G9" s="58">
        <v>584</v>
      </c>
      <c r="H9" s="6">
        <v>12</v>
      </c>
      <c r="I9" s="6">
        <v>14</v>
      </c>
      <c r="J9" s="6">
        <v>1</v>
      </c>
      <c r="K9" s="6">
        <v>3</v>
      </c>
    </row>
    <row r="10" spans="2:11" ht="15.6" x14ac:dyDescent="0.3">
      <c r="B10" s="13" t="s">
        <v>5</v>
      </c>
      <c r="C10" s="90" t="s">
        <v>15</v>
      </c>
      <c r="D10" s="6">
        <v>181</v>
      </c>
      <c r="E10" s="6">
        <v>167</v>
      </c>
      <c r="F10" s="6">
        <v>226</v>
      </c>
      <c r="G10" s="58">
        <v>574</v>
      </c>
      <c r="H10" s="6">
        <v>15</v>
      </c>
      <c r="I10" s="6">
        <v>11</v>
      </c>
      <c r="J10" s="6">
        <v>3</v>
      </c>
      <c r="K10" s="6">
        <v>3</v>
      </c>
    </row>
    <row r="11" spans="2:11" ht="15.6" x14ac:dyDescent="0.3">
      <c r="B11" s="17" t="s">
        <v>9</v>
      </c>
      <c r="C11" s="98" t="s">
        <v>10</v>
      </c>
      <c r="D11" s="6">
        <v>207</v>
      </c>
      <c r="E11" s="6">
        <v>181</v>
      </c>
      <c r="F11" s="6">
        <v>181</v>
      </c>
      <c r="G11" s="58">
        <v>569</v>
      </c>
      <c r="H11" s="6">
        <v>15</v>
      </c>
      <c r="I11" s="6">
        <v>10</v>
      </c>
      <c r="J11" s="6">
        <v>5</v>
      </c>
      <c r="K11" s="6">
        <v>1</v>
      </c>
    </row>
    <row r="12" spans="2:11" ht="15.6" x14ac:dyDescent="0.3">
      <c r="B12" s="13" t="s">
        <v>5</v>
      </c>
      <c r="C12" s="90" t="s">
        <v>102</v>
      </c>
      <c r="D12" s="6">
        <v>198</v>
      </c>
      <c r="E12" s="6">
        <v>171</v>
      </c>
      <c r="F12" s="6">
        <v>194</v>
      </c>
      <c r="G12" s="58">
        <v>563</v>
      </c>
      <c r="H12" s="6">
        <v>13</v>
      </c>
      <c r="I12" s="6">
        <v>12</v>
      </c>
      <c r="J12" s="6">
        <v>3</v>
      </c>
      <c r="K12" s="6">
        <v>2</v>
      </c>
    </row>
    <row r="13" spans="2:11" ht="15.6" x14ac:dyDescent="0.3">
      <c r="B13" s="13" t="s">
        <v>5</v>
      </c>
      <c r="C13" s="90" t="s">
        <v>12</v>
      </c>
      <c r="D13" s="6">
        <v>181</v>
      </c>
      <c r="E13" s="6">
        <v>223</v>
      </c>
      <c r="F13" s="6">
        <v>154</v>
      </c>
      <c r="G13" s="58">
        <v>558</v>
      </c>
      <c r="H13" s="6">
        <v>9</v>
      </c>
      <c r="I13" s="6">
        <v>18</v>
      </c>
      <c r="J13" s="6">
        <v>3</v>
      </c>
      <c r="K13" s="6">
        <v>1</v>
      </c>
    </row>
    <row r="14" spans="2:11" ht="15.6" x14ac:dyDescent="0.3">
      <c r="B14" s="156" t="s">
        <v>9</v>
      </c>
      <c r="C14" s="157" t="s">
        <v>13</v>
      </c>
      <c r="D14" s="6">
        <v>201</v>
      </c>
      <c r="E14" s="6">
        <v>159</v>
      </c>
      <c r="F14" s="6">
        <v>183</v>
      </c>
      <c r="G14" s="58">
        <v>543</v>
      </c>
      <c r="H14" s="6">
        <v>9</v>
      </c>
      <c r="I14" s="6">
        <v>18</v>
      </c>
      <c r="J14" s="6">
        <v>4</v>
      </c>
      <c r="K14" s="6">
        <v>1</v>
      </c>
    </row>
    <row r="15" spans="2:11" ht="15.6" x14ac:dyDescent="0.3">
      <c r="B15" s="20" t="s">
        <v>17</v>
      </c>
      <c r="C15" s="64" t="s">
        <v>16</v>
      </c>
      <c r="D15" s="6">
        <v>160</v>
      </c>
      <c r="E15" s="6">
        <v>204</v>
      </c>
      <c r="F15" s="6">
        <v>165</v>
      </c>
      <c r="G15" s="58">
        <v>529</v>
      </c>
      <c r="H15" s="6">
        <v>9</v>
      </c>
      <c r="I15" s="6">
        <v>16</v>
      </c>
      <c r="J15" s="6">
        <v>3</v>
      </c>
      <c r="K15" s="6">
        <v>3</v>
      </c>
    </row>
    <row r="16" spans="2:11" ht="15.6" x14ac:dyDescent="0.3">
      <c r="B16" s="20" t="s">
        <v>17</v>
      </c>
      <c r="C16" s="64" t="s">
        <v>18</v>
      </c>
      <c r="D16" s="6">
        <v>159</v>
      </c>
      <c r="E16" s="6">
        <v>169</v>
      </c>
      <c r="F16" s="6">
        <v>201</v>
      </c>
      <c r="G16" s="58">
        <v>529</v>
      </c>
      <c r="H16" s="6">
        <v>8</v>
      </c>
      <c r="I16" s="6">
        <v>18</v>
      </c>
      <c r="J16" s="6">
        <v>2</v>
      </c>
      <c r="K16" s="6">
        <v>4</v>
      </c>
    </row>
    <row r="17" spans="2:11" ht="15.6" x14ac:dyDescent="0.3">
      <c r="B17" s="17" t="s">
        <v>9</v>
      </c>
      <c r="C17" s="93" t="s">
        <v>25</v>
      </c>
      <c r="D17" s="6">
        <v>148</v>
      </c>
      <c r="E17" s="6">
        <v>194</v>
      </c>
      <c r="F17" s="6">
        <v>186</v>
      </c>
      <c r="G17" s="58">
        <v>528</v>
      </c>
      <c r="H17" s="6">
        <v>11</v>
      </c>
      <c r="I17" s="6">
        <v>14</v>
      </c>
      <c r="J17" s="6">
        <v>4</v>
      </c>
      <c r="K17" s="6">
        <v>3</v>
      </c>
    </row>
    <row r="18" spans="2:11" ht="15.6" x14ac:dyDescent="0.3">
      <c r="B18" s="22" t="s">
        <v>21</v>
      </c>
      <c r="C18" s="92" t="s">
        <v>37</v>
      </c>
      <c r="D18" s="6">
        <v>172</v>
      </c>
      <c r="E18" s="6">
        <v>158</v>
      </c>
      <c r="F18" s="6">
        <v>188</v>
      </c>
      <c r="G18" s="58">
        <v>518</v>
      </c>
      <c r="H18" s="6">
        <v>15</v>
      </c>
      <c r="I18" s="6">
        <v>11</v>
      </c>
      <c r="J18" s="6">
        <v>5</v>
      </c>
      <c r="K18" s="6">
        <v>3</v>
      </c>
    </row>
    <row r="19" spans="2:11" ht="15.6" x14ac:dyDescent="0.3">
      <c r="B19" s="13" t="s">
        <v>5</v>
      </c>
      <c r="C19" s="90" t="s">
        <v>11</v>
      </c>
      <c r="D19" s="6">
        <v>159</v>
      </c>
      <c r="E19" s="6">
        <v>206</v>
      </c>
      <c r="F19" s="6">
        <v>148</v>
      </c>
      <c r="G19" s="58">
        <v>513</v>
      </c>
      <c r="H19" s="6">
        <v>6</v>
      </c>
      <c r="I19" s="6">
        <v>18</v>
      </c>
      <c r="J19" s="6">
        <v>5</v>
      </c>
      <c r="K19" s="6">
        <v>2</v>
      </c>
    </row>
    <row r="20" spans="2:11" ht="15.6" x14ac:dyDescent="0.3">
      <c r="B20" s="50" t="s">
        <v>32</v>
      </c>
      <c r="C20" s="96" t="s">
        <v>50</v>
      </c>
      <c r="D20" s="6">
        <v>174</v>
      </c>
      <c r="E20" s="6">
        <v>148</v>
      </c>
      <c r="F20" s="6">
        <v>178</v>
      </c>
      <c r="G20" s="58">
        <v>500</v>
      </c>
      <c r="H20" s="6">
        <v>7</v>
      </c>
      <c r="I20" s="6">
        <v>16</v>
      </c>
      <c r="J20" s="6">
        <v>4</v>
      </c>
      <c r="K20" s="6">
        <v>4</v>
      </c>
    </row>
    <row r="21" spans="2:11" ht="15.6" x14ac:dyDescent="0.3">
      <c r="B21" s="22" t="s">
        <v>21</v>
      </c>
      <c r="C21" s="92" t="s">
        <v>31</v>
      </c>
      <c r="D21" s="6">
        <v>167</v>
      </c>
      <c r="E21" s="6">
        <v>161</v>
      </c>
      <c r="F21" s="6">
        <v>161</v>
      </c>
      <c r="G21" s="58">
        <v>489</v>
      </c>
      <c r="H21" s="6">
        <v>10</v>
      </c>
      <c r="I21" s="6">
        <v>11</v>
      </c>
      <c r="J21" s="6">
        <v>7</v>
      </c>
      <c r="K21" s="6">
        <v>3</v>
      </c>
    </row>
    <row r="22" spans="2:11" ht="15.6" x14ac:dyDescent="0.3">
      <c r="B22" s="28" t="s">
        <v>39</v>
      </c>
      <c r="C22" s="114" t="s">
        <v>40</v>
      </c>
      <c r="D22" s="6">
        <v>168</v>
      </c>
      <c r="E22" s="6">
        <v>178</v>
      </c>
      <c r="F22" s="6">
        <v>140</v>
      </c>
      <c r="G22" s="58">
        <v>486</v>
      </c>
      <c r="H22" s="6">
        <v>6</v>
      </c>
      <c r="I22" s="6">
        <v>15</v>
      </c>
      <c r="J22" s="6">
        <v>7</v>
      </c>
      <c r="K22" s="6">
        <v>2</v>
      </c>
    </row>
    <row r="23" spans="2:11" ht="15.6" x14ac:dyDescent="0.3">
      <c r="B23" s="28" t="s">
        <v>39</v>
      </c>
      <c r="C23" s="114" t="s">
        <v>103</v>
      </c>
      <c r="D23" s="6">
        <v>156</v>
      </c>
      <c r="E23" s="6">
        <v>164</v>
      </c>
      <c r="F23" s="6">
        <v>163</v>
      </c>
      <c r="G23" s="58">
        <v>483</v>
      </c>
      <c r="H23" s="6">
        <v>8</v>
      </c>
      <c r="I23" s="6">
        <v>13</v>
      </c>
      <c r="J23" s="6">
        <v>8</v>
      </c>
      <c r="K23" s="6">
        <v>2</v>
      </c>
    </row>
    <row r="24" spans="2:11" ht="15.6" x14ac:dyDescent="0.3">
      <c r="B24" s="22" t="s">
        <v>21</v>
      </c>
      <c r="C24" s="92" t="s">
        <v>24</v>
      </c>
      <c r="D24" s="6">
        <v>159</v>
      </c>
      <c r="E24" s="6">
        <v>167</v>
      </c>
      <c r="F24" s="6">
        <v>153</v>
      </c>
      <c r="G24" s="58">
        <v>479</v>
      </c>
      <c r="H24" s="6">
        <v>6</v>
      </c>
      <c r="I24" s="6">
        <v>15</v>
      </c>
      <c r="J24" s="6">
        <v>9</v>
      </c>
      <c r="K24" s="6">
        <v>0</v>
      </c>
    </row>
    <row r="25" spans="2:11" ht="15.6" x14ac:dyDescent="0.3">
      <c r="B25" s="28" t="s">
        <v>39</v>
      </c>
      <c r="C25" s="105" t="s">
        <v>33</v>
      </c>
      <c r="D25" s="6">
        <v>138</v>
      </c>
      <c r="E25" s="6">
        <v>182</v>
      </c>
      <c r="F25" s="6">
        <v>155</v>
      </c>
      <c r="G25" s="58">
        <v>475</v>
      </c>
      <c r="H25" s="6">
        <v>7</v>
      </c>
      <c r="I25" s="6">
        <v>14</v>
      </c>
      <c r="J25" s="6">
        <v>8</v>
      </c>
      <c r="K25" s="6">
        <v>2</v>
      </c>
    </row>
    <row r="26" spans="2:11" ht="15.6" x14ac:dyDescent="0.3">
      <c r="B26" s="22" t="s">
        <v>21</v>
      </c>
      <c r="C26" s="92" t="s">
        <v>30</v>
      </c>
      <c r="D26" s="6">
        <v>158</v>
      </c>
      <c r="E26" s="6">
        <v>182</v>
      </c>
      <c r="F26" s="6">
        <v>133</v>
      </c>
      <c r="G26" s="58">
        <v>473</v>
      </c>
      <c r="H26" s="6">
        <v>9</v>
      </c>
      <c r="I26" s="6">
        <v>11</v>
      </c>
      <c r="J26" s="6">
        <v>5</v>
      </c>
      <c r="K26" s="6">
        <v>6</v>
      </c>
    </row>
    <row r="27" spans="2:11" ht="15.6" x14ac:dyDescent="0.3">
      <c r="B27" s="31" t="s">
        <v>46</v>
      </c>
      <c r="C27" s="91" t="s">
        <v>56</v>
      </c>
      <c r="D27" s="6">
        <v>126</v>
      </c>
      <c r="E27" s="6">
        <v>143</v>
      </c>
      <c r="F27" s="6">
        <v>182</v>
      </c>
      <c r="G27" s="58">
        <v>451</v>
      </c>
      <c r="H27" s="6">
        <v>8</v>
      </c>
      <c r="I27" s="6">
        <v>10</v>
      </c>
      <c r="J27" s="6">
        <v>9</v>
      </c>
      <c r="K27" s="6">
        <v>3</v>
      </c>
    </row>
    <row r="28" spans="2:11" ht="15.6" x14ac:dyDescent="0.3">
      <c r="B28" s="25" t="s">
        <v>105</v>
      </c>
      <c r="C28" s="99" t="s">
        <v>59</v>
      </c>
      <c r="D28" s="6">
        <v>146</v>
      </c>
      <c r="E28" s="6">
        <v>161</v>
      </c>
      <c r="F28" s="6">
        <v>140</v>
      </c>
      <c r="G28" s="58">
        <v>447</v>
      </c>
      <c r="H28" s="6">
        <v>7</v>
      </c>
      <c r="I28" s="6">
        <v>11</v>
      </c>
      <c r="J28" s="6">
        <v>12</v>
      </c>
      <c r="K28" s="26">
        <v>0</v>
      </c>
    </row>
    <row r="29" spans="2:11" ht="15.6" x14ac:dyDescent="0.3">
      <c r="B29" s="50" t="s">
        <v>32</v>
      </c>
      <c r="C29" s="96" t="s">
        <v>51</v>
      </c>
      <c r="D29" s="6">
        <v>152</v>
      </c>
      <c r="E29" s="6">
        <v>164</v>
      </c>
      <c r="F29" s="6">
        <v>131</v>
      </c>
      <c r="G29" s="58">
        <v>447</v>
      </c>
      <c r="H29" s="6">
        <v>5</v>
      </c>
      <c r="I29" s="6">
        <v>14</v>
      </c>
      <c r="J29" s="6">
        <v>9</v>
      </c>
      <c r="K29" s="6">
        <v>2</v>
      </c>
    </row>
    <row r="30" spans="2:11" ht="15.6" x14ac:dyDescent="0.3">
      <c r="B30" s="28" t="s">
        <v>39</v>
      </c>
      <c r="C30" s="105" t="s">
        <v>53</v>
      </c>
      <c r="D30" s="6">
        <v>103</v>
      </c>
      <c r="E30" s="6">
        <v>150</v>
      </c>
      <c r="F30" s="6">
        <v>192</v>
      </c>
      <c r="G30" s="58">
        <v>445</v>
      </c>
      <c r="H30" s="6">
        <v>10</v>
      </c>
      <c r="I30" s="6">
        <v>7</v>
      </c>
      <c r="J30" s="6">
        <v>10</v>
      </c>
      <c r="K30" s="6">
        <v>4</v>
      </c>
    </row>
    <row r="31" spans="2:11" ht="15.6" x14ac:dyDescent="0.3">
      <c r="B31" s="28" t="s">
        <v>39</v>
      </c>
      <c r="C31" s="114" t="s">
        <v>45</v>
      </c>
      <c r="D31" s="6">
        <v>134</v>
      </c>
      <c r="E31" s="6">
        <v>147</v>
      </c>
      <c r="F31" s="6">
        <v>162</v>
      </c>
      <c r="G31" s="58">
        <v>443</v>
      </c>
      <c r="H31" s="6">
        <v>9</v>
      </c>
      <c r="I31" s="6">
        <v>9</v>
      </c>
      <c r="J31" s="6">
        <v>11</v>
      </c>
      <c r="K31" s="6">
        <v>3</v>
      </c>
    </row>
    <row r="32" spans="2:11" ht="15.6" x14ac:dyDescent="0.3">
      <c r="B32" s="31" t="s">
        <v>46</v>
      </c>
      <c r="C32" s="91" t="s">
        <v>55</v>
      </c>
      <c r="D32" s="6">
        <v>147</v>
      </c>
      <c r="E32" s="6">
        <v>127</v>
      </c>
      <c r="F32" s="6">
        <v>154</v>
      </c>
      <c r="G32" s="58">
        <v>428</v>
      </c>
      <c r="H32" s="6">
        <v>4</v>
      </c>
      <c r="I32" s="6">
        <v>12</v>
      </c>
      <c r="J32" s="6">
        <v>12</v>
      </c>
      <c r="K32" s="6">
        <v>2</v>
      </c>
    </row>
    <row r="33" spans="2:11" ht="15.6" x14ac:dyDescent="0.3">
      <c r="B33" s="31" t="s">
        <v>46</v>
      </c>
      <c r="C33" s="97" t="s">
        <v>54</v>
      </c>
      <c r="D33" s="6">
        <v>157</v>
      </c>
      <c r="E33" s="6">
        <v>131</v>
      </c>
      <c r="F33" s="6">
        <v>127</v>
      </c>
      <c r="G33" s="58">
        <v>415</v>
      </c>
      <c r="H33" s="6">
        <v>4</v>
      </c>
      <c r="I33" s="6">
        <v>14</v>
      </c>
      <c r="J33" s="6">
        <v>11</v>
      </c>
      <c r="K33" s="6">
        <v>1</v>
      </c>
    </row>
    <row r="34" spans="2:11" ht="15.6" x14ac:dyDescent="0.3">
      <c r="B34" s="31" t="s">
        <v>46</v>
      </c>
      <c r="C34" s="91" t="s">
        <v>104</v>
      </c>
      <c r="D34" s="6">
        <v>155</v>
      </c>
      <c r="E34" s="6">
        <v>158</v>
      </c>
      <c r="F34" s="6">
        <v>100</v>
      </c>
      <c r="G34" s="58">
        <v>413</v>
      </c>
      <c r="H34" s="6">
        <v>4</v>
      </c>
      <c r="I34" s="6">
        <v>13</v>
      </c>
      <c r="J34" s="6">
        <v>12</v>
      </c>
      <c r="K34" s="6">
        <v>2</v>
      </c>
    </row>
    <row r="35" spans="2:11" ht="15.6" x14ac:dyDescent="0.3">
      <c r="B35" s="50" t="s">
        <v>32</v>
      </c>
      <c r="C35" s="96" t="s">
        <v>61</v>
      </c>
      <c r="D35" s="6">
        <v>129</v>
      </c>
      <c r="E35" s="6">
        <v>177</v>
      </c>
      <c r="F35" s="6">
        <v>106</v>
      </c>
      <c r="G35" s="58">
        <v>412</v>
      </c>
      <c r="H35" s="6">
        <v>10</v>
      </c>
      <c r="I35" s="6">
        <v>3</v>
      </c>
      <c r="J35" s="6">
        <v>14</v>
      </c>
      <c r="K35" s="6">
        <v>3</v>
      </c>
    </row>
    <row r="36" spans="2:11" ht="15.6" x14ac:dyDescent="0.3">
      <c r="B36" s="31" t="s">
        <v>46</v>
      </c>
      <c r="C36" s="97" t="s">
        <v>52</v>
      </c>
      <c r="D36" s="6">
        <v>129</v>
      </c>
      <c r="E36" s="6">
        <v>129</v>
      </c>
      <c r="F36" s="6">
        <v>150</v>
      </c>
      <c r="G36" s="58">
        <v>408</v>
      </c>
      <c r="H36" s="6">
        <v>6</v>
      </c>
      <c r="I36" s="6">
        <v>8</v>
      </c>
      <c r="J36" s="6">
        <v>13</v>
      </c>
      <c r="K36" s="6">
        <v>3</v>
      </c>
    </row>
    <row r="37" spans="2:11" ht="15.6" x14ac:dyDescent="0.3">
      <c r="B37" s="31" t="s">
        <v>46</v>
      </c>
      <c r="C37" s="91" t="s">
        <v>44</v>
      </c>
      <c r="D37" s="6">
        <v>144</v>
      </c>
      <c r="E37" s="6">
        <v>142</v>
      </c>
      <c r="F37" s="6">
        <v>121</v>
      </c>
      <c r="G37" s="58">
        <v>407</v>
      </c>
      <c r="H37" s="6">
        <v>5</v>
      </c>
      <c r="I37" s="6">
        <v>11</v>
      </c>
      <c r="J37" s="6">
        <v>11</v>
      </c>
      <c r="K37" s="6">
        <v>4</v>
      </c>
    </row>
    <row r="38" spans="2:11" ht="15.6" x14ac:dyDescent="0.3">
      <c r="B38" s="50" t="s">
        <v>32</v>
      </c>
      <c r="C38" s="96" t="s">
        <v>65</v>
      </c>
      <c r="D38" s="6">
        <v>140</v>
      </c>
      <c r="E38" s="6">
        <v>111</v>
      </c>
      <c r="F38" s="6">
        <v>154</v>
      </c>
      <c r="G38" s="58">
        <v>405</v>
      </c>
      <c r="H38" s="6">
        <v>4</v>
      </c>
      <c r="I38" s="6">
        <v>13</v>
      </c>
      <c r="J38" s="6">
        <v>10</v>
      </c>
      <c r="K38" s="6">
        <v>4</v>
      </c>
    </row>
    <row r="39" spans="2:11" ht="15.6" x14ac:dyDescent="0.3">
      <c r="B39" s="50" t="s">
        <v>32</v>
      </c>
      <c r="C39" s="96" t="s">
        <v>67</v>
      </c>
      <c r="D39" s="6">
        <v>141</v>
      </c>
      <c r="E39" s="6">
        <v>107</v>
      </c>
      <c r="F39" s="6">
        <v>144</v>
      </c>
      <c r="G39" s="58">
        <v>392</v>
      </c>
      <c r="H39" s="6">
        <v>5</v>
      </c>
      <c r="I39" s="6">
        <v>8</v>
      </c>
      <c r="J39" s="6">
        <v>14</v>
      </c>
      <c r="K39" s="6">
        <v>3</v>
      </c>
    </row>
    <row r="40" spans="2:11" ht="15.6" x14ac:dyDescent="0.3">
      <c r="B40" s="50" t="s">
        <v>32</v>
      </c>
      <c r="C40" s="96" t="s">
        <v>190</v>
      </c>
      <c r="D40" s="6">
        <v>142</v>
      </c>
      <c r="E40" s="6">
        <v>123</v>
      </c>
      <c r="F40" s="6">
        <v>115</v>
      </c>
      <c r="G40" s="58">
        <v>380</v>
      </c>
      <c r="H40" s="6">
        <v>8</v>
      </c>
      <c r="I40" s="6">
        <v>5</v>
      </c>
      <c r="J40" s="6">
        <v>16</v>
      </c>
      <c r="K40" s="6">
        <v>2</v>
      </c>
    </row>
    <row r="41" spans="2:11" ht="15.6" x14ac:dyDescent="0.3">
      <c r="B41" s="50" t="s">
        <v>32</v>
      </c>
      <c r="C41" s="96" t="s">
        <v>63</v>
      </c>
      <c r="D41" s="6">
        <v>142</v>
      </c>
      <c r="E41" s="6">
        <v>111</v>
      </c>
      <c r="F41" s="6">
        <v>126</v>
      </c>
      <c r="G41" s="58">
        <v>379</v>
      </c>
      <c r="H41" s="6">
        <v>2</v>
      </c>
      <c r="I41" s="6">
        <v>11</v>
      </c>
      <c r="J41" s="6">
        <v>13</v>
      </c>
      <c r="K41" s="6">
        <v>4</v>
      </c>
    </row>
    <row r="42" spans="2:11" ht="15.6" x14ac:dyDescent="0.3">
      <c r="B42" s="25" t="s">
        <v>105</v>
      </c>
      <c r="C42" s="99" t="s">
        <v>57</v>
      </c>
      <c r="D42" s="6">
        <v>111</v>
      </c>
      <c r="E42" s="6">
        <v>127</v>
      </c>
      <c r="F42" s="6">
        <v>138</v>
      </c>
      <c r="G42" s="58">
        <v>376</v>
      </c>
      <c r="H42" s="6">
        <v>1</v>
      </c>
      <c r="I42" s="6">
        <v>12</v>
      </c>
      <c r="J42" s="6">
        <v>10</v>
      </c>
      <c r="K42" s="6">
        <v>7</v>
      </c>
    </row>
    <row r="43" spans="2:11" ht="15.6" x14ac:dyDescent="0.3">
      <c r="B43" s="22" t="s">
        <v>21</v>
      </c>
      <c r="C43" s="103" t="s">
        <v>38</v>
      </c>
      <c r="D43" s="6">
        <v>120</v>
      </c>
      <c r="E43" s="6">
        <v>133</v>
      </c>
      <c r="F43" s="6">
        <v>116</v>
      </c>
      <c r="G43" s="58">
        <v>369</v>
      </c>
      <c r="H43" s="6">
        <v>3</v>
      </c>
      <c r="I43" s="6">
        <v>10</v>
      </c>
      <c r="J43" s="6">
        <v>13</v>
      </c>
      <c r="K43" s="6">
        <v>5</v>
      </c>
    </row>
    <row r="44" spans="2:11" ht="15.6" x14ac:dyDescent="0.3">
      <c r="B44" s="25" t="s">
        <v>105</v>
      </c>
      <c r="C44" s="99" t="s">
        <v>47</v>
      </c>
      <c r="D44" s="6">
        <v>146</v>
      </c>
      <c r="E44" s="6">
        <v>95</v>
      </c>
      <c r="F44" s="6">
        <v>108</v>
      </c>
      <c r="G44" s="58">
        <v>349</v>
      </c>
      <c r="H44" s="6">
        <v>6</v>
      </c>
      <c r="I44" s="6">
        <v>3</v>
      </c>
      <c r="J44" s="6">
        <v>17</v>
      </c>
      <c r="K44" s="6">
        <v>4</v>
      </c>
    </row>
    <row r="45" spans="2:11" ht="15.6" x14ac:dyDescent="0.3">
      <c r="B45" s="50"/>
      <c r="C45" s="96"/>
      <c r="D45" s="6"/>
      <c r="E45" s="6"/>
      <c r="F45" s="6"/>
      <c r="G45" s="6"/>
      <c r="H45" s="6"/>
      <c r="I45" s="6"/>
      <c r="J45" s="6"/>
      <c r="K45" s="6"/>
    </row>
    <row r="46" spans="2:11" ht="15.6" x14ac:dyDescent="0.3">
      <c r="B46" s="50"/>
      <c r="C46" s="96" t="s">
        <v>198</v>
      </c>
      <c r="D46" s="6"/>
      <c r="E46" s="6"/>
      <c r="F46" s="6"/>
      <c r="G46" s="6"/>
      <c r="H46" s="6"/>
      <c r="I46" s="6"/>
      <c r="J46" s="6"/>
      <c r="K46" s="6"/>
    </row>
    <row r="47" spans="2:11" ht="15.6" x14ac:dyDescent="0.3">
      <c r="B47" s="36" t="s">
        <v>76</v>
      </c>
      <c r="C47" s="94" t="s">
        <v>85</v>
      </c>
      <c r="D47" s="6">
        <v>160</v>
      </c>
      <c r="E47" s="6">
        <v>192</v>
      </c>
      <c r="F47" s="6">
        <v>194</v>
      </c>
      <c r="G47" s="58">
        <v>546</v>
      </c>
      <c r="H47" s="6">
        <v>11</v>
      </c>
      <c r="I47" s="6">
        <v>14</v>
      </c>
      <c r="J47" s="6">
        <v>3</v>
      </c>
      <c r="K47" s="6">
        <v>3</v>
      </c>
    </row>
    <row r="48" spans="2:11" ht="15.6" x14ac:dyDescent="0.3">
      <c r="B48" s="34" t="s">
        <v>74</v>
      </c>
      <c r="C48" s="95" t="s">
        <v>82</v>
      </c>
      <c r="D48" s="6">
        <v>180</v>
      </c>
      <c r="E48" s="6">
        <v>176</v>
      </c>
      <c r="F48" s="6">
        <v>172</v>
      </c>
      <c r="G48" s="58">
        <v>528</v>
      </c>
      <c r="H48" s="6">
        <v>13</v>
      </c>
      <c r="I48" s="6">
        <v>11</v>
      </c>
      <c r="J48" s="6">
        <v>7</v>
      </c>
      <c r="K48" s="6">
        <v>1</v>
      </c>
    </row>
    <row r="49" spans="2:11" ht="15.6" x14ac:dyDescent="0.3">
      <c r="B49" s="36" t="s">
        <v>76</v>
      </c>
      <c r="C49" s="94" t="s">
        <v>80</v>
      </c>
      <c r="D49" s="6">
        <v>161</v>
      </c>
      <c r="E49" s="6">
        <v>204</v>
      </c>
      <c r="F49" s="6">
        <v>160</v>
      </c>
      <c r="G49" s="58">
        <v>525</v>
      </c>
      <c r="H49" s="6">
        <v>10</v>
      </c>
      <c r="I49" s="6">
        <v>14</v>
      </c>
      <c r="J49" s="6">
        <v>4</v>
      </c>
      <c r="K49" s="6">
        <v>4</v>
      </c>
    </row>
    <row r="50" spans="2:11" ht="15.6" x14ac:dyDescent="0.3">
      <c r="B50" s="34" t="s">
        <v>74</v>
      </c>
      <c r="C50" s="95" t="s">
        <v>106</v>
      </c>
      <c r="D50" s="6">
        <v>171</v>
      </c>
      <c r="E50" s="6">
        <v>176</v>
      </c>
      <c r="F50" s="6">
        <v>167</v>
      </c>
      <c r="G50" s="58">
        <v>514</v>
      </c>
      <c r="H50" s="6">
        <v>10</v>
      </c>
      <c r="I50" s="6">
        <v>15</v>
      </c>
      <c r="J50" s="6">
        <v>3</v>
      </c>
      <c r="K50" s="6">
        <v>4</v>
      </c>
    </row>
    <row r="51" spans="2:11" ht="15.6" x14ac:dyDescent="0.3">
      <c r="B51" s="34" t="s">
        <v>74</v>
      </c>
      <c r="C51" s="95" t="s">
        <v>75</v>
      </c>
      <c r="D51" s="6">
        <v>157</v>
      </c>
      <c r="E51" s="6">
        <v>167</v>
      </c>
      <c r="F51" s="6">
        <v>181</v>
      </c>
      <c r="G51" s="58">
        <v>505</v>
      </c>
      <c r="H51" s="6">
        <v>8</v>
      </c>
      <c r="I51" s="6">
        <v>13</v>
      </c>
      <c r="J51" s="6">
        <v>2</v>
      </c>
      <c r="K51" s="6">
        <v>7</v>
      </c>
    </row>
    <row r="52" spans="2:11" ht="15.6" x14ac:dyDescent="0.3">
      <c r="B52" s="36" t="s">
        <v>76</v>
      </c>
      <c r="C52" s="94" t="s">
        <v>78</v>
      </c>
      <c r="D52" s="6">
        <v>144</v>
      </c>
      <c r="E52" s="6">
        <v>209</v>
      </c>
      <c r="F52" s="6">
        <v>146</v>
      </c>
      <c r="G52" s="58">
        <v>499</v>
      </c>
      <c r="H52" s="6">
        <v>9</v>
      </c>
      <c r="I52" s="6">
        <v>14</v>
      </c>
      <c r="J52" s="6">
        <v>3</v>
      </c>
      <c r="K52" s="6">
        <v>6</v>
      </c>
    </row>
    <row r="53" spans="2:11" ht="15.6" x14ac:dyDescent="0.3">
      <c r="B53" s="50" t="s">
        <v>91</v>
      </c>
      <c r="C53" s="96" t="s">
        <v>92</v>
      </c>
      <c r="D53" s="6">
        <v>172</v>
      </c>
      <c r="E53" s="6">
        <v>161</v>
      </c>
      <c r="F53" s="6">
        <v>142</v>
      </c>
      <c r="G53" s="58">
        <v>475</v>
      </c>
      <c r="H53" s="6">
        <v>8</v>
      </c>
      <c r="I53" s="6">
        <v>12</v>
      </c>
      <c r="J53" s="6">
        <v>6</v>
      </c>
      <c r="K53" s="26">
        <v>4</v>
      </c>
    </row>
    <row r="54" spans="2:11" ht="15.6" x14ac:dyDescent="0.3">
      <c r="B54" s="38" t="s">
        <v>86</v>
      </c>
      <c r="C54" s="100" t="s">
        <v>89</v>
      </c>
      <c r="D54" s="6">
        <v>170</v>
      </c>
      <c r="E54" s="6">
        <v>144</v>
      </c>
      <c r="F54" s="6">
        <v>156</v>
      </c>
      <c r="G54" s="58">
        <v>470</v>
      </c>
      <c r="H54" s="6">
        <v>5</v>
      </c>
      <c r="I54" s="6">
        <v>18</v>
      </c>
      <c r="J54" s="6">
        <v>5</v>
      </c>
      <c r="K54" s="6">
        <v>3</v>
      </c>
    </row>
    <row r="55" spans="2:11" ht="15.6" x14ac:dyDescent="0.3">
      <c r="B55" s="34" t="s">
        <v>74</v>
      </c>
      <c r="C55" s="121" t="s">
        <v>77</v>
      </c>
      <c r="D55" s="6">
        <v>154</v>
      </c>
      <c r="E55" s="6">
        <v>177</v>
      </c>
      <c r="F55" s="6">
        <v>128</v>
      </c>
      <c r="G55" s="58">
        <v>459</v>
      </c>
      <c r="H55" s="6">
        <v>6</v>
      </c>
      <c r="I55" s="6">
        <v>13</v>
      </c>
      <c r="J55" s="6">
        <v>7</v>
      </c>
      <c r="K55" s="6">
        <v>5</v>
      </c>
    </row>
    <row r="56" spans="2:11" ht="15.6" x14ac:dyDescent="0.3">
      <c r="B56" s="38" t="s">
        <v>86</v>
      </c>
      <c r="C56" s="100" t="s">
        <v>87</v>
      </c>
      <c r="D56" s="6">
        <v>147</v>
      </c>
      <c r="E56" s="6">
        <v>167</v>
      </c>
      <c r="F56" s="6">
        <v>128</v>
      </c>
      <c r="G56" s="58">
        <v>442</v>
      </c>
      <c r="H56" s="6">
        <v>6</v>
      </c>
      <c r="I56" s="6">
        <v>14</v>
      </c>
      <c r="J56" s="6">
        <v>10</v>
      </c>
      <c r="K56" s="6">
        <v>1</v>
      </c>
    </row>
    <row r="57" spans="2:11" ht="15.6" x14ac:dyDescent="0.3">
      <c r="B57" s="36" t="s">
        <v>76</v>
      </c>
      <c r="C57" s="94" t="s">
        <v>81</v>
      </c>
      <c r="D57" s="6">
        <v>137</v>
      </c>
      <c r="E57" s="6">
        <v>156</v>
      </c>
      <c r="F57" s="6">
        <v>148</v>
      </c>
      <c r="G57" s="58">
        <v>441</v>
      </c>
      <c r="H57" s="6">
        <v>5</v>
      </c>
      <c r="I57" s="6">
        <v>15</v>
      </c>
      <c r="J57" s="6">
        <v>6</v>
      </c>
      <c r="K57" s="6">
        <v>6</v>
      </c>
    </row>
    <row r="58" spans="2:11" ht="15.6" x14ac:dyDescent="0.3">
      <c r="B58" s="40" t="s">
        <v>88</v>
      </c>
      <c r="C58" s="102" t="s">
        <v>109</v>
      </c>
      <c r="D58" s="6">
        <v>130</v>
      </c>
      <c r="E58" s="6">
        <v>138</v>
      </c>
      <c r="F58" s="6">
        <v>165</v>
      </c>
      <c r="G58" s="58">
        <v>433</v>
      </c>
      <c r="H58" s="6">
        <v>5</v>
      </c>
      <c r="I58" s="6">
        <v>13</v>
      </c>
      <c r="J58" s="6">
        <v>10</v>
      </c>
      <c r="K58" s="6">
        <v>2</v>
      </c>
    </row>
    <row r="59" spans="2:11" ht="15.6" x14ac:dyDescent="0.3">
      <c r="B59" s="38" t="s">
        <v>86</v>
      </c>
      <c r="C59" s="100" t="s">
        <v>93</v>
      </c>
      <c r="D59" s="6">
        <v>126</v>
      </c>
      <c r="E59" s="6">
        <v>161</v>
      </c>
      <c r="F59" s="6">
        <v>133</v>
      </c>
      <c r="G59" s="58">
        <v>420</v>
      </c>
      <c r="H59" s="6">
        <v>7</v>
      </c>
      <c r="I59" s="6">
        <v>9</v>
      </c>
      <c r="J59" s="6">
        <v>10</v>
      </c>
      <c r="K59" s="6">
        <v>4</v>
      </c>
    </row>
    <row r="60" spans="2:11" ht="15.6" x14ac:dyDescent="0.3">
      <c r="B60" s="38" t="s">
        <v>86</v>
      </c>
      <c r="C60" s="100" t="s">
        <v>90</v>
      </c>
      <c r="D60" s="6">
        <v>153</v>
      </c>
      <c r="E60" s="6">
        <v>147</v>
      </c>
      <c r="F60" s="6">
        <v>117</v>
      </c>
      <c r="G60" s="58">
        <v>417</v>
      </c>
      <c r="H60" s="6">
        <v>5</v>
      </c>
      <c r="I60" s="6">
        <v>10</v>
      </c>
      <c r="J60" s="6">
        <v>12</v>
      </c>
      <c r="K60" s="6">
        <v>3</v>
      </c>
    </row>
    <row r="61" spans="2:11" ht="15.6" x14ac:dyDescent="0.3">
      <c r="B61" s="50" t="s">
        <v>91</v>
      </c>
      <c r="C61" s="96" t="s">
        <v>197</v>
      </c>
      <c r="D61" s="6">
        <v>157</v>
      </c>
      <c r="E61" s="6">
        <v>119</v>
      </c>
      <c r="F61" s="6">
        <v>121</v>
      </c>
      <c r="G61" s="58">
        <v>397</v>
      </c>
      <c r="H61" s="6">
        <v>2</v>
      </c>
      <c r="I61" s="6">
        <v>12</v>
      </c>
      <c r="J61" s="6">
        <v>12</v>
      </c>
      <c r="K61" s="6">
        <v>4</v>
      </c>
    </row>
    <row r="62" spans="2:11" ht="15.6" x14ac:dyDescent="0.3">
      <c r="B62" s="47" t="s">
        <v>91</v>
      </c>
      <c r="C62" s="46" t="s">
        <v>96</v>
      </c>
      <c r="D62" s="6">
        <v>106</v>
      </c>
      <c r="E62" s="6">
        <v>160</v>
      </c>
      <c r="F62" s="6">
        <v>123</v>
      </c>
      <c r="G62" s="58">
        <v>389</v>
      </c>
      <c r="H62" s="6">
        <v>4</v>
      </c>
      <c r="I62" s="6">
        <v>9</v>
      </c>
      <c r="J62" s="6">
        <v>10</v>
      </c>
      <c r="K62" s="6">
        <v>7</v>
      </c>
    </row>
    <row r="63" spans="2:11" ht="15.6" x14ac:dyDescent="0.3">
      <c r="B63" s="38" t="s">
        <v>86</v>
      </c>
      <c r="C63" s="100" t="s">
        <v>98</v>
      </c>
      <c r="D63" s="6">
        <v>105</v>
      </c>
      <c r="E63" s="6">
        <v>147</v>
      </c>
      <c r="F63" s="6">
        <v>132</v>
      </c>
      <c r="G63" s="58">
        <v>384</v>
      </c>
      <c r="H63" s="6">
        <v>4</v>
      </c>
      <c r="I63" s="6">
        <v>8</v>
      </c>
      <c r="J63" s="6">
        <v>11</v>
      </c>
      <c r="K63" s="6">
        <v>7</v>
      </c>
    </row>
    <row r="64" spans="2:11" ht="15.6" x14ac:dyDescent="0.3">
      <c r="B64" s="110" t="s">
        <v>88</v>
      </c>
      <c r="C64" s="111" t="s">
        <v>99</v>
      </c>
      <c r="D64" s="6">
        <v>130</v>
      </c>
      <c r="E64" s="6">
        <v>120</v>
      </c>
      <c r="F64" s="6">
        <v>132</v>
      </c>
      <c r="G64" s="58">
        <v>382</v>
      </c>
      <c r="H64" s="6">
        <v>7</v>
      </c>
      <c r="I64" s="6">
        <v>7</v>
      </c>
      <c r="J64" s="6">
        <v>15</v>
      </c>
      <c r="K64" s="6">
        <v>2</v>
      </c>
    </row>
    <row r="65" spans="2:11" ht="15.6" x14ac:dyDescent="0.3">
      <c r="B65" s="50" t="s">
        <v>91</v>
      </c>
      <c r="C65" s="96" t="s">
        <v>100</v>
      </c>
      <c r="D65" s="6">
        <v>133</v>
      </c>
      <c r="E65" s="6">
        <v>123</v>
      </c>
      <c r="F65" s="6">
        <v>118</v>
      </c>
      <c r="G65" s="58">
        <v>374</v>
      </c>
      <c r="H65" s="6">
        <v>5</v>
      </c>
      <c r="I65" s="6">
        <v>7</v>
      </c>
      <c r="J65" s="6">
        <v>14</v>
      </c>
      <c r="K65" s="6">
        <v>5</v>
      </c>
    </row>
    <row r="66" spans="2:11" ht="15.6" x14ac:dyDescent="0.3">
      <c r="B66" s="40" t="s">
        <v>88</v>
      </c>
      <c r="C66" s="101" t="s">
        <v>108</v>
      </c>
      <c r="D66" s="6">
        <v>138</v>
      </c>
      <c r="E66" s="6">
        <v>102</v>
      </c>
      <c r="F66" s="6">
        <v>130</v>
      </c>
      <c r="G66" s="58">
        <v>370</v>
      </c>
      <c r="H66" s="6">
        <v>3</v>
      </c>
      <c r="I66" s="6">
        <v>10</v>
      </c>
      <c r="J66" s="6">
        <v>18</v>
      </c>
      <c r="K66" s="6">
        <v>0</v>
      </c>
    </row>
    <row r="67" spans="2:11" ht="15.6" x14ac:dyDescent="0.3">
      <c r="B67" s="36" t="s">
        <v>76</v>
      </c>
      <c r="C67" s="94" t="s">
        <v>83</v>
      </c>
      <c r="D67" s="6">
        <v>120</v>
      </c>
      <c r="E67" s="6">
        <v>117</v>
      </c>
      <c r="F67" s="6">
        <v>132</v>
      </c>
      <c r="G67" s="58">
        <v>369</v>
      </c>
      <c r="H67" s="6">
        <v>3</v>
      </c>
      <c r="I67" s="6">
        <v>9</v>
      </c>
      <c r="J67" s="6">
        <v>15</v>
      </c>
      <c r="K67" s="6">
        <v>3</v>
      </c>
    </row>
    <row r="68" spans="2:11" ht="15.6" x14ac:dyDescent="0.3">
      <c r="B68" s="50" t="s">
        <v>91</v>
      </c>
      <c r="C68" s="96" t="s">
        <v>149</v>
      </c>
      <c r="D68" s="6">
        <v>117</v>
      </c>
      <c r="E68" s="6">
        <v>90</v>
      </c>
      <c r="F68" s="6">
        <v>112</v>
      </c>
      <c r="G68" s="58">
        <v>319</v>
      </c>
      <c r="H68" s="6">
        <v>0</v>
      </c>
      <c r="I68" s="6">
        <v>11</v>
      </c>
      <c r="J68" s="6">
        <v>17</v>
      </c>
      <c r="K68" s="6">
        <v>2</v>
      </c>
    </row>
    <row r="69" spans="2:11" x14ac:dyDescent="0.3">
      <c r="D69" s="6"/>
      <c r="E69" s="6"/>
      <c r="F69" s="6"/>
      <c r="G69" s="6"/>
      <c r="H69" s="6"/>
      <c r="I69" s="6"/>
      <c r="J69" s="6"/>
      <c r="K69" s="6"/>
    </row>
    <row r="70" spans="2:11" x14ac:dyDescent="0.3">
      <c r="B70" s="50"/>
      <c r="D70" s="6"/>
      <c r="E70" s="6"/>
      <c r="F70" s="6"/>
      <c r="G70" s="6"/>
      <c r="H70" s="6"/>
      <c r="I70" s="6"/>
      <c r="J70" s="6"/>
      <c r="K70" s="6"/>
    </row>
    <row r="71" spans="2:11" x14ac:dyDescent="0.3">
      <c r="B71" s="26"/>
      <c r="C71" s="106"/>
      <c r="D71" s="6"/>
      <c r="E71" s="6"/>
      <c r="F71" s="6"/>
      <c r="G71" s="6"/>
      <c r="H71" s="6"/>
      <c r="I71" s="6"/>
      <c r="J71" s="6"/>
      <c r="K71" s="6"/>
    </row>
    <row r="72" spans="2:11" x14ac:dyDescent="0.3">
      <c r="B72" s="26"/>
      <c r="C72" s="106"/>
      <c r="D72" s="6"/>
      <c r="E72" s="6"/>
      <c r="F72" s="6"/>
      <c r="G72" s="6"/>
      <c r="H72" s="6"/>
      <c r="I72" s="6"/>
      <c r="J72" s="6"/>
      <c r="K72" s="6"/>
    </row>
    <row r="73" spans="2:11" x14ac:dyDescent="0.3">
      <c r="B73" s="26"/>
      <c r="C73" s="106"/>
      <c r="D73" s="6"/>
      <c r="E73" s="6"/>
      <c r="F73" s="6"/>
      <c r="G73" s="6"/>
      <c r="H73" s="6"/>
      <c r="I73" s="6"/>
      <c r="J73" s="6"/>
      <c r="K73" s="6"/>
    </row>
    <row r="77" spans="2:11" x14ac:dyDescent="0.3">
      <c r="B77" s="63">
        <v>12</v>
      </c>
      <c r="C77" t="s">
        <v>194</v>
      </c>
      <c r="D77" s="1">
        <v>177</v>
      </c>
      <c r="E77" s="1">
        <v>201</v>
      </c>
      <c r="F77" s="1">
        <v>175</v>
      </c>
      <c r="G77" s="1">
        <v>553</v>
      </c>
      <c r="H77" s="1">
        <v>11</v>
      </c>
      <c r="I77" s="1">
        <v>12</v>
      </c>
      <c r="J77" s="1">
        <v>4</v>
      </c>
      <c r="K77" s="1">
        <v>3</v>
      </c>
    </row>
    <row r="78" spans="2:11" x14ac:dyDescent="0.3">
      <c r="C78" t="s">
        <v>195</v>
      </c>
      <c r="D78" s="1">
        <v>147</v>
      </c>
      <c r="E78" s="1">
        <v>121</v>
      </c>
      <c r="F78" s="1">
        <v>114</v>
      </c>
      <c r="G78" s="1">
        <v>382</v>
      </c>
      <c r="H78" s="1">
        <v>6</v>
      </c>
      <c r="I78" s="1">
        <v>8</v>
      </c>
      <c r="J78" s="1">
        <v>13</v>
      </c>
      <c r="K78" s="1">
        <v>4</v>
      </c>
    </row>
    <row r="79" spans="2:11" x14ac:dyDescent="0.3">
      <c r="B79" s="63">
        <v>1</v>
      </c>
      <c r="C79" t="s">
        <v>131</v>
      </c>
      <c r="D79" s="1">
        <v>160</v>
      </c>
      <c r="E79" s="1">
        <v>180</v>
      </c>
      <c r="F79" s="1">
        <v>187</v>
      </c>
      <c r="G79" s="1">
        <v>527</v>
      </c>
      <c r="H79" s="1">
        <v>11</v>
      </c>
      <c r="I79" s="1">
        <v>15</v>
      </c>
      <c r="J79" s="1">
        <v>3</v>
      </c>
      <c r="K79" s="1">
        <v>4</v>
      </c>
    </row>
    <row r="80" spans="2:11" x14ac:dyDescent="0.3">
      <c r="B80" s="63">
        <v>3</v>
      </c>
      <c r="C80" t="s">
        <v>132</v>
      </c>
      <c r="D80" s="1">
        <v>162</v>
      </c>
      <c r="E80" s="1">
        <v>141</v>
      </c>
      <c r="F80" s="1">
        <v>180</v>
      </c>
      <c r="G80" s="1">
        <v>483</v>
      </c>
      <c r="H80" s="1">
        <v>7</v>
      </c>
      <c r="I80" s="1">
        <v>19</v>
      </c>
      <c r="J80" s="1">
        <v>4</v>
      </c>
      <c r="K80" s="1">
        <v>2</v>
      </c>
    </row>
    <row r="81" spans="2:11" x14ac:dyDescent="0.3">
      <c r="B81" s="63">
        <v>8</v>
      </c>
      <c r="C81" t="s">
        <v>133</v>
      </c>
      <c r="D81" s="1">
        <v>159</v>
      </c>
      <c r="E81" s="1">
        <v>138</v>
      </c>
      <c r="F81" s="1">
        <v>127</v>
      </c>
      <c r="G81" s="1">
        <v>424</v>
      </c>
      <c r="H81" s="1">
        <v>4</v>
      </c>
      <c r="I81" s="1">
        <v>12</v>
      </c>
      <c r="J81" s="1">
        <v>10</v>
      </c>
      <c r="K81" s="1">
        <v>4</v>
      </c>
    </row>
    <row r="82" spans="2:11" x14ac:dyDescent="0.3">
      <c r="B82" s="63">
        <v>12</v>
      </c>
      <c r="C82" t="s">
        <v>134</v>
      </c>
      <c r="D82" s="1">
        <v>104</v>
      </c>
      <c r="E82" s="1">
        <v>123</v>
      </c>
      <c r="F82" s="1">
        <v>121</v>
      </c>
      <c r="G82" s="1">
        <v>348</v>
      </c>
      <c r="H82" s="1">
        <v>1</v>
      </c>
      <c r="I82" s="1">
        <v>9</v>
      </c>
      <c r="J82" s="1">
        <v>15</v>
      </c>
      <c r="K82" s="1">
        <v>5</v>
      </c>
    </row>
    <row r="83" spans="2:11" x14ac:dyDescent="0.3">
      <c r="B83" s="63">
        <v>13</v>
      </c>
      <c r="C83" t="s">
        <v>196</v>
      </c>
      <c r="D83" s="1">
        <v>112</v>
      </c>
      <c r="E83" s="1">
        <v>95</v>
      </c>
      <c r="F83" s="1">
        <v>119</v>
      </c>
      <c r="G83" s="1">
        <v>326</v>
      </c>
      <c r="H83" s="1">
        <v>2</v>
      </c>
      <c r="I83" s="1">
        <v>7</v>
      </c>
      <c r="J83" s="1">
        <v>17</v>
      </c>
      <c r="K83">
        <v>4</v>
      </c>
    </row>
  </sheetData>
  <sortState xmlns:xlrd2="http://schemas.microsoft.com/office/spreadsheetml/2017/richdata2" ref="B47:K68">
    <sortCondition descending="1" ref="G47:G68"/>
  </sortState>
  <pageMargins left="0.7" right="0.7" top="0.75" bottom="0.75" header="0.3" footer="0.3"/>
  <pageSetup paperSize="9" orientation="portrait" horizontalDpi="0" verticalDpi="0" r:id="rId1"/>
  <rowBreaks count="1" manualBreakCount="1">
    <brk id="44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3032-9795-4918-B9FA-69240F94B488}">
  <dimension ref="A2:I79"/>
  <sheetViews>
    <sheetView workbookViewId="0">
      <selection activeCell="B3" sqref="B3:I79"/>
    </sheetView>
  </sheetViews>
  <sheetFormatPr defaultRowHeight="14.4" x14ac:dyDescent="0.3"/>
  <cols>
    <col min="2" max="2" width="3.44140625" customWidth="1"/>
    <col min="3" max="3" width="21.44140625" bestFit="1" customWidth="1"/>
    <col min="4" max="9" width="7.21875" style="1" customWidth="1"/>
  </cols>
  <sheetData>
    <row r="2" spans="1:9" x14ac:dyDescent="0.3">
      <c r="C2" t="s">
        <v>192</v>
      </c>
    </row>
    <row r="3" spans="1:9" ht="15.6" x14ac:dyDescent="0.3">
      <c r="A3">
        <v>1</v>
      </c>
      <c r="B3" s="17" t="s">
        <v>9</v>
      </c>
      <c r="C3" s="18" t="s">
        <v>20</v>
      </c>
      <c r="D3" s="6">
        <v>211</v>
      </c>
      <c r="E3" s="6">
        <v>203</v>
      </c>
      <c r="F3" s="6">
        <v>226</v>
      </c>
      <c r="G3" s="58">
        <v>640</v>
      </c>
      <c r="H3" s="6">
        <v>16</v>
      </c>
      <c r="I3" s="6">
        <v>13</v>
      </c>
    </row>
    <row r="4" spans="1:9" ht="15.6" x14ac:dyDescent="0.3">
      <c r="A4">
        <v>2</v>
      </c>
      <c r="B4" s="20" t="s">
        <v>17</v>
      </c>
      <c r="C4" s="21" t="s">
        <v>16</v>
      </c>
      <c r="D4" s="6">
        <v>202</v>
      </c>
      <c r="E4" s="6">
        <v>218</v>
      </c>
      <c r="F4" s="6">
        <v>195</v>
      </c>
      <c r="G4" s="58">
        <v>615</v>
      </c>
      <c r="H4" s="6">
        <v>18</v>
      </c>
      <c r="I4" s="6">
        <v>11</v>
      </c>
    </row>
    <row r="5" spans="1:9" ht="15.6" x14ac:dyDescent="0.3">
      <c r="A5">
        <v>3</v>
      </c>
      <c r="B5" s="13" t="s">
        <v>5</v>
      </c>
      <c r="C5" s="16" t="s">
        <v>8</v>
      </c>
      <c r="D5" s="6">
        <v>190</v>
      </c>
      <c r="E5" s="6">
        <v>203</v>
      </c>
      <c r="F5" s="6">
        <v>217</v>
      </c>
      <c r="G5" s="58">
        <v>610</v>
      </c>
      <c r="H5" s="6">
        <v>13</v>
      </c>
      <c r="I5" s="6">
        <v>14</v>
      </c>
    </row>
    <row r="6" spans="1:9" ht="15.6" x14ac:dyDescent="0.3">
      <c r="A6">
        <v>4</v>
      </c>
      <c r="B6" s="13" t="s">
        <v>5</v>
      </c>
      <c r="C6" s="16" t="s">
        <v>12</v>
      </c>
      <c r="D6" s="6">
        <v>214</v>
      </c>
      <c r="E6" s="6">
        <v>191</v>
      </c>
      <c r="F6" s="6">
        <v>198</v>
      </c>
      <c r="G6" s="58">
        <v>603</v>
      </c>
      <c r="H6" s="6">
        <v>18</v>
      </c>
      <c r="I6" s="6">
        <v>9</v>
      </c>
    </row>
    <row r="7" spans="1:9" ht="15.6" x14ac:dyDescent="0.3">
      <c r="A7">
        <v>5</v>
      </c>
      <c r="B7" s="17" t="s">
        <v>9</v>
      </c>
      <c r="C7" s="18" t="s">
        <v>19</v>
      </c>
      <c r="D7" s="6">
        <v>214</v>
      </c>
      <c r="E7" s="6">
        <v>163</v>
      </c>
      <c r="F7" s="6">
        <v>220</v>
      </c>
      <c r="G7" s="58">
        <v>597</v>
      </c>
      <c r="H7" s="6">
        <v>16</v>
      </c>
      <c r="I7" s="6">
        <v>10</v>
      </c>
    </row>
    <row r="8" spans="1:9" ht="15.6" x14ac:dyDescent="0.3">
      <c r="A8">
        <v>6</v>
      </c>
      <c r="B8" s="13" t="s">
        <v>5</v>
      </c>
      <c r="C8" s="14" t="s">
        <v>7</v>
      </c>
      <c r="D8" s="6">
        <v>190</v>
      </c>
      <c r="E8" s="6">
        <v>196</v>
      </c>
      <c r="F8" s="6">
        <v>210</v>
      </c>
      <c r="G8" s="58">
        <v>596</v>
      </c>
      <c r="H8" s="6">
        <v>19</v>
      </c>
      <c r="I8" s="6">
        <v>8</v>
      </c>
    </row>
    <row r="9" spans="1:9" ht="15.6" x14ac:dyDescent="0.3">
      <c r="A9">
        <v>7</v>
      </c>
      <c r="B9" s="13" t="s">
        <v>5</v>
      </c>
      <c r="C9" s="16" t="s">
        <v>102</v>
      </c>
      <c r="D9" s="6">
        <v>248</v>
      </c>
      <c r="E9" s="6">
        <v>172</v>
      </c>
      <c r="F9" s="6">
        <v>175</v>
      </c>
      <c r="G9" s="58">
        <v>595</v>
      </c>
      <c r="H9" s="6">
        <v>16</v>
      </c>
      <c r="I9" s="6">
        <v>12</v>
      </c>
    </row>
    <row r="10" spans="1:9" ht="15.6" x14ac:dyDescent="0.3">
      <c r="A10">
        <v>8</v>
      </c>
      <c r="B10" s="13" t="s">
        <v>5</v>
      </c>
      <c r="C10" s="14" t="s">
        <v>6</v>
      </c>
      <c r="D10" s="6">
        <v>214</v>
      </c>
      <c r="E10" s="6">
        <v>187</v>
      </c>
      <c r="F10" s="6">
        <v>192</v>
      </c>
      <c r="G10" s="58">
        <v>593</v>
      </c>
      <c r="H10" s="6">
        <v>14</v>
      </c>
      <c r="I10" s="6">
        <v>13</v>
      </c>
    </row>
    <row r="11" spans="1:9" ht="15.6" x14ac:dyDescent="0.3">
      <c r="A11">
        <v>9</v>
      </c>
      <c r="B11" s="20" t="s">
        <v>17</v>
      </c>
      <c r="C11" s="21" t="s">
        <v>26</v>
      </c>
      <c r="D11" s="6">
        <v>202</v>
      </c>
      <c r="E11" s="6">
        <v>214</v>
      </c>
      <c r="F11" s="6">
        <v>168</v>
      </c>
      <c r="G11" s="58">
        <v>584</v>
      </c>
      <c r="H11" s="6">
        <v>13</v>
      </c>
      <c r="I11" s="6">
        <v>16</v>
      </c>
    </row>
    <row r="12" spans="1:9" ht="15.6" x14ac:dyDescent="0.3">
      <c r="A12">
        <v>10</v>
      </c>
      <c r="B12" s="20" t="s">
        <v>17</v>
      </c>
      <c r="C12" s="21" t="s">
        <v>18</v>
      </c>
      <c r="D12" s="6">
        <v>204</v>
      </c>
      <c r="E12" s="6">
        <v>185</v>
      </c>
      <c r="F12" s="6">
        <v>182</v>
      </c>
      <c r="G12" s="58">
        <v>571</v>
      </c>
      <c r="H12" s="6">
        <v>13</v>
      </c>
      <c r="I12" s="6">
        <v>16</v>
      </c>
    </row>
    <row r="13" spans="1:9" ht="15.6" x14ac:dyDescent="0.3">
      <c r="A13">
        <v>11</v>
      </c>
      <c r="B13" s="13" t="s">
        <v>5</v>
      </c>
      <c r="C13" s="16" t="s">
        <v>15</v>
      </c>
      <c r="D13" s="6">
        <v>176</v>
      </c>
      <c r="E13" s="6">
        <v>145</v>
      </c>
      <c r="F13" s="6">
        <v>248</v>
      </c>
      <c r="G13" s="58">
        <v>569</v>
      </c>
      <c r="H13" s="6">
        <v>17</v>
      </c>
      <c r="I13" s="6">
        <v>9</v>
      </c>
    </row>
    <row r="14" spans="1:9" ht="15.6" x14ac:dyDescent="0.3">
      <c r="A14">
        <v>12</v>
      </c>
      <c r="B14" s="13" t="s">
        <v>5</v>
      </c>
      <c r="C14" s="16" t="s">
        <v>11</v>
      </c>
      <c r="D14" s="6">
        <v>172</v>
      </c>
      <c r="E14" s="6">
        <v>216</v>
      </c>
      <c r="F14" s="6">
        <v>178</v>
      </c>
      <c r="G14" s="58">
        <v>566</v>
      </c>
      <c r="H14" s="6">
        <v>12</v>
      </c>
      <c r="I14" s="6">
        <v>14</v>
      </c>
    </row>
    <row r="15" spans="1:9" ht="15.6" x14ac:dyDescent="0.3">
      <c r="A15">
        <v>13</v>
      </c>
      <c r="B15" s="20" t="s">
        <v>17</v>
      </c>
      <c r="C15" s="21" t="s">
        <v>14</v>
      </c>
      <c r="D15" s="6">
        <v>194</v>
      </c>
      <c r="E15" s="6">
        <v>168</v>
      </c>
      <c r="F15" s="6">
        <v>198</v>
      </c>
      <c r="G15" s="58">
        <v>560</v>
      </c>
      <c r="H15" s="6">
        <v>19</v>
      </c>
      <c r="I15" s="6">
        <v>7</v>
      </c>
    </row>
    <row r="16" spans="1:9" ht="15.6" x14ac:dyDescent="0.3">
      <c r="A16">
        <v>14</v>
      </c>
      <c r="B16" s="20" t="s">
        <v>17</v>
      </c>
      <c r="C16" s="21" t="s">
        <v>28</v>
      </c>
      <c r="D16" s="6">
        <v>223</v>
      </c>
      <c r="E16" s="6">
        <v>145</v>
      </c>
      <c r="F16" s="6">
        <v>191</v>
      </c>
      <c r="G16" s="58">
        <v>559</v>
      </c>
      <c r="H16" s="6">
        <v>13</v>
      </c>
      <c r="I16" s="6">
        <v>14</v>
      </c>
    </row>
    <row r="17" spans="1:9" ht="15.6" x14ac:dyDescent="0.3">
      <c r="A17">
        <v>15</v>
      </c>
      <c r="B17" s="17" t="s">
        <v>9</v>
      </c>
      <c r="C17" s="18" t="s">
        <v>23</v>
      </c>
      <c r="D17" s="6">
        <v>180</v>
      </c>
      <c r="E17" s="6">
        <v>188</v>
      </c>
      <c r="F17" s="6">
        <v>189</v>
      </c>
      <c r="G17" s="58">
        <v>557</v>
      </c>
      <c r="H17" s="6">
        <v>12</v>
      </c>
      <c r="I17" s="6">
        <v>15</v>
      </c>
    </row>
    <row r="18" spans="1:9" ht="15.6" x14ac:dyDescent="0.3">
      <c r="A18">
        <v>16</v>
      </c>
      <c r="B18" s="20" t="s">
        <v>17</v>
      </c>
      <c r="C18" s="21" t="s">
        <v>29</v>
      </c>
      <c r="D18" s="6">
        <v>148</v>
      </c>
      <c r="E18" s="6">
        <v>224</v>
      </c>
      <c r="F18" s="6">
        <v>182</v>
      </c>
      <c r="G18" s="58">
        <v>554</v>
      </c>
      <c r="H18" s="6">
        <v>15</v>
      </c>
      <c r="I18" s="6">
        <v>12</v>
      </c>
    </row>
    <row r="19" spans="1:9" ht="15.6" x14ac:dyDescent="0.3">
      <c r="A19">
        <v>17</v>
      </c>
      <c r="B19" s="17" t="s">
        <v>9</v>
      </c>
      <c r="C19" s="19" t="s">
        <v>25</v>
      </c>
      <c r="D19" s="6">
        <v>149</v>
      </c>
      <c r="E19" s="6">
        <v>177</v>
      </c>
      <c r="F19" s="6">
        <v>216</v>
      </c>
      <c r="G19" s="58">
        <v>542</v>
      </c>
      <c r="H19" s="6">
        <v>10</v>
      </c>
      <c r="I19" s="6">
        <v>16</v>
      </c>
    </row>
    <row r="20" spans="1:9" ht="15.6" x14ac:dyDescent="0.3">
      <c r="A20">
        <v>18</v>
      </c>
      <c r="B20" s="17" t="s">
        <v>9</v>
      </c>
      <c r="C20" s="18" t="s">
        <v>10</v>
      </c>
      <c r="D20" s="6">
        <v>153</v>
      </c>
      <c r="E20" s="6">
        <v>185</v>
      </c>
      <c r="F20" s="6">
        <v>201</v>
      </c>
      <c r="G20" s="58">
        <v>539</v>
      </c>
      <c r="H20" s="6">
        <v>13</v>
      </c>
      <c r="I20" s="6">
        <v>12</v>
      </c>
    </row>
    <row r="21" spans="1:9" ht="15.6" x14ac:dyDescent="0.3">
      <c r="A21">
        <v>19</v>
      </c>
      <c r="B21" s="22" t="s">
        <v>21</v>
      </c>
      <c r="C21" s="24" t="s">
        <v>37</v>
      </c>
      <c r="D21" s="6">
        <v>181</v>
      </c>
      <c r="E21" s="6">
        <v>183</v>
      </c>
      <c r="F21" s="6">
        <v>160</v>
      </c>
      <c r="G21" s="58">
        <v>524</v>
      </c>
      <c r="H21" s="6">
        <v>10</v>
      </c>
      <c r="I21" s="6">
        <v>15</v>
      </c>
    </row>
    <row r="22" spans="1:9" ht="15.6" x14ac:dyDescent="0.3">
      <c r="A22">
        <v>20</v>
      </c>
      <c r="B22" s="22" t="s">
        <v>21</v>
      </c>
      <c r="C22" s="24" t="s">
        <v>31</v>
      </c>
      <c r="D22" s="6">
        <v>156</v>
      </c>
      <c r="E22" s="6">
        <v>166</v>
      </c>
      <c r="F22" s="6">
        <v>191</v>
      </c>
      <c r="G22" s="58">
        <v>513</v>
      </c>
      <c r="H22" s="6">
        <v>9</v>
      </c>
      <c r="I22" s="6">
        <v>13</v>
      </c>
    </row>
    <row r="23" spans="1:9" ht="15.6" x14ac:dyDescent="0.3">
      <c r="A23">
        <v>21</v>
      </c>
      <c r="B23" s="25" t="s">
        <v>105</v>
      </c>
      <c r="C23" s="42" t="s">
        <v>60</v>
      </c>
      <c r="D23" s="6">
        <v>166</v>
      </c>
      <c r="E23" s="6">
        <v>165</v>
      </c>
      <c r="F23" s="6">
        <v>175</v>
      </c>
      <c r="G23" s="58">
        <v>506</v>
      </c>
      <c r="H23" s="6">
        <v>9</v>
      </c>
      <c r="I23" s="6">
        <v>13</v>
      </c>
    </row>
    <row r="24" spans="1:9" ht="15.6" x14ac:dyDescent="0.3">
      <c r="A24">
        <v>22</v>
      </c>
      <c r="B24" s="22" t="s">
        <v>21</v>
      </c>
      <c r="C24" s="24" t="s">
        <v>30</v>
      </c>
      <c r="D24" s="6">
        <v>192</v>
      </c>
      <c r="E24" s="6">
        <v>138</v>
      </c>
      <c r="F24" s="6">
        <v>173</v>
      </c>
      <c r="G24" s="58">
        <v>503</v>
      </c>
      <c r="H24" s="6">
        <v>12</v>
      </c>
      <c r="I24" s="6">
        <v>8</v>
      </c>
    </row>
    <row r="25" spans="1:9" ht="15.6" x14ac:dyDescent="0.3">
      <c r="A25">
        <v>23</v>
      </c>
      <c r="B25" s="28" t="s">
        <v>39</v>
      </c>
      <c r="C25" s="29" t="s">
        <v>40</v>
      </c>
      <c r="D25" s="6">
        <v>172</v>
      </c>
      <c r="E25" s="6">
        <v>182</v>
      </c>
      <c r="F25" s="6">
        <v>148</v>
      </c>
      <c r="G25" s="58">
        <v>502</v>
      </c>
      <c r="H25" s="6">
        <v>10</v>
      </c>
      <c r="I25" s="6">
        <v>12</v>
      </c>
    </row>
    <row r="26" spans="1:9" ht="15.6" x14ac:dyDescent="0.3">
      <c r="A26">
        <v>24</v>
      </c>
      <c r="B26" s="31" t="s">
        <v>46</v>
      </c>
      <c r="C26" s="32" t="s">
        <v>52</v>
      </c>
      <c r="D26" s="6">
        <v>149</v>
      </c>
      <c r="E26" s="6">
        <v>187</v>
      </c>
      <c r="F26" s="6">
        <v>161</v>
      </c>
      <c r="G26" s="58">
        <v>497</v>
      </c>
      <c r="H26" s="6">
        <v>7</v>
      </c>
      <c r="I26" s="6">
        <v>17</v>
      </c>
    </row>
    <row r="27" spans="1:9" ht="15.6" x14ac:dyDescent="0.3">
      <c r="A27">
        <v>25</v>
      </c>
      <c r="B27" s="28" t="s">
        <v>39</v>
      </c>
      <c r="C27" s="29" t="s">
        <v>103</v>
      </c>
      <c r="D27" s="6">
        <v>186</v>
      </c>
      <c r="E27" s="6">
        <v>136</v>
      </c>
      <c r="F27" s="6">
        <v>167</v>
      </c>
      <c r="G27" s="58">
        <v>489</v>
      </c>
      <c r="H27" s="6">
        <v>9</v>
      </c>
      <c r="I27" s="6">
        <v>11</v>
      </c>
    </row>
    <row r="28" spans="1:9" ht="15.6" x14ac:dyDescent="0.3">
      <c r="A28">
        <v>26</v>
      </c>
      <c r="B28" s="22" t="s">
        <v>21</v>
      </c>
      <c r="C28" s="23" t="s">
        <v>38</v>
      </c>
      <c r="D28" s="6">
        <v>175</v>
      </c>
      <c r="E28" s="6">
        <v>143</v>
      </c>
      <c r="F28" s="6">
        <v>166</v>
      </c>
      <c r="G28" s="58">
        <v>484</v>
      </c>
      <c r="H28" s="6">
        <v>7</v>
      </c>
      <c r="I28" s="6">
        <v>14</v>
      </c>
    </row>
    <row r="29" spans="1:9" ht="15.6" x14ac:dyDescent="0.3">
      <c r="A29">
        <v>27</v>
      </c>
      <c r="B29" s="50" t="s">
        <v>32</v>
      </c>
      <c r="C29" s="49" t="s">
        <v>61</v>
      </c>
      <c r="D29" s="6">
        <v>157</v>
      </c>
      <c r="E29" s="6">
        <v>148</v>
      </c>
      <c r="F29" s="6">
        <v>176</v>
      </c>
      <c r="G29" s="58">
        <v>481</v>
      </c>
      <c r="H29" s="6">
        <v>11</v>
      </c>
      <c r="I29" s="6">
        <v>9</v>
      </c>
    </row>
    <row r="30" spans="1:9" ht="15.6" x14ac:dyDescent="0.3">
      <c r="A30">
        <v>28</v>
      </c>
      <c r="B30" s="17" t="s">
        <v>9</v>
      </c>
      <c r="C30" s="19" t="s">
        <v>27</v>
      </c>
      <c r="D30" s="6">
        <v>167</v>
      </c>
      <c r="E30" s="6">
        <v>145</v>
      </c>
      <c r="F30" s="6">
        <v>166</v>
      </c>
      <c r="G30" s="58">
        <v>478</v>
      </c>
      <c r="H30" s="6">
        <v>9</v>
      </c>
      <c r="I30" s="6">
        <v>12</v>
      </c>
    </row>
    <row r="31" spans="1:9" ht="15.6" x14ac:dyDescent="0.3">
      <c r="A31">
        <v>29</v>
      </c>
      <c r="B31" s="22" t="s">
        <v>21</v>
      </c>
      <c r="C31" s="23" t="s">
        <v>22</v>
      </c>
      <c r="D31" s="6">
        <v>149</v>
      </c>
      <c r="E31" s="6">
        <v>159</v>
      </c>
      <c r="F31" s="6">
        <v>168</v>
      </c>
      <c r="G31" s="58">
        <v>476</v>
      </c>
      <c r="H31" s="6">
        <v>9</v>
      </c>
      <c r="I31" s="6">
        <v>12</v>
      </c>
    </row>
    <row r="32" spans="1:9" ht="15.6" x14ac:dyDescent="0.3">
      <c r="A32">
        <v>30</v>
      </c>
      <c r="B32" s="31" t="s">
        <v>46</v>
      </c>
      <c r="C32" s="27" t="s">
        <v>104</v>
      </c>
      <c r="D32" s="6">
        <v>154</v>
      </c>
      <c r="E32" s="6">
        <v>162</v>
      </c>
      <c r="F32" s="6">
        <v>150</v>
      </c>
      <c r="G32" s="58">
        <v>466</v>
      </c>
      <c r="H32" s="6">
        <v>9</v>
      </c>
      <c r="I32" s="6">
        <v>14</v>
      </c>
    </row>
    <row r="33" spans="1:9" ht="15.6" x14ac:dyDescent="0.3">
      <c r="A33">
        <v>31</v>
      </c>
      <c r="B33" s="22" t="s">
        <v>21</v>
      </c>
      <c r="C33" s="24" t="s">
        <v>41</v>
      </c>
      <c r="D33" s="6">
        <v>138</v>
      </c>
      <c r="E33" s="6">
        <v>169</v>
      </c>
      <c r="F33" s="6">
        <v>157</v>
      </c>
      <c r="G33" s="58">
        <v>464</v>
      </c>
      <c r="H33" s="6">
        <v>9</v>
      </c>
      <c r="I33" s="6">
        <v>10</v>
      </c>
    </row>
    <row r="34" spans="1:9" ht="15.6" x14ac:dyDescent="0.3">
      <c r="A34">
        <v>32</v>
      </c>
      <c r="B34" s="31" t="s">
        <v>46</v>
      </c>
      <c r="C34" s="32" t="s">
        <v>54</v>
      </c>
      <c r="D34" s="6">
        <v>146</v>
      </c>
      <c r="E34" s="6">
        <v>117</v>
      </c>
      <c r="F34" s="6">
        <v>193</v>
      </c>
      <c r="G34" s="58">
        <v>456</v>
      </c>
      <c r="H34" s="6">
        <v>5</v>
      </c>
      <c r="I34" s="6">
        <v>12</v>
      </c>
    </row>
    <row r="35" spans="1:9" ht="15.6" x14ac:dyDescent="0.3">
      <c r="A35">
        <v>33</v>
      </c>
      <c r="B35" s="31" t="s">
        <v>46</v>
      </c>
      <c r="C35" s="27" t="s">
        <v>55</v>
      </c>
      <c r="D35" s="6">
        <v>147</v>
      </c>
      <c r="E35" s="6">
        <v>150</v>
      </c>
      <c r="F35" s="6">
        <v>147</v>
      </c>
      <c r="G35" s="58">
        <v>444</v>
      </c>
      <c r="H35" s="6">
        <v>6</v>
      </c>
      <c r="I35" s="6">
        <v>11</v>
      </c>
    </row>
    <row r="36" spans="1:9" ht="15.6" x14ac:dyDescent="0.3">
      <c r="A36">
        <v>34</v>
      </c>
      <c r="B36" s="28" t="s">
        <v>39</v>
      </c>
      <c r="C36" s="30" t="s">
        <v>33</v>
      </c>
      <c r="D36" s="6">
        <v>169</v>
      </c>
      <c r="E36" s="6">
        <v>145</v>
      </c>
      <c r="F36" s="6">
        <v>126</v>
      </c>
      <c r="G36" s="58">
        <v>440</v>
      </c>
      <c r="H36" s="6">
        <v>6</v>
      </c>
      <c r="I36" s="6">
        <v>12</v>
      </c>
    </row>
    <row r="37" spans="1:9" ht="15.6" x14ac:dyDescent="0.3">
      <c r="A37">
        <v>35</v>
      </c>
      <c r="B37" s="22" t="s">
        <v>21</v>
      </c>
      <c r="C37" s="24" t="s">
        <v>24</v>
      </c>
      <c r="D37" s="6">
        <v>138</v>
      </c>
      <c r="E37" s="6">
        <v>150</v>
      </c>
      <c r="F37" s="6">
        <v>148</v>
      </c>
      <c r="G37" s="58">
        <v>436</v>
      </c>
      <c r="H37" s="6">
        <v>5</v>
      </c>
      <c r="I37" s="6">
        <v>13</v>
      </c>
    </row>
    <row r="38" spans="1:9" ht="15.6" x14ac:dyDescent="0.3">
      <c r="A38">
        <v>36</v>
      </c>
      <c r="B38" s="154" t="s">
        <v>32</v>
      </c>
      <c r="C38" s="49" t="s">
        <v>190</v>
      </c>
      <c r="D38" s="6">
        <v>164</v>
      </c>
      <c r="E38" s="6">
        <v>146</v>
      </c>
      <c r="F38" s="6">
        <v>125</v>
      </c>
      <c r="G38" s="58">
        <v>435</v>
      </c>
      <c r="H38" s="6">
        <v>10</v>
      </c>
      <c r="I38" s="6">
        <v>7</v>
      </c>
    </row>
    <row r="39" spans="1:9" ht="15.6" x14ac:dyDescent="0.3">
      <c r="A39">
        <v>37</v>
      </c>
      <c r="B39" s="31" t="s">
        <v>46</v>
      </c>
      <c r="C39" s="27" t="s">
        <v>44</v>
      </c>
      <c r="D39" s="6">
        <v>125</v>
      </c>
      <c r="E39" s="6">
        <v>150</v>
      </c>
      <c r="F39" s="6">
        <v>159</v>
      </c>
      <c r="G39" s="58">
        <v>434</v>
      </c>
      <c r="H39" s="6">
        <v>8</v>
      </c>
      <c r="I39" s="6">
        <v>8</v>
      </c>
    </row>
    <row r="40" spans="1:9" ht="15.6" x14ac:dyDescent="0.3">
      <c r="A40">
        <v>38</v>
      </c>
      <c r="B40" s="28" t="s">
        <v>39</v>
      </c>
      <c r="C40" s="30" t="s">
        <v>53</v>
      </c>
      <c r="D40" s="6">
        <v>124</v>
      </c>
      <c r="E40" s="6">
        <v>135</v>
      </c>
      <c r="F40" s="6">
        <v>173</v>
      </c>
      <c r="G40" s="58">
        <v>432</v>
      </c>
      <c r="H40" s="6">
        <v>9</v>
      </c>
      <c r="I40" s="6">
        <v>8</v>
      </c>
    </row>
    <row r="41" spans="1:9" ht="15.6" x14ac:dyDescent="0.3">
      <c r="A41">
        <v>39</v>
      </c>
      <c r="B41" s="50" t="s">
        <v>32</v>
      </c>
      <c r="C41" s="49" t="s">
        <v>50</v>
      </c>
      <c r="D41" s="6">
        <v>133</v>
      </c>
      <c r="E41" s="6">
        <v>165</v>
      </c>
      <c r="F41" s="6">
        <v>134</v>
      </c>
      <c r="G41" s="58">
        <v>432</v>
      </c>
      <c r="H41" s="6">
        <v>4</v>
      </c>
      <c r="I41" s="6">
        <v>13</v>
      </c>
    </row>
    <row r="42" spans="1:9" ht="15.6" x14ac:dyDescent="0.3">
      <c r="A42">
        <v>40</v>
      </c>
      <c r="B42" s="31" t="s">
        <v>46</v>
      </c>
      <c r="C42" s="27" t="s">
        <v>48</v>
      </c>
      <c r="D42" s="6">
        <v>155</v>
      </c>
      <c r="E42" s="6">
        <v>139</v>
      </c>
      <c r="F42" s="6">
        <v>129</v>
      </c>
      <c r="G42" s="58">
        <v>423</v>
      </c>
      <c r="H42" s="6">
        <v>8</v>
      </c>
      <c r="I42" s="6">
        <v>9</v>
      </c>
    </row>
    <row r="43" spans="1:9" ht="15.6" x14ac:dyDescent="0.3">
      <c r="A43">
        <v>41</v>
      </c>
      <c r="B43" s="50" t="s">
        <v>32</v>
      </c>
      <c r="C43" s="49" t="s">
        <v>51</v>
      </c>
      <c r="D43" s="6">
        <v>133</v>
      </c>
      <c r="E43" s="6">
        <v>123</v>
      </c>
      <c r="F43" s="6">
        <v>166</v>
      </c>
      <c r="G43" s="58">
        <v>422</v>
      </c>
      <c r="H43" s="6">
        <v>8</v>
      </c>
      <c r="I43" s="6">
        <v>9</v>
      </c>
    </row>
    <row r="44" spans="1:9" ht="15.6" x14ac:dyDescent="0.3">
      <c r="A44">
        <v>42</v>
      </c>
      <c r="B44" s="50" t="s">
        <v>32</v>
      </c>
      <c r="C44" s="49" t="s">
        <v>67</v>
      </c>
      <c r="D44" s="6">
        <v>141</v>
      </c>
      <c r="E44" s="6">
        <v>146</v>
      </c>
      <c r="F44" s="6">
        <v>118</v>
      </c>
      <c r="G44" s="58">
        <v>405</v>
      </c>
      <c r="H44" s="6">
        <v>7</v>
      </c>
      <c r="I44" s="6">
        <v>7</v>
      </c>
    </row>
    <row r="45" spans="1:9" ht="15.6" x14ac:dyDescent="0.3">
      <c r="A45">
        <v>43</v>
      </c>
      <c r="B45" s="50" t="s">
        <v>32</v>
      </c>
      <c r="C45" s="49" t="s">
        <v>68</v>
      </c>
      <c r="D45" s="6">
        <v>113</v>
      </c>
      <c r="E45" s="6">
        <v>158</v>
      </c>
      <c r="F45" s="6">
        <v>130</v>
      </c>
      <c r="G45" s="58">
        <v>401</v>
      </c>
      <c r="H45" s="6">
        <v>3</v>
      </c>
      <c r="I45" s="6">
        <v>13</v>
      </c>
    </row>
    <row r="46" spans="1:9" ht="15.6" x14ac:dyDescent="0.3">
      <c r="A46">
        <v>44</v>
      </c>
      <c r="B46" s="28" t="s">
        <v>39</v>
      </c>
      <c r="C46" s="29" t="s">
        <v>45</v>
      </c>
      <c r="D46" s="6">
        <v>128</v>
      </c>
      <c r="E46" s="6">
        <v>146</v>
      </c>
      <c r="F46" s="6">
        <v>125</v>
      </c>
      <c r="G46" s="58">
        <v>399</v>
      </c>
      <c r="H46" s="6">
        <v>5</v>
      </c>
      <c r="I46" s="6">
        <v>9</v>
      </c>
    </row>
    <row r="47" spans="1:9" ht="15.6" x14ac:dyDescent="0.3">
      <c r="A47">
        <v>45</v>
      </c>
      <c r="B47" s="25" t="s">
        <v>105</v>
      </c>
      <c r="C47" s="42" t="s">
        <v>47</v>
      </c>
      <c r="D47" s="6">
        <v>108</v>
      </c>
      <c r="E47" s="6">
        <v>124</v>
      </c>
      <c r="F47" s="6">
        <v>166</v>
      </c>
      <c r="G47" s="58">
        <v>398</v>
      </c>
      <c r="H47" s="6">
        <v>5</v>
      </c>
      <c r="I47" s="6">
        <v>11</v>
      </c>
    </row>
    <row r="48" spans="1:9" ht="15.6" x14ac:dyDescent="0.3">
      <c r="A48">
        <v>46</v>
      </c>
      <c r="B48" s="25" t="s">
        <v>105</v>
      </c>
      <c r="C48" s="42" t="s">
        <v>57</v>
      </c>
      <c r="D48" s="6">
        <v>165</v>
      </c>
      <c r="E48" s="6">
        <v>104</v>
      </c>
      <c r="F48" s="6">
        <v>116</v>
      </c>
      <c r="G48" s="58">
        <v>385</v>
      </c>
      <c r="H48" s="6">
        <v>3</v>
      </c>
      <c r="I48" s="6">
        <v>9</v>
      </c>
    </row>
    <row r="49" spans="1:9" ht="15.6" x14ac:dyDescent="0.3">
      <c r="A49">
        <v>47</v>
      </c>
      <c r="B49" s="50" t="s">
        <v>32</v>
      </c>
      <c r="C49" s="49" t="s">
        <v>42</v>
      </c>
      <c r="D49" s="6">
        <v>156</v>
      </c>
      <c r="E49" s="6">
        <v>103</v>
      </c>
      <c r="F49" s="6">
        <v>126</v>
      </c>
      <c r="G49" s="58">
        <v>385</v>
      </c>
      <c r="H49" s="6">
        <v>5</v>
      </c>
      <c r="I49" s="6">
        <v>8</v>
      </c>
    </row>
    <row r="50" spans="1:9" ht="15.6" x14ac:dyDescent="0.3">
      <c r="A50">
        <v>48</v>
      </c>
      <c r="B50" s="50" t="s">
        <v>32</v>
      </c>
      <c r="C50" s="49" t="s">
        <v>65</v>
      </c>
      <c r="D50" s="6">
        <v>120</v>
      </c>
      <c r="E50" s="6">
        <v>132</v>
      </c>
      <c r="F50" s="6">
        <v>133</v>
      </c>
      <c r="G50" s="58">
        <v>385</v>
      </c>
      <c r="H50" s="6">
        <v>4</v>
      </c>
      <c r="I50" s="6">
        <v>11</v>
      </c>
    </row>
    <row r="51" spans="1:9" ht="15.6" x14ac:dyDescent="0.3">
      <c r="A51">
        <v>49</v>
      </c>
      <c r="B51" s="50" t="s">
        <v>32</v>
      </c>
      <c r="C51" s="49" t="s">
        <v>69</v>
      </c>
      <c r="D51" s="6">
        <v>114</v>
      </c>
      <c r="E51" s="6">
        <v>136</v>
      </c>
      <c r="F51" s="6">
        <v>134</v>
      </c>
      <c r="G51" s="58">
        <v>384</v>
      </c>
      <c r="H51" s="6">
        <v>4</v>
      </c>
      <c r="I51" s="6">
        <v>10</v>
      </c>
    </row>
    <row r="52" spans="1:9" ht="15.6" x14ac:dyDescent="0.3">
      <c r="A52">
        <v>50</v>
      </c>
      <c r="B52" s="25" t="s">
        <v>105</v>
      </c>
      <c r="C52" s="42" t="s">
        <v>59</v>
      </c>
      <c r="D52" s="6">
        <v>123</v>
      </c>
      <c r="E52" s="6">
        <v>117</v>
      </c>
      <c r="F52" s="6">
        <v>134</v>
      </c>
      <c r="G52" s="58">
        <v>374</v>
      </c>
      <c r="H52" s="6">
        <v>5</v>
      </c>
      <c r="I52" s="6">
        <v>9</v>
      </c>
    </row>
    <row r="53" spans="1:9" ht="15.6" x14ac:dyDescent="0.3">
      <c r="A53">
        <v>51</v>
      </c>
      <c r="B53" s="50" t="s">
        <v>32</v>
      </c>
      <c r="C53" s="49" t="s">
        <v>70</v>
      </c>
      <c r="D53" s="6">
        <v>118</v>
      </c>
      <c r="E53" s="6">
        <v>134</v>
      </c>
      <c r="F53" s="6">
        <v>94</v>
      </c>
      <c r="G53" s="58">
        <v>346</v>
      </c>
      <c r="H53" s="6">
        <v>5</v>
      </c>
      <c r="I53" s="6">
        <v>9</v>
      </c>
    </row>
    <row r="54" spans="1:9" ht="15.6" x14ac:dyDescent="0.3">
      <c r="A54">
        <v>52</v>
      </c>
      <c r="B54" s="154" t="s">
        <v>32</v>
      </c>
      <c r="C54" s="49" t="s">
        <v>191</v>
      </c>
      <c r="D54" s="6">
        <v>79</v>
      </c>
      <c r="E54" s="6">
        <v>71</v>
      </c>
      <c r="F54" s="6">
        <v>100</v>
      </c>
      <c r="G54" s="58">
        <v>250</v>
      </c>
      <c r="H54" s="6">
        <v>2</v>
      </c>
      <c r="I54" s="6">
        <v>5</v>
      </c>
    </row>
    <row r="55" spans="1:9" ht="15.6" x14ac:dyDescent="0.3">
      <c r="B55" s="154"/>
      <c r="C55" s="49"/>
      <c r="D55" s="6"/>
      <c r="E55" s="6"/>
      <c r="F55" s="6"/>
      <c r="G55" s="6"/>
      <c r="H55" s="6"/>
      <c r="I55" s="6"/>
    </row>
    <row r="56" spans="1:9" ht="15.6" x14ac:dyDescent="0.3">
      <c r="B56" s="154"/>
      <c r="C56" s="49" t="s">
        <v>193</v>
      </c>
      <c r="D56" s="6"/>
      <c r="E56" s="6"/>
      <c r="F56" s="6"/>
      <c r="G56" s="6"/>
      <c r="H56" s="6"/>
      <c r="I56" s="6"/>
    </row>
    <row r="57" spans="1:9" ht="15.6" x14ac:dyDescent="0.3">
      <c r="A57">
        <v>1</v>
      </c>
      <c r="B57" s="34" t="s">
        <v>74</v>
      </c>
      <c r="C57" s="35" t="s">
        <v>84</v>
      </c>
      <c r="D57" s="6">
        <v>187</v>
      </c>
      <c r="E57" s="6">
        <v>208</v>
      </c>
      <c r="F57" s="6">
        <v>179</v>
      </c>
      <c r="G57" s="58">
        <v>574</v>
      </c>
      <c r="H57" s="6">
        <v>12</v>
      </c>
      <c r="I57" s="6">
        <v>14</v>
      </c>
    </row>
    <row r="58" spans="1:9" ht="15.6" x14ac:dyDescent="0.3">
      <c r="A58">
        <v>2</v>
      </c>
      <c r="B58" s="34" t="s">
        <v>74</v>
      </c>
      <c r="C58" s="35" t="s">
        <v>75</v>
      </c>
      <c r="D58" s="6">
        <v>139</v>
      </c>
      <c r="E58" s="6">
        <v>226</v>
      </c>
      <c r="F58" s="6">
        <v>187</v>
      </c>
      <c r="G58" s="58">
        <v>552</v>
      </c>
      <c r="H58" s="6">
        <v>12</v>
      </c>
      <c r="I58" s="6">
        <v>11</v>
      </c>
    </row>
    <row r="59" spans="1:9" ht="15.6" x14ac:dyDescent="0.3">
      <c r="A59">
        <v>3</v>
      </c>
      <c r="B59" s="34" t="s">
        <v>74</v>
      </c>
      <c r="C59" s="35" t="s">
        <v>77</v>
      </c>
      <c r="D59" s="6">
        <v>153</v>
      </c>
      <c r="E59" s="6">
        <v>191</v>
      </c>
      <c r="F59" s="6">
        <v>198</v>
      </c>
      <c r="G59" s="58">
        <v>542</v>
      </c>
      <c r="H59" s="6">
        <v>11</v>
      </c>
      <c r="I59" s="6">
        <v>14</v>
      </c>
    </row>
    <row r="60" spans="1:9" ht="15.6" x14ac:dyDescent="0.3">
      <c r="A60">
        <v>4</v>
      </c>
      <c r="B60" s="36" t="s">
        <v>76</v>
      </c>
      <c r="C60" s="37" t="s">
        <v>78</v>
      </c>
      <c r="D60" s="6">
        <v>197</v>
      </c>
      <c r="E60" s="6">
        <v>162</v>
      </c>
      <c r="F60" s="6">
        <v>179</v>
      </c>
      <c r="G60" s="58">
        <v>538</v>
      </c>
      <c r="H60" s="6">
        <v>9</v>
      </c>
      <c r="I60" s="6">
        <v>17</v>
      </c>
    </row>
    <row r="61" spans="1:9" ht="15.6" x14ac:dyDescent="0.3">
      <c r="A61">
        <v>5</v>
      </c>
      <c r="B61" s="34" t="s">
        <v>74</v>
      </c>
      <c r="C61" s="35" t="s">
        <v>82</v>
      </c>
      <c r="D61" s="6">
        <v>205</v>
      </c>
      <c r="E61" s="6">
        <v>141</v>
      </c>
      <c r="F61" s="6">
        <v>141</v>
      </c>
      <c r="G61" s="58">
        <v>487</v>
      </c>
      <c r="H61" s="6">
        <v>7</v>
      </c>
      <c r="I61" s="6">
        <v>12</v>
      </c>
    </row>
    <row r="62" spans="1:9" ht="15.6" x14ac:dyDescent="0.3">
      <c r="A62">
        <v>6</v>
      </c>
      <c r="B62" s="38" t="s">
        <v>86</v>
      </c>
      <c r="C62" s="39" t="s">
        <v>89</v>
      </c>
      <c r="D62" s="6">
        <v>138</v>
      </c>
      <c r="E62" s="6">
        <v>156</v>
      </c>
      <c r="F62" s="6">
        <v>190</v>
      </c>
      <c r="G62" s="58">
        <v>484</v>
      </c>
      <c r="H62" s="6">
        <v>7</v>
      </c>
      <c r="I62" s="6">
        <v>15</v>
      </c>
    </row>
    <row r="63" spans="1:9" ht="15.6" x14ac:dyDescent="0.3">
      <c r="A63">
        <v>7</v>
      </c>
      <c r="B63" s="38" t="s">
        <v>86</v>
      </c>
      <c r="C63" s="39" t="s">
        <v>98</v>
      </c>
      <c r="D63" s="6">
        <v>154</v>
      </c>
      <c r="E63" s="6">
        <v>167</v>
      </c>
      <c r="F63" s="6">
        <v>145</v>
      </c>
      <c r="G63" s="58">
        <v>466</v>
      </c>
      <c r="H63" s="6">
        <v>5</v>
      </c>
      <c r="I63" s="6">
        <v>15</v>
      </c>
    </row>
    <row r="64" spans="1:9" ht="15.6" x14ac:dyDescent="0.3">
      <c r="A64">
        <v>8</v>
      </c>
      <c r="B64" s="34" t="s">
        <v>74</v>
      </c>
      <c r="C64" s="35" t="s">
        <v>106</v>
      </c>
      <c r="D64" s="6">
        <v>146</v>
      </c>
      <c r="E64" s="6">
        <v>152</v>
      </c>
      <c r="F64" s="6">
        <v>165</v>
      </c>
      <c r="G64" s="58">
        <v>463</v>
      </c>
      <c r="H64" s="6">
        <v>2</v>
      </c>
      <c r="I64" s="6">
        <v>20</v>
      </c>
    </row>
    <row r="65" spans="1:9" ht="15.6" x14ac:dyDescent="0.3">
      <c r="A65">
        <v>9</v>
      </c>
      <c r="B65" s="36" t="s">
        <v>76</v>
      </c>
      <c r="C65" s="37" t="s">
        <v>80</v>
      </c>
      <c r="D65" s="6">
        <v>147</v>
      </c>
      <c r="E65" s="6">
        <v>155</v>
      </c>
      <c r="F65" s="6">
        <v>157</v>
      </c>
      <c r="G65" s="58">
        <v>459</v>
      </c>
      <c r="H65" s="6">
        <v>6</v>
      </c>
      <c r="I65" s="6">
        <v>13</v>
      </c>
    </row>
    <row r="66" spans="1:9" ht="15.6" x14ac:dyDescent="0.3">
      <c r="A66">
        <v>10</v>
      </c>
      <c r="B66" s="40" t="s">
        <v>88</v>
      </c>
      <c r="C66" s="43" t="s">
        <v>109</v>
      </c>
      <c r="D66" s="6">
        <v>127</v>
      </c>
      <c r="E66" s="6">
        <v>151</v>
      </c>
      <c r="F66" s="6">
        <v>177</v>
      </c>
      <c r="G66" s="58">
        <v>455</v>
      </c>
      <c r="H66" s="6">
        <v>5</v>
      </c>
      <c r="I66" s="6">
        <v>13</v>
      </c>
    </row>
    <row r="67" spans="1:9" ht="15.6" x14ac:dyDescent="0.3">
      <c r="A67">
        <v>11</v>
      </c>
      <c r="B67" s="36" t="s">
        <v>76</v>
      </c>
      <c r="C67" s="37" t="s">
        <v>85</v>
      </c>
      <c r="D67" s="6">
        <v>124</v>
      </c>
      <c r="E67" s="6">
        <v>189</v>
      </c>
      <c r="F67" s="6">
        <v>138</v>
      </c>
      <c r="G67" s="58">
        <v>451</v>
      </c>
      <c r="H67" s="6">
        <v>8</v>
      </c>
      <c r="I67" s="6">
        <v>9</v>
      </c>
    </row>
    <row r="68" spans="1:9" ht="15.6" x14ac:dyDescent="0.3">
      <c r="A68">
        <v>12</v>
      </c>
      <c r="B68" s="36" t="s">
        <v>76</v>
      </c>
      <c r="C68" s="37" t="s">
        <v>81</v>
      </c>
      <c r="D68" s="6">
        <v>159</v>
      </c>
      <c r="E68" s="6">
        <v>154</v>
      </c>
      <c r="F68" s="6">
        <v>137</v>
      </c>
      <c r="G68" s="58">
        <v>450</v>
      </c>
      <c r="H68" s="6">
        <v>8</v>
      </c>
      <c r="I68" s="6">
        <v>10</v>
      </c>
    </row>
    <row r="69" spans="1:9" ht="15.6" x14ac:dyDescent="0.3">
      <c r="A69">
        <v>13</v>
      </c>
      <c r="B69" s="50" t="s">
        <v>91</v>
      </c>
      <c r="C69" s="49" t="s">
        <v>92</v>
      </c>
      <c r="D69" s="6">
        <v>182</v>
      </c>
      <c r="E69" s="6">
        <v>121</v>
      </c>
      <c r="F69" s="6">
        <v>145</v>
      </c>
      <c r="G69" s="58">
        <v>448</v>
      </c>
      <c r="H69" s="6">
        <v>6</v>
      </c>
      <c r="I69" s="6">
        <v>13</v>
      </c>
    </row>
    <row r="70" spans="1:9" ht="15.6" x14ac:dyDescent="0.3">
      <c r="A70">
        <v>14</v>
      </c>
      <c r="B70" s="38" t="s">
        <v>86</v>
      </c>
      <c r="C70" s="39" t="s">
        <v>93</v>
      </c>
      <c r="D70" s="6">
        <v>134</v>
      </c>
      <c r="E70" s="6">
        <v>151</v>
      </c>
      <c r="F70" s="6">
        <v>162</v>
      </c>
      <c r="G70" s="58">
        <v>447</v>
      </c>
      <c r="H70" s="6">
        <v>7</v>
      </c>
      <c r="I70" s="6">
        <v>13</v>
      </c>
    </row>
    <row r="71" spans="1:9" ht="15.6" x14ac:dyDescent="0.3">
      <c r="A71">
        <v>15</v>
      </c>
      <c r="B71" s="36" t="s">
        <v>76</v>
      </c>
      <c r="C71" s="37" t="s">
        <v>83</v>
      </c>
      <c r="D71" s="6">
        <v>155</v>
      </c>
      <c r="E71" s="6">
        <v>147</v>
      </c>
      <c r="F71" s="6">
        <v>145</v>
      </c>
      <c r="G71" s="58">
        <v>447</v>
      </c>
      <c r="H71" s="6">
        <v>6</v>
      </c>
      <c r="I71" s="6">
        <v>13</v>
      </c>
    </row>
    <row r="72" spans="1:9" ht="15.6" x14ac:dyDescent="0.3">
      <c r="A72">
        <v>16</v>
      </c>
      <c r="B72" s="50" t="s">
        <v>91</v>
      </c>
      <c r="C72" s="49" t="s">
        <v>100</v>
      </c>
      <c r="D72" s="6">
        <v>180</v>
      </c>
      <c r="E72" s="6">
        <v>122</v>
      </c>
      <c r="F72" s="6">
        <v>128</v>
      </c>
      <c r="G72" s="58">
        <v>430</v>
      </c>
      <c r="H72" s="6">
        <v>8</v>
      </c>
      <c r="I72" s="6">
        <v>8</v>
      </c>
    </row>
    <row r="73" spans="1:9" ht="15.6" x14ac:dyDescent="0.3">
      <c r="A73">
        <v>17</v>
      </c>
      <c r="B73" s="38" t="s">
        <v>86</v>
      </c>
      <c r="C73" s="39" t="s">
        <v>87</v>
      </c>
      <c r="D73" s="6">
        <v>126</v>
      </c>
      <c r="E73" s="6">
        <v>144</v>
      </c>
      <c r="F73" s="6">
        <v>151</v>
      </c>
      <c r="G73" s="58">
        <v>421</v>
      </c>
      <c r="H73" s="6">
        <v>2</v>
      </c>
      <c r="I73" s="6">
        <v>15</v>
      </c>
    </row>
    <row r="74" spans="1:9" ht="15.6" x14ac:dyDescent="0.3">
      <c r="A74">
        <v>18</v>
      </c>
      <c r="B74" s="40" t="s">
        <v>88</v>
      </c>
      <c r="C74" s="41" t="s">
        <v>139</v>
      </c>
      <c r="D74" s="6">
        <v>122</v>
      </c>
      <c r="E74" s="6">
        <v>158</v>
      </c>
      <c r="F74" s="6">
        <v>107</v>
      </c>
      <c r="G74" s="58">
        <v>387</v>
      </c>
      <c r="H74" s="6">
        <v>4</v>
      </c>
      <c r="I74" s="6">
        <v>10</v>
      </c>
    </row>
    <row r="75" spans="1:9" ht="15.6" x14ac:dyDescent="0.3">
      <c r="A75">
        <v>19</v>
      </c>
      <c r="B75" s="50" t="s">
        <v>91</v>
      </c>
      <c r="C75" s="49" t="s">
        <v>96</v>
      </c>
      <c r="D75" s="6">
        <v>127</v>
      </c>
      <c r="E75" s="6">
        <v>162</v>
      </c>
      <c r="F75" s="6">
        <v>96</v>
      </c>
      <c r="G75" s="58">
        <v>385</v>
      </c>
      <c r="H75" s="6">
        <v>4</v>
      </c>
      <c r="I75" s="6">
        <v>9</v>
      </c>
    </row>
    <row r="76" spans="1:9" ht="15.6" x14ac:dyDescent="0.3">
      <c r="A76">
        <v>20</v>
      </c>
      <c r="B76" s="40" t="s">
        <v>88</v>
      </c>
      <c r="C76" s="41" t="s">
        <v>99</v>
      </c>
      <c r="D76" s="6">
        <v>117</v>
      </c>
      <c r="E76" s="6">
        <v>136</v>
      </c>
      <c r="F76" s="6">
        <v>124</v>
      </c>
      <c r="G76" s="58">
        <v>377</v>
      </c>
      <c r="H76" s="6">
        <v>7</v>
      </c>
      <c r="I76" s="6">
        <v>5</v>
      </c>
    </row>
    <row r="77" spans="1:9" ht="15.6" x14ac:dyDescent="0.3">
      <c r="A77">
        <v>21</v>
      </c>
      <c r="B77" s="40" t="s">
        <v>88</v>
      </c>
      <c r="C77" s="41" t="s">
        <v>95</v>
      </c>
      <c r="D77" s="6">
        <v>106</v>
      </c>
      <c r="E77" s="6">
        <v>138</v>
      </c>
      <c r="F77" s="6">
        <v>125</v>
      </c>
      <c r="G77" s="58">
        <v>369</v>
      </c>
      <c r="H77" s="6">
        <v>2</v>
      </c>
      <c r="I77" s="6">
        <v>10</v>
      </c>
    </row>
    <row r="78" spans="1:9" ht="15.6" x14ac:dyDescent="0.3">
      <c r="A78">
        <v>22</v>
      </c>
      <c r="B78" s="38" t="s">
        <v>86</v>
      </c>
      <c r="C78" s="39" t="s">
        <v>90</v>
      </c>
      <c r="D78" s="6">
        <v>118</v>
      </c>
      <c r="E78" s="6">
        <v>114</v>
      </c>
      <c r="F78" s="6">
        <v>129</v>
      </c>
      <c r="G78" s="58">
        <v>361</v>
      </c>
      <c r="H78" s="6">
        <v>3</v>
      </c>
      <c r="I78" s="6">
        <v>8</v>
      </c>
    </row>
    <row r="79" spans="1:9" ht="15.6" x14ac:dyDescent="0.3">
      <c r="A79">
        <v>23</v>
      </c>
      <c r="B79" s="50" t="s">
        <v>91</v>
      </c>
      <c r="C79" s="49" t="s">
        <v>97</v>
      </c>
      <c r="D79" s="6">
        <v>114</v>
      </c>
      <c r="E79" s="6">
        <v>125</v>
      </c>
      <c r="F79" s="6">
        <v>115</v>
      </c>
      <c r="G79" s="58">
        <v>354</v>
      </c>
      <c r="H79" s="6">
        <v>2</v>
      </c>
      <c r="I79" s="6">
        <v>8</v>
      </c>
    </row>
  </sheetData>
  <sortState xmlns:xlrd2="http://schemas.microsoft.com/office/spreadsheetml/2017/richdata2" ref="B58:I79">
    <sortCondition descending="1" ref="G57:G7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0FE8-8D9A-4F85-BB64-661232132D44}">
  <dimension ref="A1:K72"/>
  <sheetViews>
    <sheetView workbookViewId="0">
      <selection activeCell="B2" sqref="B2:K67"/>
    </sheetView>
  </sheetViews>
  <sheetFormatPr defaultRowHeight="14.4" x14ac:dyDescent="0.3"/>
  <cols>
    <col min="2" max="2" width="3.21875" bestFit="1" customWidth="1"/>
    <col min="3" max="3" width="23.77734375" customWidth="1"/>
    <col min="4" max="6" width="5.6640625" customWidth="1"/>
    <col min="8" max="11" width="4.88671875" customWidth="1"/>
  </cols>
  <sheetData>
    <row r="1" spans="1:11" x14ac:dyDescent="0.3">
      <c r="C1" t="s">
        <v>189</v>
      </c>
    </row>
    <row r="2" spans="1:11" ht="15.6" x14ac:dyDescent="0.3">
      <c r="A2">
        <v>1</v>
      </c>
      <c r="B2" s="13" t="s">
        <v>5</v>
      </c>
      <c r="C2" s="90" t="s">
        <v>8</v>
      </c>
      <c r="D2" s="6">
        <v>182</v>
      </c>
      <c r="E2" s="6">
        <v>246</v>
      </c>
      <c r="F2" s="6">
        <v>216</v>
      </c>
      <c r="G2" s="58">
        <v>644</v>
      </c>
      <c r="H2" s="6"/>
      <c r="I2" s="6"/>
      <c r="J2" s="6"/>
      <c r="K2" s="6"/>
    </row>
    <row r="3" spans="1:11" ht="15.6" x14ac:dyDescent="0.3">
      <c r="A3">
        <v>2</v>
      </c>
      <c r="B3" s="13" t="s">
        <v>5</v>
      </c>
      <c r="C3" s="90" t="s">
        <v>15</v>
      </c>
      <c r="D3" s="6">
        <v>168</v>
      </c>
      <c r="E3" s="6">
        <v>225</v>
      </c>
      <c r="F3" s="6">
        <v>249</v>
      </c>
      <c r="G3" s="58">
        <v>642</v>
      </c>
      <c r="H3" s="6">
        <v>17</v>
      </c>
      <c r="I3" s="6">
        <v>10</v>
      </c>
      <c r="J3" s="6">
        <v>2</v>
      </c>
      <c r="K3" s="6">
        <v>2</v>
      </c>
    </row>
    <row r="4" spans="1:11" ht="15.6" x14ac:dyDescent="0.3">
      <c r="A4">
        <v>3</v>
      </c>
      <c r="B4" s="17" t="s">
        <v>9</v>
      </c>
      <c r="C4" s="98" t="s">
        <v>10</v>
      </c>
      <c r="D4" s="6">
        <v>226</v>
      </c>
      <c r="E4" s="6">
        <v>194</v>
      </c>
      <c r="F4" s="6">
        <v>219</v>
      </c>
      <c r="G4" s="58">
        <v>639</v>
      </c>
      <c r="H4" s="6">
        <v>17</v>
      </c>
      <c r="I4" s="6">
        <v>12</v>
      </c>
      <c r="J4" s="6">
        <v>0</v>
      </c>
      <c r="K4" s="6">
        <v>2</v>
      </c>
    </row>
    <row r="5" spans="1:11" ht="15.6" x14ac:dyDescent="0.3">
      <c r="A5">
        <v>4</v>
      </c>
      <c r="B5" s="13" t="s">
        <v>5</v>
      </c>
      <c r="C5" s="89" t="s">
        <v>7</v>
      </c>
      <c r="D5" s="6">
        <v>179</v>
      </c>
      <c r="E5" s="6">
        <v>234</v>
      </c>
      <c r="F5" s="6">
        <v>225</v>
      </c>
      <c r="G5" s="58">
        <v>638</v>
      </c>
      <c r="H5" s="6">
        <v>18</v>
      </c>
      <c r="I5" s="6">
        <v>13</v>
      </c>
      <c r="J5" s="6">
        <v>0</v>
      </c>
      <c r="K5" s="6">
        <v>2</v>
      </c>
    </row>
    <row r="6" spans="1:11" ht="15.6" x14ac:dyDescent="0.3">
      <c r="A6">
        <v>5</v>
      </c>
      <c r="B6" s="13" t="s">
        <v>5</v>
      </c>
      <c r="C6" s="90" t="s">
        <v>102</v>
      </c>
      <c r="D6" s="6">
        <v>162</v>
      </c>
      <c r="E6" s="6">
        <v>267</v>
      </c>
      <c r="F6" s="6">
        <v>182</v>
      </c>
      <c r="G6" s="58">
        <v>611</v>
      </c>
      <c r="H6" s="6"/>
      <c r="I6" s="6"/>
      <c r="J6" s="6"/>
      <c r="K6" s="6"/>
    </row>
    <row r="7" spans="1:11" ht="15.6" x14ac:dyDescent="0.3">
      <c r="A7">
        <v>6</v>
      </c>
      <c r="B7" s="20" t="s">
        <v>17</v>
      </c>
      <c r="C7" s="64" t="s">
        <v>16</v>
      </c>
      <c r="D7" s="6">
        <v>192</v>
      </c>
      <c r="E7" s="6">
        <v>156</v>
      </c>
      <c r="F7" s="6">
        <v>244</v>
      </c>
      <c r="G7" s="58">
        <v>592</v>
      </c>
      <c r="H7" s="6">
        <v>14</v>
      </c>
      <c r="I7" s="6">
        <v>13</v>
      </c>
      <c r="J7" s="6">
        <v>2</v>
      </c>
      <c r="K7" s="6">
        <v>3</v>
      </c>
    </row>
    <row r="8" spans="1:11" ht="15.6" x14ac:dyDescent="0.3">
      <c r="A8">
        <v>7</v>
      </c>
      <c r="B8" s="17" t="s">
        <v>9</v>
      </c>
      <c r="C8" s="98" t="s">
        <v>23</v>
      </c>
      <c r="D8" s="6">
        <v>176</v>
      </c>
      <c r="E8" s="6">
        <v>232</v>
      </c>
      <c r="F8" s="6">
        <v>174</v>
      </c>
      <c r="G8" s="58">
        <v>582</v>
      </c>
      <c r="H8" s="6">
        <v>13</v>
      </c>
      <c r="I8" s="6">
        <v>10</v>
      </c>
      <c r="J8" s="6">
        <v>4</v>
      </c>
      <c r="K8" s="6">
        <v>3</v>
      </c>
    </row>
    <row r="9" spans="1:11" ht="15.6" x14ac:dyDescent="0.3">
      <c r="A9">
        <v>8</v>
      </c>
      <c r="B9" s="17" t="s">
        <v>9</v>
      </c>
      <c r="C9" s="98" t="s">
        <v>19</v>
      </c>
      <c r="D9" s="6">
        <v>227</v>
      </c>
      <c r="E9" s="6">
        <v>173</v>
      </c>
      <c r="F9" s="6">
        <v>171</v>
      </c>
      <c r="G9" s="58">
        <v>571</v>
      </c>
      <c r="H9" s="6">
        <v>17</v>
      </c>
      <c r="I9" s="6">
        <v>10</v>
      </c>
      <c r="J9" s="6">
        <v>4</v>
      </c>
      <c r="K9" s="6">
        <v>2</v>
      </c>
    </row>
    <row r="10" spans="1:11" ht="15.6" x14ac:dyDescent="0.3">
      <c r="A10">
        <v>9</v>
      </c>
      <c r="B10" s="20" t="s">
        <v>17</v>
      </c>
      <c r="C10" s="64" t="s">
        <v>26</v>
      </c>
      <c r="D10" s="6">
        <v>165</v>
      </c>
      <c r="E10" s="6">
        <v>191</v>
      </c>
      <c r="F10" s="6">
        <v>212</v>
      </c>
      <c r="G10" s="58">
        <v>568</v>
      </c>
      <c r="H10" s="6">
        <v>13</v>
      </c>
      <c r="I10" s="6">
        <v>14</v>
      </c>
      <c r="J10" s="6">
        <v>3</v>
      </c>
      <c r="K10" s="6">
        <v>2</v>
      </c>
    </row>
    <row r="11" spans="1:11" ht="15.6" x14ac:dyDescent="0.3">
      <c r="A11">
        <v>10</v>
      </c>
      <c r="B11" s="20" t="s">
        <v>17</v>
      </c>
      <c r="C11" s="64" t="s">
        <v>14</v>
      </c>
      <c r="D11" s="6">
        <v>159</v>
      </c>
      <c r="E11" s="6">
        <v>214</v>
      </c>
      <c r="F11" s="6">
        <v>183</v>
      </c>
      <c r="G11" s="58">
        <v>556</v>
      </c>
      <c r="H11" s="6">
        <v>14</v>
      </c>
      <c r="I11" s="6">
        <v>11</v>
      </c>
      <c r="J11" s="6">
        <v>2</v>
      </c>
      <c r="K11" s="6">
        <v>4</v>
      </c>
    </row>
    <row r="12" spans="1:11" ht="15.6" x14ac:dyDescent="0.3">
      <c r="A12">
        <v>11</v>
      </c>
      <c r="B12" s="13" t="s">
        <v>5</v>
      </c>
      <c r="C12" s="89" t="s">
        <v>6</v>
      </c>
      <c r="D12" s="6">
        <v>215</v>
      </c>
      <c r="E12" s="6">
        <v>168</v>
      </c>
      <c r="F12" s="6">
        <v>172</v>
      </c>
      <c r="G12" s="58">
        <v>555</v>
      </c>
      <c r="H12" s="6">
        <v>14</v>
      </c>
      <c r="I12" s="6">
        <v>13</v>
      </c>
      <c r="J12" s="6">
        <v>3</v>
      </c>
      <c r="K12" s="6">
        <v>2</v>
      </c>
    </row>
    <row r="13" spans="1:11" ht="15.6" x14ac:dyDescent="0.3">
      <c r="A13">
        <v>12</v>
      </c>
      <c r="B13" s="22" t="s">
        <v>21</v>
      </c>
      <c r="C13" s="92" t="s">
        <v>31</v>
      </c>
      <c r="D13" s="6">
        <v>202</v>
      </c>
      <c r="E13" s="6">
        <v>172</v>
      </c>
      <c r="F13" s="6">
        <v>177</v>
      </c>
      <c r="G13" s="58">
        <v>551</v>
      </c>
      <c r="H13" s="6">
        <v>12</v>
      </c>
      <c r="I13" s="6">
        <v>12</v>
      </c>
      <c r="J13" s="6">
        <v>6</v>
      </c>
      <c r="K13" s="6">
        <v>0</v>
      </c>
    </row>
    <row r="14" spans="1:11" ht="15.6" x14ac:dyDescent="0.3">
      <c r="A14">
        <v>13</v>
      </c>
      <c r="B14" s="13" t="s">
        <v>5</v>
      </c>
      <c r="C14" s="90" t="s">
        <v>11</v>
      </c>
      <c r="D14" s="6">
        <v>172</v>
      </c>
      <c r="E14" s="6">
        <v>198</v>
      </c>
      <c r="F14" s="6">
        <v>178</v>
      </c>
      <c r="G14" s="58">
        <v>548</v>
      </c>
      <c r="H14" s="6">
        <v>10</v>
      </c>
      <c r="I14" s="6">
        <v>17</v>
      </c>
      <c r="J14" s="6">
        <v>2</v>
      </c>
      <c r="K14" s="6">
        <v>2</v>
      </c>
    </row>
    <row r="15" spans="1:11" ht="15.6" x14ac:dyDescent="0.3">
      <c r="A15">
        <v>14</v>
      </c>
      <c r="B15" s="13" t="s">
        <v>5</v>
      </c>
      <c r="C15" s="90" t="s">
        <v>12</v>
      </c>
      <c r="D15" s="6">
        <v>198</v>
      </c>
      <c r="E15" s="6">
        <v>169</v>
      </c>
      <c r="F15" s="6">
        <v>180</v>
      </c>
      <c r="G15" s="58">
        <v>547</v>
      </c>
      <c r="H15" s="6">
        <v>9</v>
      </c>
      <c r="I15" s="6">
        <v>17</v>
      </c>
      <c r="J15" s="6">
        <v>2</v>
      </c>
      <c r="K15" s="6">
        <v>4</v>
      </c>
    </row>
    <row r="16" spans="1:11" ht="15.6" x14ac:dyDescent="0.3">
      <c r="A16">
        <v>15</v>
      </c>
      <c r="B16" s="28" t="s">
        <v>39</v>
      </c>
      <c r="C16" s="114" t="s">
        <v>36</v>
      </c>
      <c r="D16" s="6">
        <v>182</v>
      </c>
      <c r="E16" s="6">
        <v>176</v>
      </c>
      <c r="F16" s="6">
        <v>182</v>
      </c>
      <c r="G16" s="58">
        <v>540</v>
      </c>
      <c r="H16" s="6">
        <v>9</v>
      </c>
      <c r="I16" s="6">
        <v>16</v>
      </c>
      <c r="J16" s="6">
        <v>3</v>
      </c>
      <c r="K16" s="6">
        <v>2</v>
      </c>
    </row>
    <row r="17" spans="1:11" ht="15.6" x14ac:dyDescent="0.3">
      <c r="A17">
        <v>16</v>
      </c>
      <c r="B17" s="22" t="s">
        <v>21</v>
      </c>
      <c r="C17" s="92" t="s">
        <v>30</v>
      </c>
      <c r="D17" s="6">
        <v>182</v>
      </c>
      <c r="E17" s="6">
        <v>166</v>
      </c>
      <c r="F17" s="6">
        <v>181</v>
      </c>
      <c r="G17" s="58">
        <v>529</v>
      </c>
      <c r="H17" s="6">
        <v>11</v>
      </c>
      <c r="I17" s="6">
        <v>16</v>
      </c>
      <c r="J17" s="6">
        <v>3</v>
      </c>
      <c r="K17" s="6">
        <v>3</v>
      </c>
    </row>
    <row r="18" spans="1:11" ht="15.6" x14ac:dyDescent="0.3">
      <c r="A18">
        <v>17</v>
      </c>
      <c r="B18" s="17" t="s">
        <v>9</v>
      </c>
      <c r="C18" s="93" t="s">
        <v>13</v>
      </c>
      <c r="D18" s="6">
        <v>193</v>
      </c>
      <c r="E18" s="6">
        <v>161</v>
      </c>
      <c r="F18" s="6">
        <v>171</v>
      </c>
      <c r="G18" s="58">
        <v>525</v>
      </c>
      <c r="H18" s="6">
        <v>10</v>
      </c>
      <c r="I18" s="6">
        <v>16</v>
      </c>
      <c r="J18" s="6">
        <v>5</v>
      </c>
      <c r="K18" s="6">
        <v>1</v>
      </c>
    </row>
    <row r="19" spans="1:11" ht="15.6" x14ac:dyDescent="0.3">
      <c r="A19">
        <v>18</v>
      </c>
      <c r="B19" s="17" t="s">
        <v>9</v>
      </c>
      <c r="C19" s="98" t="s">
        <v>20</v>
      </c>
      <c r="D19" s="6">
        <v>166</v>
      </c>
      <c r="E19" s="6">
        <v>161</v>
      </c>
      <c r="F19" s="6">
        <v>184</v>
      </c>
      <c r="G19" s="58">
        <v>511</v>
      </c>
      <c r="H19" s="6">
        <v>11</v>
      </c>
      <c r="I19" s="6">
        <v>11</v>
      </c>
      <c r="J19" s="6">
        <v>3</v>
      </c>
      <c r="K19" s="6">
        <v>6</v>
      </c>
    </row>
    <row r="20" spans="1:11" ht="15.6" x14ac:dyDescent="0.3">
      <c r="A20">
        <v>19</v>
      </c>
      <c r="B20" s="142" t="s">
        <v>17</v>
      </c>
      <c r="C20" s="144" t="s">
        <v>18</v>
      </c>
      <c r="D20" s="6">
        <v>191</v>
      </c>
      <c r="E20" s="6">
        <v>142</v>
      </c>
      <c r="F20" s="6">
        <v>168</v>
      </c>
      <c r="G20" s="58">
        <v>501</v>
      </c>
      <c r="H20" s="6">
        <v>8</v>
      </c>
      <c r="I20" s="6">
        <v>17</v>
      </c>
      <c r="J20" s="6">
        <v>3</v>
      </c>
      <c r="K20" s="6">
        <v>4</v>
      </c>
    </row>
    <row r="21" spans="1:11" ht="15.6" x14ac:dyDescent="0.3">
      <c r="A21">
        <v>20</v>
      </c>
      <c r="B21" s="28" t="s">
        <v>39</v>
      </c>
      <c r="C21" s="114" t="s">
        <v>40</v>
      </c>
      <c r="D21" s="6">
        <v>167</v>
      </c>
      <c r="E21" s="6">
        <v>174</v>
      </c>
      <c r="F21" s="6">
        <v>154</v>
      </c>
      <c r="G21" s="58">
        <v>495</v>
      </c>
      <c r="H21" s="6">
        <v>9</v>
      </c>
      <c r="I21" s="6">
        <v>15</v>
      </c>
      <c r="J21" s="6">
        <v>4</v>
      </c>
      <c r="K21" s="6">
        <v>3</v>
      </c>
    </row>
    <row r="22" spans="1:11" ht="15.6" x14ac:dyDescent="0.3">
      <c r="A22">
        <v>21</v>
      </c>
      <c r="B22" s="22" t="s">
        <v>21</v>
      </c>
      <c r="C22" s="103" t="s">
        <v>38</v>
      </c>
      <c r="D22" s="6">
        <v>115</v>
      </c>
      <c r="E22" s="6">
        <v>212</v>
      </c>
      <c r="F22" s="6">
        <v>168</v>
      </c>
      <c r="G22" s="58">
        <v>495</v>
      </c>
      <c r="H22" s="6">
        <v>9</v>
      </c>
      <c r="I22" s="6">
        <v>11</v>
      </c>
      <c r="J22" s="6">
        <v>9</v>
      </c>
      <c r="K22" s="6">
        <v>1</v>
      </c>
    </row>
    <row r="23" spans="1:11" ht="15.6" x14ac:dyDescent="0.3">
      <c r="A23">
        <v>22</v>
      </c>
      <c r="B23" s="20" t="s">
        <v>17</v>
      </c>
      <c r="C23" s="64" t="s">
        <v>28</v>
      </c>
      <c r="D23" s="6">
        <v>149</v>
      </c>
      <c r="E23" s="6">
        <v>168</v>
      </c>
      <c r="F23" s="6">
        <v>171</v>
      </c>
      <c r="G23" s="58">
        <v>488</v>
      </c>
      <c r="H23" s="6">
        <v>5</v>
      </c>
      <c r="I23" s="6">
        <v>19</v>
      </c>
      <c r="J23" s="6">
        <v>4</v>
      </c>
      <c r="K23" s="6">
        <v>3</v>
      </c>
    </row>
    <row r="24" spans="1:11" ht="15.6" x14ac:dyDescent="0.3">
      <c r="A24">
        <v>23</v>
      </c>
      <c r="B24" s="17" t="s">
        <v>9</v>
      </c>
      <c r="C24" s="93" t="s">
        <v>27</v>
      </c>
      <c r="D24" s="6">
        <v>193</v>
      </c>
      <c r="E24" s="6">
        <v>139</v>
      </c>
      <c r="F24" s="6">
        <v>156</v>
      </c>
      <c r="G24" s="58">
        <v>488</v>
      </c>
      <c r="H24" s="6">
        <v>10</v>
      </c>
      <c r="I24" s="6">
        <v>12</v>
      </c>
      <c r="J24" s="6">
        <v>4</v>
      </c>
      <c r="K24" s="6">
        <v>6</v>
      </c>
    </row>
    <row r="25" spans="1:11" ht="15.6" x14ac:dyDescent="0.3">
      <c r="A25">
        <v>24</v>
      </c>
      <c r="B25" s="28" t="s">
        <v>39</v>
      </c>
      <c r="C25" s="105" t="s">
        <v>53</v>
      </c>
      <c r="D25" s="6">
        <v>171</v>
      </c>
      <c r="E25" s="6">
        <v>135</v>
      </c>
      <c r="F25" s="6">
        <v>169</v>
      </c>
      <c r="G25" s="58">
        <v>475</v>
      </c>
      <c r="H25" s="6">
        <v>11</v>
      </c>
      <c r="I25" s="6">
        <v>8</v>
      </c>
      <c r="J25" s="6">
        <v>9</v>
      </c>
      <c r="K25" s="6">
        <v>3</v>
      </c>
    </row>
    <row r="26" spans="1:11" ht="15.6" x14ac:dyDescent="0.3">
      <c r="A26">
        <v>25</v>
      </c>
      <c r="B26" s="20" t="s">
        <v>17</v>
      </c>
      <c r="C26" s="64" t="s">
        <v>29</v>
      </c>
      <c r="D26" s="6">
        <v>161</v>
      </c>
      <c r="E26" s="6">
        <v>151</v>
      </c>
      <c r="F26" s="6">
        <v>162</v>
      </c>
      <c r="G26" s="58">
        <v>474</v>
      </c>
      <c r="H26" s="6">
        <v>7</v>
      </c>
      <c r="I26" s="6">
        <v>15</v>
      </c>
      <c r="J26" s="6">
        <v>7</v>
      </c>
      <c r="K26" s="6">
        <v>2</v>
      </c>
    </row>
    <row r="27" spans="1:11" ht="15.6" x14ac:dyDescent="0.3">
      <c r="A27">
        <v>26</v>
      </c>
      <c r="B27" s="31" t="s">
        <v>46</v>
      </c>
      <c r="C27" s="91" t="s">
        <v>104</v>
      </c>
      <c r="D27" s="6">
        <v>142</v>
      </c>
      <c r="E27" s="6">
        <v>153</v>
      </c>
      <c r="F27" s="6">
        <v>174</v>
      </c>
      <c r="G27" s="58">
        <v>469</v>
      </c>
      <c r="H27" s="6">
        <v>4</v>
      </c>
      <c r="I27" s="6">
        <v>17</v>
      </c>
      <c r="J27" s="6">
        <v>8</v>
      </c>
      <c r="K27" s="6">
        <v>1</v>
      </c>
    </row>
    <row r="28" spans="1:11" ht="15.6" x14ac:dyDescent="0.3">
      <c r="A28">
        <v>27</v>
      </c>
      <c r="B28" s="22" t="s">
        <v>21</v>
      </c>
      <c r="C28" s="103" t="s">
        <v>22</v>
      </c>
      <c r="D28" s="6">
        <v>134</v>
      </c>
      <c r="E28" s="6">
        <v>168</v>
      </c>
      <c r="F28" s="6">
        <v>164</v>
      </c>
      <c r="G28" s="58">
        <v>466</v>
      </c>
      <c r="H28" s="6">
        <v>5</v>
      </c>
      <c r="I28" s="6">
        <v>17</v>
      </c>
      <c r="J28" s="6">
        <v>7</v>
      </c>
      <c r="K28" s="6">
        <v>3</v>
      </c>
    </row>
    <row r="29" spans="1:11" ht="15.6" x14ac:dyDescent="0.3">
      <c r="A29">
        <v>28</v>
      </c>
      <c r="B29" s="112" t="s">
        <v>39</v>
      </c>
      <c r="C29" s="113" t="s">
        <v>103</v>
      </c>
      <c r="D29" s="6">
        <v>150</v>
      </c>
      <c r="E29" s="6">
        <v>135</v>
      </c>
      <c r="F29" s="6">
        <v>171</v>
      </c>
      <c r="G29" s="58">
        <v>456</v>
      </c>
      <c r="H29" s="6">
        <v>8</v>
      </c>
      <c r="I29" s="6">
        <v>11</v>
      </c>
      <c r="J29" s="6">
        <v>7</v>
      </c>
      <c r="K29" s="6">
        <v>5</v>
      </c>
    </row>
    <row r="30" spans="1:11" ht="15.6" x14ac:dyDescent="0.3">
      <c r="A30">
        <v>29</v>
      </c>
      <c r="B30" s="139" t="s">
        <v>21</v>
      </c>
      <c r="C30" s="145" t="s">
        <v>24</v>
      </c>
      <c r="D30" s="6">
        <v>137</v>
      </c>
      <c r="E30" s="6">
        <v>172</v>
      </c>
      <c r="F30" s="6">
        <v>145</v>
      </c>
      <c r="G30" s="58">
        <v>454</v>
      </c>
      <c r="H30" s="6">
        <v>8</v>
      </c>
      <c r="I30" s="6">
        <v>12</v>
      </c>
      <c r="J30" s="6">
        <v>6</v>
      </c>
      <c r="K30" s="6">
        <v>4</v>
      </c>
    </row>
    <row r="31" spans="1:11" ht="15.6" x14ac:dyDescent="0.3">
      <c r="A31">
        <v>30</v>
      </c>
      <c r="B31" s="31" t="s">
        <v>46</v>
      </c>
      <c r="C31" s="91" t="s">
        <v>55</v>
      </c>
      <c r="D31" s="6">
        <v>115</v>
      </c>
      <c r="E31" s="6">
        <v>160</v>
      </c>
      <c r="F31" s="6">
        <v>178</v>
      </c>
      <c r="G31" s="58">
        <v>453</v>
      </c>
      <c r="H31" s="6">
        <v>7</v>
      </c>
      <c r="I31" s="6">
        <v>12</v>
      </c>
      <c r="J31" s="6">
        <v>5</v>
      </c>
      <c r="K31" s="6">
        <v>7</v>
      </c>
    </row>
    <row r="32" spans="1:11" ht="15.6" x14ac:dyDescent="0.3">
      <c r="A32">
        <v>31</v>
      </c>
      <c r="B32" s="139" t="s">
        <v>21</v>
      </c>
      <c r="C32" s="145" t="s">
        <v>41</v>
      </c>
      <c r="D32" s="6">
        <v>156</v>
      </c>
      <c r="E32" s="6">
        <v>134</v>
      </c>
      <c r="F32" s="6">
        <v>160</v>
      </c>
      <c r="G32" s="58">
        <v>450</v>
      </c>
      <c r="H32" s="6">
        <v>8</v>
      </c>
      <c r="I32" s="6">
        <v>11</v>
      </c>
      <c r="J32" s="6">
        <v>8</v>
      </c>
      <c r="K32" s="6">
        <v>4</v>
      </c>
    </row>
    <row r="33" spans="1:11" ht="15.6" x14ac:dyDescent="0.3">
      <c r="A33">
        <v>32</v>
      </c>
      <c r="B33" s="28" t="s">
        <v>39</v>
      </c>
      <c r="C33" s="114" t="s">
        <v>45</v>
      </c>
      <c r="D33" s="6">
        <v>143</v>
      </c>
      <c r="E33" s="6">
        <v>191</v>
      </c>
      <c r="F33" s="6">
        <v>114</v>
      </c>
      <c r="G33" s="58">
        <v>448</v>
      </c>
      <c r="H33" s="6">
        <v>6</v>
      </c>
      <c r="I33" s="6">
        <v>11</v>
      </c>
      <c r="J33" s="6">
        <v>11</v>
      </c>
      <c r="K33" s="6">
        <v>2</v>
      </c>
    </row>
    <row r="34" spans="1:11" ht="15.6" x14ac:dyDescent="0.3">
      <c r="A34">
        <v>33</v>
      </c>
      <c r="B34" s="22" t="s">
        <v>21</v>
      </c>
      <c r="C34" s="92" t="s">
        <v>37</v>
      </c>
      <c r="D34" s="6">
        <v>121</v>
      </c>
      <c r="E34" s="6">
        <v>152</v>
      </c>
      <c r="F34" s="6">
        <v>175</v>
      </c>
      <c r="G34" s="58">
        <v>448</v>
      </c>
      <c r="H34" s="6">
        <v>11</v>
      </c>
      <c r="I34" s="6">
        <v>6</v>
      </c>
      <c r="J34" s="6">
        <v>12</v>
      </c>
      <c r="K34" s="6">
        <v>1</v>
      </c>
    </row>
    <row r="35" spans="1:11" ht="15.6" x14ac:dyDescent="0.3">
      <c r="A35">
        <v>34</v>
      </c>
      <c r="B35" s="31" t="s">
        <v>46</v>
      </c>
      <c r="C35" s="97" t="s">
        <v>52</v>
      </c>
      <c r="D35" s="6">
        <v>145</v>
      </c>
      <c r="E35" s="6">
        <v>157</v>
      </c>
      <c r="F35" s="6">
        <v>145</v>
      </c>
      <c r="G35" s="58">
        <v>447</v>
      </c>
      <c r="H35" s="6">
        <v>9</v>
      </c>
      <c r="I35" s="6">
        <v>8</v>
      </c>
      <c r="J35" s="6">
        <v>9</v>
      </c>
      <c r="K35" s="6">
        <v>4</v>
      </c>
    </row>
    <row r="36" spans="1:11" ht="15.6" x14ac:dyDescent="0.3">
      <c r="A36">
        <v>35</v>
      </c>
      <c r="B36" s="47" t="s">
        <v>32</v>
      </c>
      <c r="C36" s="46" t="s">
        <v>50</v>
      </c>
      <c r="D36" s="6">
        <v>161</v>
      </c>
      <c r="E36" s="6">
        <v>151</v>
      </c>
      <c r="F36" s="6">
        <v>127</v>
      </c>
      <c r="G36" s="58">
        <v>439</v>
      </c>
      <c r="H36" s="6"/>
      <c r="I36" s="6" t="s">
        <v>0</v>
      </c>
      <c r="J36" s="6"/>
      <c r="K36" s="6"/>
    </row>
    <row r="37" spans="1:11" ht="15.6" x14ac:dyDescent="0.3">
      <c r="A37">
        <v>36</v>
      </c>
      <c r="B37" s="31" t="s">
        <v>46</v>
      </c>
      <c r="C37" s="97" t="s">
        <v>54</v>
      </c>
      <c r="D37" s="6">
        <v>124</v>
      </c>
      <c r="E37" s="6">
        <v>141</v>
      </c>
      <c r="F37" s="6">
        <v>165</v>
      </c>
      <c r="G37" s="58">
        <v>430</v>
      </c>
      <c r="H37" s="6">
        <v>4</v>
      </c>
      <c r="I37" s="6">
        <v>13</v>
      </c>
      <c r="J37" s="6">
        <v>12</v>
      </c>
      <c r="K37" s="6">
        <v>1</v>
      </c>
    </row>
    <row r="38" spans="1:11" ht="15.6" x14ac:dyDescent="0.3">
      <c r="A38">
        <v>37</v>
      </c>
      <c r="B38" s="25" t="s">
        <v>105</v>
      </c>
      <c r="C38" s="99" t="s">
        <v>59</v>
      </c>
      <c r="D38" s="6">
        <v>154</v>
      </c>
      <c r="E38" s="6">
        <v>123</v>
      </c>
      <c r="F38" s="6">
        <v>151</v>
      </c>
      <c r="G38" s="58">
        <v>428</v>
      </c>
      <c r="H38" s="6">
        <v>4</v>
      </c>
      <c r="I38" s="6">
        <v>14</v>
      </c>
      <c r="J38" s="6">
        <v>9</v>
      </c>
      <c r="K38" s="6">
        <v>4</v>
      </c>
    </row>
    <row r="39" spans="1:11" ht="15.6" x14ac:dyDescent="0.3">
      <c r="A39">
        <v>38</v>
      </c>
      <c r="B39" s="25" t="s">
        <v>105</v>
      </c>
      <c r="C39" s="99" t="s">
        <v>47</v>
      </c>
      <c r="D39" s="6">
        <v>143</v>
      </c>
      <c r="E39" s="6">
        <v>139</v>
      </c>
      <c r="F39" s="6">
        <v>139</v>
      </c>
      <c r="G39" s="58">
        <v>421</v>
      </c>
      <c r="H39" s="6">
        <v>6</v>
      </c>
      <c r="I39" s="6">
        <v>11</v>
      </c>
      <c r="J39" s="6">
        <v>12</v>
      </c>
      <c r="K39" s="6">
        <v>2</v>
      </c>
    </row>
    <row r="40" spans="1:11" ht="15.6" x14ac:dyDescent="0.3">
      <c r="A40">
        <v>39</v>
      </c>
      <c r="B40" s="31" t="s">
        <v>46</v>
      </c>
      <c r="C40" s="91" t="s">
        <v>48</v>
      </c>
      <c r="D40" s="6">
        <v>133</v>
      </c>
      <c r="E40" s="6">
        <v>132</v>
      </c>
      <c r="F40" s="6">
        <v>127</v>
      </c>
      <c r="G40" s="58">
        <v>392</v>
      </c>
      <c r="H40" s="6"/>
      <c r="I40" s="6" t="s">
        <v>0</v>
      </c>
      <c r="J40" s="6"/>
      <c r="K40" s="6"/>
    </row>
    <row r="41" spans="1:11" ht="15.6" x14ac:dyDescent="0.3">
      <c r="A41">
        <v>40</v>
      </c>
      <c r="B41" s="141" t="s">
        <v>105</v>
      </c>
      <c r="C41" s="143" t="s">
        <v>60</v>
      </c>
      <c r="D41" s="6">
        <v>116</v>
      </c>
      <c r="E41" s="6">
        <v>109</v>
      </c>
      <c r="F41" s="6">
        <v>164</v>
      </c>
      <c r="G41" s="58">
        <v>389</v>
      </c>
      <c r="H41" s="6">
        <v>6</v>
      </c>
      <c r="I41" s="6">
        <v>7</v>
      </c>
      <c r="J41" s="6">
        <v>15</v>
      </c>
      <c r="K41" s="6">
        <v>2</v>
      </c>
    </row>
    <row r="42" spans="1:11" ht="15.6" x14ac:dyDescent="0.3">
      <c r="A42">
        <v>41</v>
      </c>
      <c r="B42" s="50" t="s">
        <v>32</v>
      </c>
      <c r="C42" s="96" t="s">
        <v>61</v>
      </c>
      <c r="D42" s="6">
        <v>123</v>
      </c>
      <c r="E42" s="6">
        <v>122</v>
      </c>
      <c r="F42" s="6">
        <v>138</v>
      </c>
      <c r="G42" s="58">
        <v>383</v>
      </c>
      <c r="H42" s="6">
        <v>4</v>
      </c>
      <c r="I42" s="6">
        <v>8</v>
      </c>
      <c r="J42" s="6">
        <v>13</v>
      </c>
      <c r="K42" s="6">
        <v>5</v>
      </c>
    </row>
    <row r="43" spans="1:11" ht="15.6" x14ac:dyDescent="0.3">
      <c r="A43">
        <v>42</v>
      </c>
      <c r="B43" s="50" t="s">
        <v>32</v>
      </c>
      <c r="C43" s="96" t="s">
        <v>42</v>
      </c>
      <c r="D43" s="6">
        <v>122</v>
      </c>
      <c r="E43" s="6">
        <v>115</v>
      </c>
      <c r="F43" s="6">
        <v>139</v>
      </c>
      <c r="G43" s="58">
        <v>376</v>
      </c>
      <c r="H43" s="6"/>
      <c r="I43" s="6" t="s">
        <v>0</v>
      </c>
      <c r="J43" s="6"/>
      <c r="K43" s="6"/>
    </row>
    <row r="44" spans="1:11" ht="15.6" x14ac:dyDescent="0.3">
      <c r="A44">
        <v>43</v>
      </c>
      <c r="B44" s="50" t="s">
        <v>32</v>
      </c>
      <c r="C44" s="96" t="s">
        <v>65</v>
      </c>
      <c r="D44" s="6">
        <v>140</v>
      </c>
      <c r="E44" s="6">
        <v>135</v>
      </c>
      <c r="F44" s="6">
        <v>100</v>
      </c>
      <c r="G44" s="58">
        <v>375</v>
      </c>
      <c r="H44" s="6">
        <v>5</v>
      </c>
      <c r="I44" s="6">
        <v>8</v>
      </c>
      <c r="J44" s="6">
        <v>15</v>
      </c>
      <c r="K44" s="6">
        <v>2</v>
      </c>
    </row>
    <row r="45" spans="1:11" ht="15.6" x14ac:dyDescent="0.3">
      <c r="A45">
        <v>44</v>
      </c>
      <c r="B45" s="50" t="s">
        <v>32</v>
      </c>
      <c r="C45" s="96" t="s">
        <v>70</v>
      </c>
      <c r="D45" s="6">
        <v>101</v>
      </c>
      <c r="E45" s="6">
        <v>112</v>
      </c>
      <c r="F45" s="6">
        <v>109</v>
      </c>
      <c r="G45" s="58">
        <v>322</v>
      </c>
      <c r="H45" s="6"/>
      <c r="I45" s="6" t="s">
        <v>0</v>
      </c>
      <c r="J45" s="6"/>
      <c r="K45" s="6"/>
    </row>
    <row r="46" spans="1:11" ht="15.6" x14ac:dyDescent="0.3">
      <c r="B46" s="50"/>
      <c r="C46" s="96"/>
      <c r="D46" s="6"/>
      <c r="E46" s="6"/>
      <c r="F46" s="6"/>
      <c r="G46" s="58"/>
      <c r="H46" s="6"/>
      <c r="I46" s="6"/>
      <c r="J46" s="6"/>
      <c r="K46" s="6"/>
    </row>
    <row r="47" spans="1:11" ht="15.6" x14ac:dyDescent="0.3">
      <c r="B47" s="50"/>
      <c r="C47" s="96"/>
      <c r="D47" s="6"/>
      <c r="E47" s="6"/>
      <c r="F47" s="6"/>
      <c r="G47" s="58"/>
      <c r="H47" s="6"/>
      <c r="I47" s="6"/>
      <c r="J47" s="6"/>
      <c r="K47" s="6"/>
    </row>
    <row r="48" spans="1:11" ht="15.6" x14ac:dyDescent="0.3">
      <c r="B48" s="50"/>
      <c r="C48" s="96" t="s">
        <v>188</v>
      </c>
      <c r="D48" s="6"/>
      <c r="E48" s="6"/>
      <c r="F48" s="6"/>
      <c r="G48" s="58"/>
      <c r="H48" s="6"/>
      <c r="I48" s="6"/>
      <c r="J48" s="6"/>
      <c r="K48" s="6"/>
    </row>
    <row r="49" spans="1:11" ht="15.6" x14ac:dyDescent="0.3">
      <c r="A49">
        <v>1</v>
      </c>
      <c r="B49" s="34" t="s">
        <v>74</v>
      </c>
      <c r="C49" s="95" t="s">
        <v>75</v>
      </c>
      <c r="D49" s="6">
        <v>168</v>
      </c>
      <c r="E49" s="6">
        <v>227</v>
      </c>
      <c r="F49" s="6">
        <v>193</v>
      </c>
      <c r="G49" s="58">
        <v>588</v>
      </c>
      <c r="H49" s="6">
        <v>13</v>
      </c>
      <c r="I49" s="6">
        <v>15</v>
      </c>
      <c r="J49" s="6">
        <v>1</v>
      </c>
      <c r="K49" s="6">
        <v>3</v>
      </c>
    </row>
    <row r="50" spans="1:11" ht="15.6" x14ac:dyDescent="0.3">
      <c r="A50">
        <v>2</v>
      </c>
      <c r="B50" s="36" t="s">
        <v>76</v>
      </c>
      <c r="C50" s="94" t="s">
        <v>85</v>
      </c>
      <c r="D50" s="6">
        <v>194</v>
      </c>
      <c r="E50" s="6">
        <v>159</v>
      </c>
      <c r="F50" s="6">
        <v>193</v>
      </c>
      <c r="G50" s="58">
        <v>546</v>
      </c>
      <c r="H50" s="6">
        <v>10</v>
      </c>
      <c r="I50" s="6">
        <v>16</v>
      </c>
      <c r="J50" s="6">
        <v>1</v>
      </c>
      <c r="K50" s="6">
        <v>4</v>
      </c>
    </row>
    <row r="51" spans="1:11" ht="15.6" x14ac:dyDescent="0.3">
      <c r="A51">
        <v>3</v>
      </c>
      <c r="B51" s="36" t="s">
        <v>76</v>
      </c>
      <c r="C51" s="94" t="s">
        <v>83</v>
      </c>
      <c r="D51" s="6">
        <v>161</v>
      </c>
      <c r="E51" s="6">
        <v>189</v>
      </c>
      <c r="F51" s="6">
        <v>155</v>
      </c>
      <c r="G51" s="58">
        <v>505</v>
      </c>
      <c r="H51" s="6">
        <v>12</v>
      </c>
      <c r="I51" s="6">
        <v>11</v>
      </c>
      <c r="J51" s="6">
        <v>8</v>
      </c>
      <c r="K51" s="6">
        <v>1</v>
      </c>
    </row>
    <row r="52" spans="1:11" ht="15.6" x14ac:dyDescent="0.3">
      <c r="A52">
        <v>4</v>
      </c>
      <c r="B52" s="38" t="s">
        <v>86</v>
      </c>
      <c r="C52" s="100" t="s">
        <v>98</v>
      </c>
      <c r="D52" s="6">
        <v>195</v>
      </c>
      <c r="E52" s="6">
        <v>143</v>
      </c>
      <c r="F52" s="6">
        <v>166</v>
      </c>
      <c r="G52" s="58">
        <v>504</v>
      </c>
      <c r="H52" s="6">
        <v>8</v>
      </c>
      <c r="I52" s="6">
        <v>14</v>
      </c>
      <c r="J52" s="6">
        <v>6</v>
      </c>
      <c r="K52" s="6">
        <v>2</v>
      </c>
    </row>
    <row r="53" spans="1:11" ht="15.6" x14ac:dyDescent="0.3">
      <c r="A53">
        <v>5</v>
      </c>
      <c r="B53" s="34" t="s">
        <v>74</v>
      </c>
      <c r="C53" s="95" t="s">
        <v>77</v>
      </c>
      <c r="D53" s="6">
        <v>159</v>
      </c>
      <c r="E53" s="6">
        <v>172</v>
      </c>
      <c r="F53" s="6">
        <v>163</v>
      </c>
      <c r="G53" s="58">
        <v>494</v>
      </c>
      <c r="H53" s="6">
        <v>7</v>
      </c>
      <c r="I53" s="6">
        <v>16</v>
      </c>
      <c r="J53" s="6">
        <v>6</v>
      </c>
      <c r="K53" s="6">
        <v>2</v>
      </c>
    </row>
    <row r="54" spans="1:11" ht="15.6" x14ac:dyDescent="0.3">
      <c r="A54">
        <v>6</v>
      </c>
      <c r="B54" s="38" t="s">
        <v>86</v>
      </c>
      <c r="C54" s="140" t="s">
        <v>89</v>
      </c>
      <c r="D54" s="6">
        <v>192</v>
      </c>
      <c r="E54" s="6">
        <v>119</v>
      </c>
      <c r="F54" s="6">
        <v>172</v>
      </c>
      <c r="G54" s="58">
        <v>483</v>
      </c>
      <c r="H54" s="6">
        <v>9</v>
      </c>
      <c r="I54" s="6">
        <v>9</v>
      </c>
      <c r="J54" s="6">
        <v>9</v>
      </c>
      <c r="K54" s="6">
        <v>3</v>
      </c>
    </row>
    <row r="55" spans="1:11" ht="15.6" x14ac:dyDescent="0.3">
      <c r="A55">
        <v>7</v>
      </c>
      <c r="B55" s="34" t="s">
        <v>74</v>
      </c>
      <c r="C55" s="95" t="s">
        <v>106</v>
      </c>
      <c r="D55" s="6">
        <v>146</v>
      </c>
      <c r="E55" s="6">
        <v>138</v>
      </c>
      <c r="F55" s="6">
        <v>179</v>
      </c>
      <c r="G55" s="58">
        <v>463</v>
      </c>
      <c r="H55" s="6">
        <v>2</v>
      </c>
      <c r="I55" s="6">
        <v>18</v>
      </c>
      <c r="J55" s="6">
        <v>6</v>
      </c>
      <c r="K55" s="6">
        <v>4</v>
      </c>
    </row>
    <row r="56" spans="1:11" ht="15.6" x14ac:dyDescent="0.3">
      <c r="A56">
        <v>8</v>
      </c>
      <c r="B56" s="38" t="s">
        <v>86</v>
      </c>
      <c r="C56" s="100" t="s">
        <v>93</v>
      </c>
      <c r="D56" s="6">
        <v>152</v>
      </c>
      <c r="E56" s="6">
        <v>146</v>
      </c>
      <c r="F56" s="6">
        <v>155</v>
      </c>
      <c r="G56" s="58">
        <v>453</v>
      </c>
      <c r="H56" s="6">
        <v>5</v>
      </c>
      <c r="I56" s="6">
        <v>16</v>
      </c>
      <c r="J56" s="6">
        <v>10</v>
      </c>
      <c r="K56" s="6">
        <v>0</v>
      </c>
    </row>
    <row r="57" spans="1:11" ht="15.6" x14ac:dyDescent="0.3">
      <c r="A57">
        <v>9</v>
      </c>
      <c r="B57" s="36" t="s">
        <v>76</v>
      </c>
      <c r="C57" s="94" t="s">
        <v>81</v>
      </c>
      <c r="D57" s="6">
        <v>148</v>
      </c>
      <c r="E57" s="6">
        <v>159</v>
      </c>
      <c r="F57" s="6">
        <v>143</v>
      </c>
      <c r="G57" s="58">
        <v>450</v>
      </c>
      <c r="H57" s="6">
        <v>6</v>
      </c>
      <c r="I57" s="6">
        <v>14</v>
      </c>
      <c r="J57" s="6">
        <v>4</v>
      </c>
      <c r="K57" s="6">
        <v>7</v>
      </c>
    </row>
    <row r="58" spans="1:11" ht="15.6" x14ac:dyDescent="0.3">
      <c r="A58">
        <v>10</v>
      </c>
      <c r="B58" s="36" t="s">
        <v>76</v>
      </c>
      <c r="C58" s="94" t="s">
        <v>80</v>
      </c>
      <c r="D58" s="6">
        <v>147</v>
      </c>
      <c r="E58" s="6">
        <v>170</v>
      </c>
      <c r="F58" s="6">
        <v>132</v>
      </c>
      <c r="G58" s="58">
        <v>449</v>
      </c>
      <c r="H58" s="6">
        <v>5</v>
      </c>
      <c r="I58" s="6">
        <v>14</v>
      </c>
      <c r="J58" s="6">
        <v>6</v>
      </c>
      <c r="K58" s="6">
        <v>5</v>
      </c>
    </row>
    <row r="59" spans="1:11" ht="15.6" x14ac:dyDescent="0.3">
      <c r="A59">
        <v>11</v>
      </c>
      <c r="B59" s="50" t="s">
        <v>91</v>
      </c>
      <c r="C59" s="96" t="s">
        <v>152</v>
      </c>
      <c r="D59" s="6">
        <v>149</v>
      </c>
      <c r="E59" s="6">
        <v>140</v>
      </c>
      <c r="F59" s="6">
        <v>156</v>
      </c>
      <c r="G59" s="58">
        <v>445</v>
      </c>
      <c r="H59" s="6"/>
      <c r="I59" s="6" t="s">
        <v>0</v>
      </c>
      <c r="J59" s="6"/>
      <c r="K59" s="6"/>
    </row>
    <row r="60" spans="1:11" ht="15.6" x14ac:dyDescent="0.3">
      <c r="A60">
        <v>12</v>
      </c>
      <c r="B60" s="40" t="s">
        <v>88</v>
      </c>
      <c r="C60" s="101" t="s">
        <v>139</v>
      </c>
      <c r="D60" s="6">
        <v>152</v>
      </c>
      <c r="E60" s="6">
        <v>148</v>
      </c>
      <c r="F60" s="6">
        <v>136</v>
      </c>
      <c r="G60" s="58">
        <v>436</v>
      </c>
      <c r="H60" s="6">
        <v>7</v>
      </c>
      <c r="I60" s="6">
        <v>9</v>
      </c>
      <c r="J60" s="6">
        <v>8</v>
      </c>
      <c r="K60" s="6">
        <v>6</v>
      </c>
    </row>
    <row r="61" spans="1:11" ht="15.6" x14ac:dyDescent="0.3">
      <c r="A61">
        <v>13</v>
      </c>
      <c r="B61" s="50" t="s">
        <v>91</v>
      </c>
      <c r="C61" s="96" t="s">
        <v>96</v>
      </c>
      <c r="D61" s="6">
        <v>122</v>
      </c>
      <c r="E61" s="6">
        <v>140</v>
      </c>
      <c r="F61" s="6">
        <v>165</v>
      </c>
      <c r="G61" s="58">
        <v>427</v>
      </c>
      <c r="H61" s="6">
        <v>5</v>
      </c>
      <c r="I61" s="6">
        <v>12</v>
      </c>
      <c r="J61" s="6">
        <v>11</v>
      </c>
      <c r="K61" s="6">
        <v>2</v>
      </c>
    </row>
    <row r="62" spans="1:11" ht="15.6" x14ac:dyDescent="0.3">
      <c r="A62">
        <v>14</v>
      </c>
      <c r="B62" s="50" t="s">
        <v>91</v>
      </c>
      <c r="C62" s="96" t="s">
        <v>97</v>
      </c>
      <c r="D62" s="6">
        <v>149</v>
      </c>
      <c r="E62" s="6">
        <v>123</v>
      </c>
      <c r="F62" s="6">
        <v>152</v>
      </c>
      <c r="G62" s="58">
        <v>424</v>
      </c>
      <c r="H62" s="6"/>
      <c r="I62" s="6" t="s">
        <v>0</v>
      </c>
      <c r="J62" s="6"/>
      <c r="K62" s="6"/>
    </row>
    <row r="63" spans="1:11" ht="15.6" x14ac:dyDescent="0.3">
      <c r="A63">
        <v>15</v>
      </c>
      <c r="B63" s="38" t="s">
        <v>86</v>
      </c>
      <c r="C63" s="100" t="s">
        <v>90</v>
      </c>
      <c r="D63" s="6">
        <v>128</v>
      </c>
      <c r="E63" s="6">
        <v>133</v>
      </c>
      <c r="F63" s="6">
        <v>138</v>
      </c>
      <c r="G63" s="58">
        <v>399</v>
      </c>
      <c r="H63" s="6">
        <v>6</v>
      </c>
      <c r="I63" s="6">
        <v>9</v>
      </c>
      <c r="J63" s="6">
        <v>13</v>
      </c>
      <c r="K63" s="6">
        <v>3</v>
      </c>
    </row>
    <row r="64" spans="1:11" ht="15.6" x14ac:dyDescent="0.3">
      <c r="A64">
        <v>16</v>
      </c>
      <c r="B64" s="40" t="s">
        <v>88</v>
      </c>
      <c r="C64" s="102" t="s">
        <v>109</v>
      </c>
      <c r="D64" s="6">
        <v>149</v>
      </c>
      <c r="E64" s="6">
        <v>127</v>
      </c>
      <c r="F64" s="6">
        <v>121</v>
      </c>
      <c r="G64" s="58">
        <v>397</v>
      </c>
      <c r="H64" s="6">
        <v>4</v>
      </c>
      <c r="I64" s="6">
        <v>12</v>
      </c>
      <c r="J64" s="6">
        <v>11</v>
      </c>
      <c r="K64" s="6">
        <v>4</v>
      </c>
    </row>
    <row r="65" spans="1:11" ht="15.6" x14ac:dyDescent="0.3">
      <c r="A65">
        <v>17</v>
      </c>
      <c r="B65" s="50" t="s">
        <v>91</v>
      </c>
      <c r="C65" s="96" t="s">
        <v>100</v>
      </c>
      <c r="D65" s="6">
        <v>104</v>
      </c>
      <c r="E65" s="6">
        <v>151</v>
      </c>
      <c r="F65" s="6">
        <v>128</v>
      </c>
      <c r="G65" s="58">
        <v>383</v>
      </c>
      <c r="H65" s="6"/>
      <c r="I65" s="6" t="s">
        <v>0</v>
      </c>
      <c r="J65" s="6"/>
      <c r="K65" s="6"/>
    </row>
    <row r="66" spans="1:11" ht="15.6" x14ac:dyDescent="0.3">
      <c r="A66">
        <v>18</v>
      </c>
      <c r="B66" s="40" t="s">
        <v>88</v>
      </c>
      <c r="C66" s="102" t="s">
        <v>94</v>
      </c>
      <c r="D66" s="6">
        <v>140</v>
      </c>
      <c r="E66" s="6">
        <v>108</v>
      </c>
      <c r="F66" s="6">
        <v>133</v>
      </c>
      <c r="G66" s="58">
        <v>381</v>
      </c>
      <c r="H66" s="6">
        <v>6</v>
      </c>
      <c r="I66" s="6">
        <v>8</v>
      </c>
      <c r="J66" s="6">
        <v>11</v>
      </c>
      <c r="K66" s="6">
        <v>6</v>
      </c>
    </row>
    <row r="67" spans="1:11" ht="15.6" x14ac:dyDescent="0.3">
      <c r="A67">
        <v>19</v>
      </c>
      <c r="B67" s="40" t="s">
        <v>88</v>
      </c>
      <c r="C67" s="101" t="s">
        <v>99</v>
      </c>
      <c r="D67" s="6">
        <v>116</v>
      </c>
      <c r="E67" s="6">
        <v>129</v>
      </c>
      <c r="F67" s="6">
        <v>127</v>
      </c>
      <c r="G67" s="58">
        <v>372</v>
      </c>
      <c r="H67" s="6">
        <v>4</v>
      </c>
      <c r="I67" s="6">
        <v>7</v>
      </c>
      <c r="J67" s="6"/>
      <c r="K67" s="6"/>
    </row>
    <row r="68" spans="1:11" ht="15.6" x14ac:dyDescent="0.3">
      <c r="B68" s="47"/>
      <c r="C68" s="46"/>
      <c r="D68" s="6"/>
      <c r="E68" s="6"/>
      <c r="F68" s="6"/>
      <c r="G68" s="58"/>
      <c r="H68" s="6"/>
      <c r="I68" s="6"/>
      <c r="J68" s="6"/>
      <c r="K68" s="6"/>
    </row>
    <row r="69" spans="1:11" x14ac:dyDescent="0.3">
      <c r="B69" s="116"/>
      <c r="C69" s="106"/>
      <c r="D69" s="6"/>
      <c r="E69" s="6"/>
      <c r="F69" s="6"/>
      <c r="G69" s="58"/>
      <c r="H69" s="6"/>
      <c r="I69" s="6"/>
      <c r="J69" s="6"/>
      <c r="K69" s="6"/>
    </row>
    <row r="70" spans="1:11" x14ac:dyDescent="0.3">
      <c r="B70" s="116"/>
      <c r="C70" s="106"/>
      <c r="D70" s="6"/>
      <c r="E70" s="6"/>
      <c r="F70" s="6"/>
      <c r="G70" s="58"/>
      <c r="H70" s="6"/>
      <c r="I70" s="6"/>
      <c r="J70" s="6"/>
      <c r="K70" s="6"/>
    </row>
    <row r="71" spans="1:11" x14ac:dyDescent="0.3">
      <c r="B71" s="26"/>
      <c r="C71" s="106"/>
      <c r="D71" s="6"/>
      <c r="E71" s="6"/>
      <c r="F71" s="6"/>
      <c r="G71" s="58"/>
      <c r="H71" s="6"/>
      <c r="I71" s="6"/>
      <c r="J71" s="6"/>
      <c r="K71" s="6"/>
    </row>
    <row r="72" spans="1:11" x14ac:dyDescent="0.3">
      <c r="B72" s="26"/>
      <c r="C72" s="106"/>
      <c r="D72" s="6"/>
      <c r="E72" s="6"/>
      <c r="F72" s="6"/>
      <c r="G72" s="58"/>
      <c r="H72" s="6"/>
      <c r="I72" s="6"/>
      <c r="J72" s="6"/>
      <c r="K72" s="6"/>
    </row>
  </sheetData>
  <sortState xmlns:xlrd2="http://schemas.microsoft.com/office/spreadsheetml/2017/richdata2" ref="B49:K68">
    <sortCondition descending="1" ref="G49:G6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857E-2712-48B5-B293-F4E4E829DBBD}">
  <dimension ref="A1:I83"/>
  <sheetViews>
    <sheetView topLeftCell="A14" workbookViewId="0">
      <selection activeCell="B2" sqref="B2:I73"/>
    </sheetView>
  </sheetViews>
  <sheetFormatPr defaultRowHeight="14.4" x14ac:dyDescent="0.3"/>
  <cols>
    <col min="2" max="2" width="3.21875" bestFit="1" customWidth="1"/>
    <col min="3" max="3" width="20.33203125" bestFit="1" customWidth="1"/>
    <col min="4" max="6" width="5.33203125" style="1" customWidth="1"/>
    <col min="7" max="7" width="8.88671875" style="1"/>
    <col min="8" max="9" width="4.33203125" style="1" customWidth="1"/>
  </cols>
  <sheetData>
    <row r="1" spans="1:9" x14ac:dyDescent="0.3">
      <c r="C1" s="47" t="s">
        <v>169</v>
      </c>
    </row>
    <row r="2" spans="1:9" ht="15.6" x14ac:dyDescent="0.3">
      <c r="A2">
        <v>1</v>
      </c>
      <c r="B2" s="13" t="s">
        <v>5</v>
      </c>
      <c r="C2" s="16" t="s">
        <v>102</v>
      </c>
      <c r="D2" s="6">
        <v>232</v>
      </c>
      <c r="E2" s="6">
        <v>257</v>
      </c>
      <c r="F2" s="6">
        <v>192</v>
      </c>
      <c r="G2" s="58">
        <v>681</v>
      </c>
      <c r="H2" s="6">
        <v>20</v>
      </c>
      <c r="I2" s="6">
        <v>11</v>
      </c>
    </row>
    <row r="3" spans="1:9" ht="15.6" x14ac:dyDescent="0.3">
      <c r="A3">
        <v>2</v>
      </c>
      <c r="B3" s="13" t="s">
        <v>5</v>
      </c>
      <c r="C3" s="14" t="s">
        <v>6</v>
      </c>
      <c r="D3" s="6">
        <v>226</v>
      </c>
      <c r="E3" s="6">
        <v>193</v>
      </c>
      <c r="F3" s="6">
        <v>220</v>
      </c>
      <c r="G3" s="58">
        <v>639</v>
      </c>
      <c r="H3" s="6">
        <v>17</v>
      </c>
      <c r="I3" s="6">
        <v>11</v>
      </c>
    </row>
    <row r="4" spans="1:9" ht="15.6" x14ac:dyDescent="0.3">
      <c r="A4">
        <v>3</v>
      </c>
      <c r="B4" s="17" t="s">
        <v>9</v>
      </c>
      <c r="C4" s="18" t="s">
        <v>23</v>
      </c>
      <c r="D4" s="6">
        <v>168</v>
      </c>
      <c r="E4" s="6">
        <v>222</v>
      </c>
      <c r="F4" s="6">
        <v>233</v>
      </c>
      <c r="G4" s="58">
        <v>623</v>
      </c>
      <c r="H4" s="6">
        <v>17</v>
      </c>
      <c r="I4" s="6">
        <v>10</v>
      </c>
    </row>
    <row r="5" spans="1:9" ht="15.6" x14ac:dyDescent="0.3">
      <c r="A5">
        <v>4</v>
      </c>
      <c r="B5" s="17" t="s">
        <v>9</v>
      </c>
      <c r="C5" s="19" t="s">
        <v>13</v>
      </c>
      <c r="D5" s="6">
        <v>196</v>
      </c>
      <c r="E5" s="6">
        <v>185</v>
      </c>
      <c r="F5" s="6">
        <v>214</v>
      </c>
      <c r="G5" s="58">
        <v>595</v>
      </c>
      <c r="H5" s="6">
        <v>15</v>
      </c>
      <c r="I5" s="6">
        <v>15</v>
      </c>
    </row>
    <row r="6" spans="1:9" ht="15.6" x14ac:dyDescent="0.3">
      <c r="A6">
        <v>5</v>
      </c>
      <c r="B6" s="13" t="s">
        <v>5</v>
      </c>
      <c r="C6" s="16" t="s">
        <v>15</v>
      </c>
      <c r="D6" s="6">
        <v>159</v>
      </c>
      <c r="E6" s="6">
        <v>197</v>
      </c>
      <c r="F6" s="6">
        <v>231</v>
      </c>
      <c r="G6" s="58">
        <v>587</v>
      </c>
      <c r="H6" s="6">
        <v>17</v>
      </c>
      <c r="I6" s="6">
        <v>8</v>
      </c>
    </row>
    <row r="7" spans="1:9" ht="15.6" x14ac:dyDescent="0.3">
      <c r="A7">
        <v>6</v>
      </c>
      <c r="B7" s="13" t="s">
        <v>5</v>
      </c>
      <c r="C7" s="16" t="s">
        <v>11</v>
      </c>
      <c r="D7" s="6">
        <v>202</v>
      </c>
      <c r="E7" s="6">
        <v>213</v>
      </c>
      <c r="F7" s="6">
        <v>167</v>
      </c>
      <c r="G7" s="58">
        <v>582</v>
      </c>
      <c r="H7" s="6">
        <v>12</v>
      </c>
      <c r="I7" s="6">
        <v>17</v>
      </c>
    </row>
    <row r="8" spans="1:9" ht="15.6" x14ac:dyDescent="0.3">
      <c r="A8">
        <v>7</v>
      </c>
      <c r="B8" s="20" t="s">
        <v>17</v>
      </c>
      <c r="C8" s="21" t="s">
        <v>16</v>
      </c>
      <c r="D8" s="6">
        <v>213</v>
      </c>
      <c r="E8" s="6">
        <v>188</v>
      </c>
      <c r="F8" s="6">
        <v>171</v>
      </c>
      <c r="G8" s="58">
        <v>572</v>
      </c>
      <c r="H8" s="6">
        <v>12</v>
      </c>
      <c r="I8" s="6">
        <v>15</v>
      </c>
    </row>
    <row r="9" spans="1:9" ht="15.6" x14ac:dyDescent="0.3">
      <c r="A9">
        <v>8</v>
      </c>
      <c r="B9" s="17" t="s">
        <v>9</v>
      </c>
      <c r="C9" s="18" t="s">
        <v>19</v>
      </c>
      <c r="D9" s="6">
        <v>175</v>
      </c>
      <c r="E9" s="6">
        <v>182</v>
      </c>
      <c r="F9" s="6">
        <v>206</v>
      </c>
      <c r="G9" s="58">
        <v>563</v>
      </c>
      <c r="H9" s="6">
        <v>15</v>
      </c>
      <c r="I9" s="6">
        <v>14</v>
      </c>
    </row>
    <row r="10" spans="1:9" ht="15.6" x14ac:dyDescent="0.3">
      <c r="A10">
        <v>9</v>
      </c>
      <c r="B10" s="13" t="s">
        <v>5</v>
      </c>
      <c r="C10" s="16" t="s">
        <v>12</v>
      </c>
      <c r="D10" s="6">
        <v>192</v>
      </c>
      <c r="E10" s="6">
        <v>171</v>
      </c>
      <c r="F10" s="6">
        <v>195</v>
      </c>
      <c r="G10" s="58">
        <v>558</v>
      </c>
      <c r="H10" s="6">
        <v>10</v>
      </c>
      <c r="I10" s="6">
        <v>16</v>
      </c>
    </row>
    <row r="11" spans="1:9" ht="15.6" x14ac:dyDescent="0.3">
      <c r="A11">
        <v>10</v>
      </c>
      <c r="B11" s="13" t="s">
        <v>5</v>
      </c>
      <c r="C11" s="14" t="s">
        <v>7</v>
      </c>
      <c r="D11" s="6">
        <v>192</v>
      </c>
      <c r="E11" s="6">
        <v>183</v>
      </c>
      <c r="F11" s="6">
        <v>179</v>
      </c>
      <c r="G11" s="58">
        <v>554</v>
      </c>
      <c r="H11" s="6">
        <v>12</v>
      </c>
      <c r="I11" s="6">
        <v>14</v>
      </c>
    </row>
    <row r="12" spans="1:9" ht="15.6" x14ac:dyDescent="0.3">
      <c r="A12">
        <v>11</v>
      </c>
      <c r="B12" s="22" t="s">
        <v>21</v>
      </c>
      <c r="C12" s="23" t="s">
        <v>22</v>
      </c>
      <c r="D12" s="6">
        <v>182</v>
      </c>
      <c r="E12" s="6">
        <v>216</v>
      </c>
      <c r="F12" s="6">
        <v>147</v>
      </c>
      <c r="G12" s="58">
        <v>545</v>
      </c>
      <c r="H12" s="6">
        <v>10</v>
      </c>
      <c r="I12" s="6">
        <v>18</v>
      </c>
    </row>
    <row r="13" spans="1:9" ht="15.6" x14ac:dyDescent="0.3">
      <c r="A13">
        <v>12</v>
      </c>
      <c r="B13" s="13" t="s">
        <v>5</v>
      </c>
      <c r="C13" s="16" t="s">
        <v>8</v>
      </c>
      <c r="D13" s="6">
        <v>183</v>
      </c>
      <c r="E13" s="6">
        <v>161</v>
      </c>
      <c r="F13" s="6">
        <v>196</v>
      </c>
      <c r="G13" s="58">
        <v>540</v>
      </c>
      <c r="H13" s="6">
        <v>12</v>
      </c>
      <c r="I13" s="6">
        <v>14</v>
      </c>
    </row>
    <row r="14" spans="1:9" ht="15.6" x14ac:dyDescent="0.3">
      <c r="A14">
        <v>13</v>
      </c>
      <c r="B14" s="17" t="s">
        <v>9</v>
      </c>
      <c r="C14" s="19" t="s">
        <v>27</v>
      </c>
      <c r="D14" s="6">
        <v>146</v>
      </c>
      <c r="E14" s="6">
        <v>189</v>
      </c>
      <c r="F14" s="6">
        <v>205</v>
      </c>
      <c r="G14" s="58">
        <v>540</v>
      </c>
      <c r="H14" s="6">
        <v>12</v>
      </c>
      <c r="I14" s="6">
        <v>13</v>
      </c>
    </row>
    <row r="15" spans="1:9" ht="15.6" x14ac:dyDescent="0.3">
      <c r="A15">
        <v>14</v>
      </c>
      <c r="B15" s="22" t="s">
        <v>21</v>
      </c>
      <c r="C15" s="24" t="s">
        <v>37</v>
      </c>
      <c r="D15" s="6">
        <v>161</v>
      </c>
      <c r="E15" s="6">
        <v>205</v>
      </c>
      <c r="F15" s="6">
        <v>163</v>
      </c>
      <c r="G15" s="58">
        <v>529</v>
      </c>
      <c r="H15" s="6">
        <v>15</v>
      </c>
      <c r="I15" s="6">
        <v>8</v>
      </c>
    </row>
    <row r="16" spans="1:9" ht="15.6" x14ac:dyDescent="0.3">
      <c r="A16">
        <v>15</v>
      </c>
      <c r="B16" s="20" t="s">
        <v>17</v>
      </c>
      <c r="C16" s="21" t="s">
        <v>14</v>
      </c>
      <c r="D16" s="6">
        <v>189</v>
      </c>
      <c r="E16" s="6">
        <v>170</v>
      </c>
      <c r="F16" s="6">
        <v>160</v>
      </c>
      <c r="G16" s="58">
        <v>519</v>
      </c>
      <c r="H16" s="6">
        <v>9</v>
      </c>
      <c r="I16" s="6">
        <v>17</v>
      </c>
    </row>
    <row r="17" spans="1:9" ht="15.6" x14ac:dyDescent="0.3">
      <c r="A17">
        <v>16</v>
      </c>
      <c r="B17" s="17" t="s">
        <v>9</v>
      </c>
      <c r="C17" s="18" t="s">
        <v>20</v>
      </c>
      <c r="D17" s="6">
        <v>171</v>
      </c>
      <c r="E17" s="6">
        <v>144</v>
      </c>
      <c r="F17" s="6">
        <v>202</v>
      </c>
      <c r="G17" s="58">
        <v>517</v>
      </c>
      <c r="H17" s="6">
        <v>14</v>
      </c>
      <c r="I17" s="6">
        <v>7</v>
      </c>
    </row>
    <row r="18" spans="1:9" ht="15.6" x14ac:dyDescent="0.3">
      <c r="A18">
        <v>17</v>
      </c>
      <c r="B18" s="31" t="s">
        <v>46</v>
      </c>
      <c r="C18" s="32" t="s">
        <v>54</v>
      </c>
      <c r="D18" s="6">
        <v>198</v>
      </c>
      <c r="E18" s="6">
        <v>174</v>
      </c>
      <c r="F18" s="6">
        <v>143</v>
      </c>
      <c r="G18" s="58">
        <v>515</v>
      </c>
      <c r="H18" s="6">
        <v>7</v>
      </c>
      <c r="I18" s="6">
        <v>18</v>
      </c>
    </row>
    <row r="19" spans="1:9" ht="15.6" x14ac:dyDescent="0.3">
      <c r="A19">
        <v>18</v>
      </c>
      <c r="B19" s="22" t="s">
        <v>21</v>
      </c>
      <c r="C19" s="23" t="s">
        <v>38</v>
      </c>
      <c r="D19" s="6">
        <v>172</v>
      </c>
      <c r="E19" s="6">
        <v>203</v>
      </c>
      <c r="F19" s="6">
        <v>139</v>
      </c>
      <c r="G19" s="58">
        <v>514</v>
      </c>
      <c r="H19" s="6">
        <v>10</v>
      </c>
      <c r="I19" s="6">
        <v>14</v>
      </c>
    </row>
    <row r="20" spans="1:9" ht="15.6" x14ac:dyDescent="0.3">
      <c r="A20">
        <v>19</v>
      </c>
      <c r="B20" s="28" t="s">
        <v>39</v>
      </c>
      <c r="C20" s="30" t="s">
        <v>33</v>
      </c>
      <c r="D20" s="6">
        <v>160</v>
      </c>
      <c r="E20" s="6">
        <v>180</v>
      </c>
      <c r="F20" s="6">
        <v>173</v>
      </c>
      <c r="G20" s="58">
        <v>513</v>
      </c>
      <c r="H20" s="6">
        <v>11</v>
      </c>
      <c r="I20" s="6">
        <v>11</v>
      </c>
    </row>
    <row r="21" spans="1:9" ht="15.6" x14ac:dyDescent="0.3">
      <c r="A21">
        <v>20</v>
      </c>
      <c r="B21" s="20" t="s">
        <v>17</v>
      </c>
      <c r="C21" s="21" t="s">
        <v>26</v>
      </c>
      <c r="D21" s="6">
        <v>191</v>
      </c>
      <c r="E21" s="6">
        <v>139</v>
      </c>
      <c r="F21" s="6">
        <v>181</v>
      </c>
      <c r="G21" s="58">
        <v>511</v>
      </c>
      <c r="H21" s="6">
        <v>7</v>
      </c>
      <c r="I21" s="6">
        <v>17</v>
      </c>
    </row>
    <row r="22" spans="1:9" ht="15.6" x14ac:dyDescent="0.3">
      <c r="A22">
        <v>21</v>
      </c>
      <c r="B22" s="31" t="s">
        <v>46</v>
      </c>
      <c r="C22" s="27" t="s">
        <v>56</v>
      </c>
      <c r="D22" s="6">
        <v>155</v>
      </c>
      <c r="E22" s="6">
        <v>167</v>
      </c>
      <c r="F22" s="6">
        <v>169</v>
      </c>
      <c r="G22" s="58">
        <v>491</v>
      </c>
      <c r="H22" s="6">
        <v>9</v>
      </c>
      <c r="I22" s="6">
        <v>12</v>
      </c>
    </row>
    <row r="23" spans="1:9" ht="15.6" x14ac:dyDescent="0.3">
      <c r="A23">
        <v>22</v>
      </c>
      <c r="B23" s="28" t="s">
        <v>39</v>
      </c>
      <c r="C23" s="30" t="s">
        <v>53</v>
      </c>
      <c r="D23" s="6">
        <v>176</v>
      </c>
      <c r="E23" s="6">
        <v>178</v>
      </c>
      <c r="F23" s="6">
        <v>137</v>
      </c>
      <c r="G23" s="58">
        <v>491</v>
      </c>
      <c r="H23" s="6">
        <v>8</v>
      </c>
      <c r="I23" s="6">
        <v>13</v>
      </c>
    </row>
    <row r="24" spans="1:9" ht="15.6" x14ac:dyDescent="0.3">
      <c r="A24">
        <v>23</v>
      </c>
      <c r="B24" s="22" t="s">
        <v>21</v>
      </c>
      <c r="C24" s="24" t="s">
        <v>31</v>
      </c>
      <c r="D24" s="6">
        <v>148</v>
      </c>
      <c r="E24" s="6">
        <v>182</v>
      </c>
      <c r="F24" s="6">
        <v>161</v>
      </c>
      <c r="G24" s="58">
        <v>491</v>
      </c>
      <c r="H24" s="6">
        <v>9</v>
      </c>
      <c r="I24" s="6">
        <v>12</v>
      </c>
    </row>
    <row r="25" spans="1:9" ht="15.6" x14ac:dyDescent="0.3">
      <c r="A25">
        <v>24</v>
      </c>
      <c r="B25" s="20" t="s">
        <v>17</v>
      </c>
      <c r="C25" s="21" t="s">
        <v>28</v>
      </c>
      <c r="D25" s="6">
        <v>142</v>
      </c>
      <c r="E25" s="6">
        <v>196</v>
      </c>
      <c r="F25" s="6">
        <v>151</v>
      </c>
      <c r="G25" s="58">
        <v>489</v>
      </c>
      <c r="H25" s="6">
        <v>10</v>
      </c>
      <c r="I25" s="6">
        <v>11</v>
      </c>
    </row>
    <row r="26" spans="1:9" ht="15.6" x14ac:dyDescent="0.3">
      <c r="A26">
        <v>25</v>
      </c>
      <c r="B26" s="22" t="s">
        <v>21</v>
      </c>
      <c r="C26" s="24" t="s">
        <v>41</v>
      </c>
      <c r="D26" s="6">
        <v>157</v>
      </c>
      <c r="E26" s="6">
        <v>193</v>
      </c>
      <c r="F26" s="6">
        <v>138</v>
      </c>
      <c r="G26" s="58">
        <v>488</v>
      </c>
      <c r="H26" s="6">
        <v>10</v>
      </c>
      <c r="I26" s="6">
        <v>12</v>
      </c>
    </row>
    <row r="27" spans="1:9" ht="15.6" x14ac:dyDescent="0.3">
      <c r="A27">
        <v>26</v>
      </c>
      <c r="B27" s="17" t="s">
        <v>9</v>
      </c>
      <c r="C27" s="18" t="s">
        <v>10</v>
      </c>
      <c r="D27" s="6">
        <v>171</v>
      </c>
      <c r="E27" s="6">
        <v>141</v>
      </c>
      <c r="F27" s="6">
        <v>172</v>
      </c>
      <c r="G27" s="58">
        <v>484</v>
      </c>
      <c r="H27" s="6">
        <v>8</v>
      </c>
      <c r="I27" s="6">
        <v>15</v>
      </c>
    </row>
    <row r="28" spans="1:9" ht="15.6" x14ac:dyDescent="0.3">
      <c r="A28">
        <v>27</v>
      </c>
      <c r="B28" s="28" t="s">
        <v>39</v>
      </c>
      <c r="C28" s="29" t="s">
        <v>36</v>
      </c>
      <c r="D28" s="6">
        <v>160</v>
      </c>
      <c r="E28" s="6">
        <v>155</v>
      </c>
      <c r="F28" s="6">
        <v>159</v>
      </c>
      <c r="G28" s="58">
        <v>474</v>
      </c>
      <c r="H28" s="6">
        <v>7</v>
      </c>
      <c r="I28" s="6">
        <v>14</v>
      </c>
    </row>
    <row r="29" spans="1:9" ht="15.6" x14ac:dyDescent="0.3">
      <c r="A29">
        <v>28</v>
      </c>
      <c r="B29" s="31" t="s">
        <v>46</v>
      </c>
      <c r="C29" s="32" t="s">
        <v>52</v>
      </c>
      <c r="D29" s="6">
        <v>153</v>
      </c>
      <c r="E29" s="6">
        <v>173</v>
      </c>
      <c r="F29" s="6">
        <v>133</v>
      </c>
      <c r="G29" s="58">
        <v>459</v>
      </c>
      <c r="H29" s="6">
        <v>6</v>
      </c>
      <c r="I29" s="6">
        <v>16</v>
      </c>
    </row>
    <row r="30" spans="1:9" ht="15.6" x14ac:dyDescent="0.3">
      <c r="A30">
        <v>29</v>
      </c>
      <c r="B30" s="31" t="s">
        <v>46</v>
      </c>
      <c r="C30" s="27" t="s">
        <v>48</v>
      </c>
      <c r="D30" s="6">
        <v>162</v>
      </c>
      <c r="E30" s="6">
        <v>131</v>
      </c>
      <c r="F30" s="6">
        <v>140</v>
      </c>
      <c r="G30" s="58">
        <v>433</v>
      </c>
      <c r="H30" s="6">
        <v>2</v>
      </c>
      <c r="I30" s="6">
        <v>18</v>
      </c>
    </row>
    <row r="31" spans="1:9" ht="15.6" x14ac:dyDescent="0.3">
      <c r="A31">
        <v>30</v>
      </c>
      <c r="B31" s="28" t="s">
        <v>39</v>
      </c>
      <c r="C31" s="29" t="s">
        <v>45</v>
      </c>
      <c r="D31" s="6">
        <v>148</v>
      </c>
      <c r="E31" s="6">
        <v>149</v>
      </c>
      <c r="F31" s="6">
        <v>134</v>
      </c>
      <c r="G31" s="58">
        <v>431</v>
      </c>
      <c r="H31" s="6">
        <v>7</v>
      </c>
      <c r="I31" s="6">
        <v>12</v>
      </c>
    </row>
    <row r="32" spans="1:9" ht="15.6" x14ac:dyDescent="0.3">
      <c r="A32">
        <v>31</v>
      </c>
      <c r="B32" s="28" t="s">
        <v>39</v>
      </c>
      <c r="C32" s="29" t="s">
        <v>103</v>
      </c>
      <c r="D32" s="6">
        <v>178</v>
      </c>
      <c r="E32" s="6">
        <v>116</v>
      </c>
      <c r="F32" s="6">
        <v>136</v>
      </c>
      <c r="G32" s="58">
        <v>430</v>
      </c>
      <c r="H32" s="6">
        <v>5</v>
      </c>
      <c r="I32" s="6">
        <v>11</v>
      </c>
    </row>
    <row r="33" spans="1:9" ht="15.6" x14ac:dyDescent="0.3">
      <c r="A33">
        <v>32</v>
      </c>
      <c r="B33" s="50" t="s">
        <v>32</v>
      </c>
      <c r="C33" s="49" t="s">
        <v>50</v>
      </c>
      <c r="D33" s="6">
        <v>178</v>
      </c>
      <c r="E33" s="6">
        <v>140</v>
      </c>
      <c r="F33" s="6">
        <v>112</v>
      </c>
      <c r="G33" s="58">
        <v>430</v>
      </c>
      <c r="H33" s="6">
        <v>8</v>
      </c>
      <c r="I33" s="6">
        <v>7</v>
      </c>
    </row>
    <row r="34" spans="1:9" ht="15.6" x14ac:dyDescent="0.3">
      <c r="A34">
        <v>33</v>
      </c>
      <c r="B34" s="50" t="s">
        <v>32</v>
      </c>
      <c r="C34" s="49" t="s">
        <v>61</v>
      </c>
      <c r="D34" s="6">
        <v>124</v>
      </c>
      <c r="E34" s="6">
        <v>122</v>
      </c>
      <c r="F34" s="6">
        <v>183</v>
      </c>
      <c r="G34" s="58">
        <v>429</v>
      </c>
      <c r="H34" s="6">
        <v>6</v>
      </c>
      <c r="I34" s="6">
        <v>11</v>
      </c>
    </row>
    <row r="35" spans="1:9" ht="15.6" x14ac:dyDescent="0.3">
      <c r="A35">
        <v>34</v>
      </c>
      <c r="B35" s="31" t="s">
        <v>46</v>
      </c>
      <c r="C35" s="27" t="s">
        <v>55</v>
      </c>
      <c r="D35" s="6">
        <v>135</v>
      </c>
      <c r="E35" s="6">
        <v>146</v>
      </c>
      <c r="F35" s="6">
        <v>146</v>
      </c>
      <c r="G35" s="58">
        <v>427</v>
      </c>
      <c r="H35" s="6">
        <v>6</v>
      </c>
      <c r="I35" s="6">
        <v>11</v>
      </c>
    </row>
    <row r="36" spans="1:9" ht="15.6" x14ac:dyDescent="0.3">
      <c r="A36">
        <v>35</v>
      </c>
      <c r="B36" s="25" t="s">
        <v>105</v>
      </c>
      <c r="C36" s="42" t="s">
        <v>59</v>
      </c>
      <c r="D36" s="6">
        <v>150</v>
      </c>
      <c r="E36" s="6">
        <v>145</v>
      </c>
      <c r="F36" s="6">
        <v>129</v>
      </c>
      <c r="G36" s="58">
        <v>424</v>
      </c>
      <c r="H36" s="6">
        <v>6</v>
      </c>
      <c r="I36" s="6">
        <v>10</v>
      </c>
    </row>
    <row r="37" spans="1:9" ht="15.6" x14ac:dyDescent="0.3">
      <c r="A37">
        <v>36</v>
      </c>
      <c r="B37" s="25" t="s">
        <v>105</v>
      </c>
      <c r="C37" s="42" t="s">
        <v>47</v>
      </c>
      <c r="D37" s="6">
        <v>118</v>
      </c>
      <c r="E37" s="6">
        <v>125</v>
      </c>
      <c r="F37" s="6">
        <v>166</v>
      </c>
      <c r="G37" s="58">
        <v>409</v>
      </c>
      <c r="H37" s="6">
        <v>3</v>
      </c>
      <c r="I37" s="6">
        <v>12</v>
      </c>
    </row>
    <row r="38" spans="1:9" ht="15.6" x14ac:dyDescent="0.3">
      <c r="A38">
        <v>37</v>
      </c>
      <c r="B38" s="31" t="s">
        <v>46</v>
      </c>
      <c r="C38" s="27" t="s">
        <v>104</v>
      </c>
      <c r="D38" s="6">
        <v>146</v>
      </c>
      <c r="E38" s="6">
        <v>136</v>
      </c>
      <c r="F38" s="6">
        <v>127</v>
      </c>
      <c r="G38" s="58">
        <v>409</v>
      </c>
      <c r="H38" s="6">
        <v>3</v>
      </c>
      <c r="I38" s="6">
        <v>13</v>
      </c>
    </row>
    <row r="39" spans="1:9" ht="15.6" x14ac:dyDescent="0.3">
      <c r="A39">
        <v>38</v>
      </c>
      <c r="B39" s="50" t="s">
        <v>32</v>
      </c>
      <c r="C39" s="49" t="s">
        <v>63</v>
      </c>
      <c r="D39" s="6">
        <v>135</v>
      </c>
      <c r="E39" s="6">
        <v>141</v>
      </c>
      <c r="F39" s="6">
        <v>124</v>
      </c>
      <c r="G39" s="58">
        <v>400</v>
      </c>
      <c r="H39" s="6">
        <v>7</v>
      </c>
      <c r="I39" s="6">
        <v>9</v>
      </c>
    </row>
    <row r="40" spans="1:9" ht="15.6" x14ac:dyDescent="0.3">
      <c r="A40">
        <v>39</v>
      </c>
      <c r="B40" s="50" t="s">
        <v>32</v>
      </c>
      <c r="C40" s="49" t="s">
        <v>42</v>
      </c>
      <c r="D40" s="6">
        <v>123</v>
      </c>
      <c r="E40" s="6">
        <v>148</v>
      </c>
      <c r="F40" s="6">
        <v>125</v>
      </c>
      <c r="G40" s="58">
        <v>396</v>
      </c>
      <c r="H40" s="6">
        <v>0</v>
      </c>
      <c r="I40" s="6">
        <v>15</v>
      </c>
    </row>
    <row r="41" spans="1:9" ht="15.6" x14ac:dyDescent="0.3">
      <c r="A41">
        <v>40</v>
      </c>
      <c r="B41" s="50" t="s">
        <v>32</v>
      </c>
      <c r="C41" s="49" t="s">
        <v>67</v>
      </c>
      <c r="D41" s="6">
        <v>147</v>
      </c>
      <c r="E41" s="6">
        <v>108</v>
      </c>
      <c r="F41" s="6">
        <v>128</v>
      </c>
      <c r="G41" s="58">
        <v>383</v>
      </c>
      <c r="H41" s="6">
        <v>7</v>
      </c>
      <c r="I41" s="6">
        <v>6</v>
      </c>
    </row>
    <row r="42" spans="1:9" ht="15.6" x14ac:dyDescent="0.3">
      <c r="A42">
        <v>41</v>
      </c>
      <c r="B42" s="50" t="s">
        <v>32</v>
      </c>
      <c r="C42" s="49" t="s">
        <v>51</v>
      </c>
      <c r="D42" s="6">
        <v>136</v>
      </c>
      <c r="E42" s="6">
        <v>100</v>
      </c>
      <c r="F42" s="6">
        <v>146</v>
      </c>
      <c r="G42" s="58">
        <v>382</v>
      </c>
      <c r="H42" s="6">
        <v>6</v>
      </c>
      <c r="I42" s="6">
        <v>7</v>
      </c>
    </row>
    <row r="43" spans="1:9" ht="15.6" x14ac:dyDescent="0.3">
      <c r="A43">
        <v>42</v>
      </c>
      <c r="B43" s="25" t="s">
        <v>105</v>
      </c>
      <c r="C43" s="42" t="s">
        <v>64</v>
      </c>
      <c r="D43" s="6">
        <v>98</v>
      </c>
      <c r="E43" s="6">
        <v>165</v>
      </c>
      <c r="F43" s="6">
        <v>115</v>
      </c>
      <c r="G43" s="58">
        <v>378</v>
      </c>
      <c r="H43" s="6">
        <v>6</v>
      </c>
      <c r="I43" s="6">
        <v>6</v>
      </c>
    </row>
    <row r="44" spans="1:9" ht="15.6" x14ac:dyDescent="0.3">
      <c r="A44">
        <v>43</v>
      </c>
      <c r="B44" s="50" t="s">
        <v>32</v>
      </c>
      <c r="C44" s="49" t="s">
        <v>66</v>
      </c>
      <c r="D44" s="6">
        <v>134</v>
      </c>
      <c r="E44" s="6">
        <v>109</v>
      </c>
      <c r="F44" s="6">
        <v>123</v>
      </c>
      <c r="G44" s="58">
        <v>366</v>
      </c>
      <c r="H44" s="6">
        <v>3</v>
      </c>
      <c r="I44" s="6">
        <v>11</v>
      </c>
    </row>
    <row r="45" spans="1:9" ht="15.6" x14ac:dyDescent="0.3">
      <c r="A45">
        <v>44</v>
      </c>
      <c r="B45" s="50" t="s">
        <v>32</v>
      </c>
      <c r="C45" s="49" t="s">
        <v>65</v>
      </c>
      <c r="D45" s="6">
        <v>93</v>
      </c>
      <c r="E45" s="6">
        <v>109</v>
      </c>
      <c r="F45" s="6">
        <v>125</v>
      </c>
      <c r="G45" s="58">
        <v>327</v>
      </c>
      <c r="H45" s="6">
        <v>2</v>
      </c>
      <c r="I45" s="6">
        <v>6</v>
      </c>
    </row>
    <row r="46" spans="1:9" ht="15.6" x14ac:dyDescent="0.3">
      <c r="A46">
        <v>45</v>
      </c>
      <c r="B46" s="50" t="s">
        <v>32</v>
      </c>
      <c r="C46" s="49" t="s">
        <v>70</v>
      </c>
      <c r="D46" s="6">
        <v>98</v>
      </c>
      <c r="E46" s="6">
        <v>121</v>
      </c>
      <c r="F46" s="6">
        <v>106</v>
      </c>
      <c r="G46" s="58">
        <v>325</v>
      </c>
      <c r="H46" s="6">
        <v>4</v>
      </c>
      <c r="I46" s="6">
        <v>8</v>
      </c>
    </row>
    <row r="47" spans="1:9" ht="15.6" x14ac:dyDescent="0.3">
      <c r="A47">
        <v>46</v>
      </c>
      <c r="B47" s="50" t="s">
        <v>32</v>
      </c>
      <c r="C47" s="49" t="s">
        <v>69</v>
      </c>
      <c r="D47" s="6">
        <v>71</v>
      </c>
      <c r="E47" s="6">
        <v>133</v>
      </c>
      <c r="F47" s="6">
        <v>102</v>
      </c>
      <c r="G47" s="58">
        <v>306</v>
      </c>
      <c r="H47" s="6">
        <v>3</v>
      </c>
      <c r="I47" s="6">
        <v>6</v>
      </c>
    </row>
    <row r="48" spans="1:9" ht="15.6" x14ac:dyDescent="0.3">
      <c r="B48" s="50"/>
      <c r="C48" s="96"/>
    </row>
    <row r="49" spans="1:9" ht="15.6" x14ac:dyDescent="0.3">
      <c r="B49" s="50"/>
      <c r="C49" s="96" t="s">
        <v>168</v>
      </c>
    </row>
    <row r="50" spans="1:9" ht="15.6" x14ac:dyDescent="0.3">
      <c r="A50">
        <v>1</v>
      </c>
      <c r="B50" s="36" t="s">
        <v>76</v>
      </c>
      <c r="C50" s="94" t="s">
        <v>85</v>
      </c>
      <c r="D50" s="6">
        <v>159</v>
      </c>
      <c r="E50" s="6">
        <v>176</v>
      </c>
      <c r="F50" s="6">
        <v>178</v>
      </c>
      <c r="G50" s="58">
        <v>513</v>
      </c>
      <c r="H50" s="6">
        <v>8</v>
      </c>
      <c r="I50" s="6">
        <v>17</v>
      </c>
    </row>
    <row r="51" spans="1:9" ht="15.6" x14ac:dyDescent="0.3">
      <c r="A51">
        <v>2</v>
      </c>
      <c r="B51" s="36" t="s">
        <v>76</v>
      </c>
      <c r="C51" s="94" t="s">
        <v>83</v>
      </c>
      <c r="D51" s="6">
        <v>190</v>
      </c>
      <c r="E51" s="6">
        <v>160</v>
      </c>
      <c r="F51" s="6">
        <v>160</v>
      </c>
      <c r="G51" s="58">
        <v>510</v>
      </c>
      <c r="H51" s="6">
        <v>9</v>
      </c>
      <c r="I51" s="6">
        <v>13</v>
      </c>
    </row>
    <row r="52" spans="1:9" ht="15.6" x14ac:dyDescent="0.3">
      <c r="A52">
        <v>3</v>
      </c>
      <c r="B52" s="36" t="s">
        <v>76</v>
      </c>
      <c r="C52" s="94" t="s">
        <v>80</v>
      </c>
      <c r="D52" s="6">
        <v>147</v>
      </c>
      <c r="E52" s="6">
        <v>162</v>
      </c>
      <c r="F52" s="6">
        <v>200</v>
      </c>
      <c r="G52" s="58">
        <v>509</v>
      </c>
      <c r="H52" s="6">
        <v>3</v>
      </c>
      <c r="I52" s="6">
        <v>21</v>
      </c>
    </row>
    <row r="53" spans="1:9" ht="15.6" x14ac:dyDescent="0.3">
      <c r="A53">
        <v>4</v>
      </c>
      <c r="B53" s="34" t="s">
        <v>74</v>
      </c>
      <c r="C53" s="95" t="s">
        <v>106</v>
      </c>
      <c r="D53" s="6">
        <v>192</v>
      </c>
      <c r="E53" s="6">
        <v>171</v>
      </c>
      <c r="F53" s="6">
        <v>130</v>
      </c>
      <c r="G53" s="58">
        <v>493</v>
      </c>
      <c r="H53" s="6">
        <v>9</v>
      </c>
      <c r="I53" s="6">
        <v>12</v>
      </c>
    </row>
    <row r="54" spans="1:9" ht="15.6" x14ac:dyDescent="0.3">
      <c r="A54">
        <v>5</v>
      </c>
      <c r="B54" s="36" t="s">
        <v>76</v>
      </c>
      <c r="C54" s="94" t="s">
        <v>78</v>
      </c>
      <c r="D54" s="6">
        <v>151</v>
      </c>
      <c r="E54" s="6">
        <v>157</v>
      </c>
      <c r="F54" s="6">
        <v>184</v>
      </c>
      <c r="G54" s="58">
        <v>492</v>
      </c>
      <c r="H54" s="6">
        <v>9</v>
      </c>
      <c r="I54" s="6">
        <v>14</v>
      </c>
    </row>
    <row r="55" spans="1:9" ht="15.6" x14ac:dyDescent="0.3">
      <c r="A55">
        <v>6</v>
      </c>
      <c r="B55" s="36" t="s">
        <v>76</v>
      </c>
      <c r="C55" s="94" t="s">
        <v>81</v>
      </c>
      <c r="D55" s="6">
        <v>149</v>
      </c>
      <c r="E55" s="6">
        <v>157</v>
      </c>
      <c r="F55" s="6">
        <v>184</v>
      </c>
      <c r="G55" s="58">
        <v>490</v>
      </c>
      <c r="H55" s="6">
        <v>6</v>
      </c>
      <c r="I55" s="6">
        <v>17</v>
      </c>
    </row>
    <row r="56" spans="1:9" ht="15.6" x14ac:dyDescent="0.3">
      <c r="A56">
        <v>7</v>
      </c>
      <c r="B56" s="50" t="s">
        <v>91</v>
      </c>
      <c r="C56" s="96" t="s">
        <v>96</v>
      </c>
      <c r="D56" s="6">
        <v>163</v>
      </c>
      <c r="E56" s="6">
        <v>156</v>
      </c>
      <c r="F56" s="6">
        <v>153</v>
      </c>
      <c r="G56" s="58">
        <v>472</v>
      </c>
      <c r="H56" s="6">
        <v>6</v>
      </c>
      <c r="I56" s="6">
        <v>13</v>
      </c>
    </row>
    <row r="57" spans="1:9" ht="15.6" x14ac:dyDescent="0.3">
      <c r="A57">
        <v>8</v>
      </c>
      <c r="B57" s="40" t="s">
        <v>88</v>
      </c>
      <c r="C57" s="101" t="s">
        <v>139</v>
      </c>
      <c r="D57" s="6">
        <v>140</v>
      </c>
      <c r="E57" s="6">
        <v>146</v>
      </c>
      <c r="F57" s="6">
        <v>174</v>
      </c>
      <c r="G57" s="58">
        <v>460</v>
      </c>
      <c r="H57" s="6">
        <v>10</v>
      </c>
      <c r="I57" s="6">
        <v>10</v>
      </c>
    </row>
    <row r="58" spans="1:9" ht="15.6" x14ac:dyDescent="0.3">
      <c r="A58">
        <v>9</v>
      </c>
      <c r="B58" s="34" t="s">
        <v>74</v>
      </c>
      <c r="C58" s="95" t="s">
        <v>84</v>
      </c>
      <c r="D58" s="6">
        <v>156</v>
      </c>
      <c r="E58" s="6">
        <v>156</v>
      </c>
      <c r="F58" s="6">
        <v>141</v>
      </c>
      <c r="G58" s="58">
        <v>453</v>
      </c>
      <c r="H58" s="6">
        <v>2</v>
      </c>
      <c r="I58" s="6">
        <v>19</v>
      </c>
    </row>
    <row r="59" spans="1:9" ht="15.6" x14ac:dyDescent="0.3">
      <c r="A59">
        <v>10</v>
      </c>
      <c r="B59" s="50" t="s">
        <v>91</v>
      </c>
      <c r="C59" s="96" t="s">
        <v>92</v>
      </c>
      <c r="D59" s="6">
        <v>169</v>
      </c>
      <c r="E59" s="6">
        <v>171</v>
      </c>
      <c r="F59" s="6">
        <v>112</v>
      </c>
      <c r="G59" s="58">
        <v>452</v>
      </c>
      <c r="H59" s="6">
        <v>7</v>
      </c>
      <c r="I59" s="6">
        <v>13</v>
      </c>
    </row>
    <row r="60" spans="1:9" ht="15.6" x14ac:dyDescent="0.3">
      <c r="A60">
        <v>11</v>
      </c>
      <c r="B60" s="34" t="s">
        <v>74</v>
      </c>
      <c r="C60" s="95" t="s">
        <v>77</v>
      </c>
      <c r="D60" s="6">
        <v>124</v>
      </c>
      <c r="E60" s="6">
        <v>148</v>
      </c>
      <c r="F60" s="6">
        <v>169</v>
      </c>
      <c r="G60" s="58">
        <v>441</v>
      </c>
      <c r="H60" s="6">
        <v>6</v>
      </c>
      <c r="I60" s="6">
        <v>11</v>
      </c>
    </row>
    <row r="61" spans="1:9" ht="15.6" x14ac:dyDescent="0.3">
      <c r="A61">
        <v>12</v>
      </c>
      <c r="B61" s="38" t="s">
        <v>86</v>
      </c>
      <c r="C61" s="100" t="s">
        <v>87</v>
      </c>
      <c r="D61" s="6">
        <v>127</v>
      </c>
      <c r="E61" s="6">
        <v>161</v>
      </c>
      <c r="F61" s="6">
        <v>148</v>
      </c>
      <c r="G61" s="58">
        <v>436</v>
      </c>
      <c r="H61" s="6">
        <v>6</v>
      </c>
      <c r="I61" s="6">
        <v>14</v>
      </c>
    </row>
    <row r="62" spans="1:9" ht="15.6" x14ac:dyDescent="0.3">
      <c r="A62">
        <v>13</v>
      </c>
      <c r="B62" s="50" t="s">
        <v>91</v>
      </c>
      <c r="C62" s="96" t="s">
        <v>100</v>
      </c>
      <c r="D62" s="6">
        <v>119</v>
      </c>
      <c r="E62" s="6">
        <v>148</v>
      </c>
      <c r="F62" s="6">
        <v>158</v>
      </c>
      <c r="G62" s="58">
        <v>425</v>
      </c>
      <c r="H62" s="6">
        <v>8</v>
      </c>
      <c r="I62" s="6">
        <v>8</v>
      </c>
    </row>
    <row r="63" spans="1:9" ht="15.6" x14ac:dyDescent="0.3">
      <c r="A63">
        <v>14</v>
      </c>
      <c r="B63" s="38" t="s">
        <v>86</v>
      </c>
      <c r="C63" s="100" t="s">
        <v>98</v>
      </c>
      <c r="D63" s="6">
        <v>158</v>
      </c>
      <c r="E63" s="6">
        <v>156</v>
      </c>
      <c r="F63" s="6">
        <v>104</v>
      </c>
      <c r="G63" s="58">
        <v>418</v>
      </c>
      <c r="H63" s="6">
        <v>4</v>
      </c>
      <c r="I63" s="6">
        <v>13</v>
      </c>
    </row>
    <row r="64" spans="1:9" ht="15.6" x14ac:dyDescent="0.3">
      <c r="A64">
        <v>15</v>
      </c>
      <c r="B64" s="50" t="s">
        <v>91</v>
      </c>
      <c r="C64" s="96" t="s">
        <v>97</v>
      </c>
      <c r="D64" s="6">
        <v>126</v>
      </c>
      <c r="E64" s="6">
        <v>175</v>
      </c>
      <c r="F64" s="6">
        <v>115</v>
      </c>
      <c r="G64" s="58">
        <v>416</v>
      </c>
      <c r="H64" s="6">
        <v>6</v>
      </c>
      <c r="I64" s="6">
        <v>10</v>
      </c>
    </row>
    <row r="65" spans="1:9" ht="15.6" x14ac:dyDescent="0.3">
      <c r="A65">
        <v>16</v>
      </c>
      <c r="B65" s="38" t="s">
        <v>86</v>
      </c>
      <c r="C65" s="100" t="s">
        <v>89</v>
      </c>
      <c r="D65" s="6">
        <v>148</v>
      </c>
      <c r="E65" s="6">
        <v>117</v>
      </c>
      <c r="F65" s="6">
        <v>133</v>
      </c>
      <c r="G65" s="58">
        <v>398</v>
      </c>
      <c r="H65" s="6">
        <v>1</v>
      </c>
      <c r="I65" s="6">
        <v>14</v>
      </c>
    </row>
    <row r="66" spans="1:9" ht="15.6" x14ac:dyDescent="0.3">
      <c r="A66">
        <v>17</v>
      </c>
      <c r="B66" s="110" t="s">
        <v>88</v>
      </c>
      <c r="C66" s="65" t="s">
        <v>109</v>
      </c>
      <c r="D66" s="6">
        <v>138</v>
      </c>
      <c r="E66" s="6">
        <v>133</v>
      </c>
      <c r="F66" s="6">
        <v>122</v>
      </c>
      <c r="G66" s="58">
        <v>393</v>
      </c>
      <c r="H66" s="6">
        <v>6</v>
      </c>
      <c r="I66" s="6">
        <v>8</v>
      </c>
    </row>
    <row r="67" spans="1:9" ht="15.6" x14ac:dyDescent="0.3">
      <c r="A67">
        <v>18</v>
      </c>
      <c r="B67" s="40" t="s">
        <v>88</v>
      </c>
      <c r="C67" s="101" t="s">
        <v>99</v>
      </c>
      <c r="D67" s="6">
        <v>128</v>
      </c>
      <c r="E67" s="6">
        <v>154</v>
      </c>
      <c r="F67" s="6">
        <v>104</v>
      </c>
      <c r="G67" s="58">
        <v>386</v>
      </c>
      <c r="H67" s="6">
        <v>1</v>
      </c>
      <c r="I67" s="6">
        <v>16</v>
      </c>
    </row>
    <row r="68" spans="1:9" ht="15.6" x14ac:dyDescent="0.3">
      <c r="A68">
        <v>19</v>
      </c>
      <c r="B68" s="40" t="s">
        <v>88</v>
      </c>
      <c r="C68" s="101" t="s">
        <v>95</v>
      </c>
      <c r="D68" s="6">
        <v>128</v>
      </c>
      <c r="E68" s="6">
        <v>111</v>
      </c>
      <c r="F68" s="6">
        <v>138</v>
      </c>
      <c r="G68" s="58">
        <v>377</v>
      </c>
      <c r="H68" s="6">
        <v>2</v>
      </c>
      <c r="I68" s="6">
        <v>11</v>
      </c>
    </row>
    <row r="69" spans="1:9" ht="15.6" x14ac:dyDescent="0.3">
      <c r="A69">
        <v>20</v>
      </c>
      <c r="B69" s="38" t="s">
        <v>86</v>
      </c>
      <c r="C69" s="100" t="s">
        <v>90</v>
      </c>
      <c r="D69" s="6">
        <v>118</v>
      </c>
      <c r="E69" s="6">
        <v>155</v>
      </c>
      <c r="F69" s="6">
        <v>100</v>
      </c>
      <c r="G69" s="58">
        <v>373</v>
      </c>
      <c r="H69" s="6">
        <v>3</v>
      </c>
      <c r="I69" s="6">
        <v>9</v>
      </c>
    </row>
    <row r="70" spans="1:9" ht="15.6" x14ac:dyDescent="0.3">
      <c r="A70">
        <v>21</v>
      </c>
      <c r="B70" s="38" t="s">
        <v>86</v>
      </c>
      <c r="C70" s="100" t="s">
        <v>93</v>
      </c>
      <c r="D70" s="6">
        <v>86</v>
      </c>
      <c r="E70" s="6">
        <v>143</v>
      </c>
      <c r="F70" s="6">
        <v>129</v>
      </c>
      <c r="G70" s="58">
        <v>358</v>
      </c>
      <c r="H70" s="6">
        <v>4</v>
      </c>
      <c r="I70" s="6">
        <v>8</v>
      </c>
    </row>
    <row r="73" spans="1:9" ht="15.6" x14ac:dyDescent="0.3">
      <c r="B73" s="34" t="s">
        <v>74</v>
      </c>
      <c r="C73" s="35" t="s">
        <v>75</v>
      </c>
      <c r="D73" s="1">
        <v>181</v>
      </c>
      <c r="E73" s="1" t="s">
        <v>0</v>
      </c>
      <c r="F73" s="1" t="s">
        <v>0</v>
      </c>
      <c r="G73" s="1">
        <v>181</v>
      </c>
      <c r="H73" s="1">
        <v>3</v>
      </c>
      <c r="I73" s="1">
        <v>7</v>
      </c>
    </row>
    <row r="75" spans="1:9" x14ac:dyDescent="0.3">
      <c r="B75" s="63">
        <v>14</v>
      </c>
      <c r="C75" t="s">
        <v>161</v>
      </c>
      <c r="D75" s="1">
        <v>202</v>
      </c>
      <c r="E75" s="1">
        <v>159</v>
      </c>
      <c r="F75" s="1">
        <v>175</v>
      </c>
      <c r="G75" s="1">
        <v>536</v>
      </c>
      <c r="H75" s="1">
        <v>11</v>
      </c>
      <c r="I75" s="1">
        <v>15</v>
      </c>
    </row>
    <row r="76" spans="1:9" x14ac:dyDescent="0.3">
      <c r="B76" s="63">
        <v>18</v>
      </c>
      <c r="C76" t="s">
        <v>162</v>
      </c>
      <c r="D76" s="1">
        <v>171</v>
      </c>
      <c r="E76" s="1">
        <v>175</v>
      </c>
      <c r="F76" s="1">
        <v>171</v>
      </c>
      <c r="G76" s="1">
        <v>517</v>
      </c>
      <c r="H76" s="1">
        <v>12</v>
      </c>
      <c r="I76" s="1">
        <v>11</v>
      </c>
    </row>
    <row r="77" spans="1:9" x14ac:dyDescent="0.3">
      <c r="B77" s="63">
        <v>25</v>
      </c>
      <c r="C77" t="s">
        <v>167</v>
      </c>
      <c r="D77" s="1">
        <v>155</v>
      </c>
      <c r="E77" s="1">
        <v>154</v>
      </c>
      <c r="F77" s="1">
        <v>201</v>
      </c>
      <c r="G77" s="1">
        <v>510</v>
      </c>
      <c r="H77" s="1">
        <v>9</v>
      </c>
      <c r="I77" s="1">
        <v>13</v>
      </c>
    </row>
    <row r="78" spans="1:9" x14ac:dyDescent="0.3">
      <c r="B78" s="63">
        <v>27</v>
      </c>
      <c r="C78" t="s">
        <v>163</v>
      </c>
      <c r="D78" s="1">
        <v>166</v>
      </c>
      <c r="E78" s="1">
        <v>156</v>
      </c>
      <c r="F78" s="1">
        <v>182</v>
      </c>
      <c r="G78" s="1">
        <v>504</v>
      </c>
      <c r="H78" s="1">
        <v>6</v>
      </c>
      <c r="I78" s="1">
        <v>19</v>
      </c>
    </row>
    <row r="79" spans="1:9" x14ac:dyDescent="0.3">
      <c r="B79" s="63">
        <v>28</v>
      </c>
      <c r="C79" t="s">
        <v>164</v>
      </c>
      <c r="D79" s="1">
        <v>148</v>
      </c>
      <c r="E79" s="1">
        <v>205</v>
      </c>
      <c r="F79" s="1">
        <v>147</v>
      </c>
      <c r="G79" s="1">
        <v>500</v>
      </c>
      <c r="H79" s="1">
        <v>10</v>
      </c>
      <c r="I79" s="1">
        <v>10</v>
      </c>
    </row>
    <row r="80" spans="1:9" x14ac:dyDescent="0.3">
      <c r="B80" s="63">
        <v>63</v>
      </c>
      <c r="C80" t="s">
        <v>165</v>
      </c>
      <c r="D80" s="1">
        <v>149</v>
      </c>
      <c r="E80" s="1">
        <v>117</v>
      </c>
      <c r="F80" s="1">
        <v>122</v>
      </c>
      <c r="G80" s="1">
        <v>388</v>
      </c>
      <c r="H80" s="1">
        <v>8</v>
      </c>
      <c r="I80" s="1">
        <v>5</v>
      </c>
    </row>
    <row r="81" spans="2:9" x14ac:dyDescent="0.3">
      <c r="B81" s="63">
        <v>71</v>
      </c>
      <c r="C81" t="s">
        <v>143</v>
      </c>
      <c r="D81" s="1">
        <v>135</v>
      </c>
      <c r="E81" s="1">
        <v>100</v>
      </c>
      <c r="F81" s="1">
        <v>128</v>
      </c>
      <c r="G81" s="1">
        <v>363</v>
      </c>
      <c r="H81" s="1">
        <v>3</v>
      </c>
      <c r="I81" s="1">
        <v>8</v>
      </c>
    </row>
    <row r="83" spans="2:9" x14ac:dyDescent="0.3">
      <c r="B83" s="63">
        <v>76</v>
      </c>
      <c r="C83" t="s">
        <v>166</v>
      </c>
      <c r="D83" s="1">
        <v>111</v>
      </c>
      <c r="E83" s="1">
        <v>98</v>
      </c>
      <c r="F83" s="1">
        <v>87</v>
      </c>
      <c r="G83" s="1">
        <v>296</v>
      </c>
      <c r="H83" s="1">
        <v>3</v>
      </c>
      <c r="I83" s="1">
        <v>3</v>
      </c>
    </row>
  </sheetData>
  <sortState xmlns:xlrd2="http://schemas.microsoft.com/office/spreadsheetml/2017/richdata2" ref="B2:I47">
    <sortCondition descending="1" ref="G2:G4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BD9C-C2D6-462E-81E4-646451D2D3FA}">
  <dimension ref="B1:K88"/>
  <sheetViews>
    <sheetView workbookViewId="0">
      <selection activeCell="B2" sqref="B2:K69"/>
    </sheetView>
  </sheetViews>
  <sheetFormatPr defaultRowHeight="14.4" x14ac:dyDescent="0.3"/>
  <cols>
    <col min="2" max="2" width="3.21875" bestFit="1" customWidth="1"/>
    <col min="3" max="3" width="18" bestFit="1" customWidth="1"/>
    <col min="4" max="6" width="5.88671875" customWidth="1"/>
    <col min="8" max="11" width="5.21875" customWidth="1"/>
  </cols>
  <sheetData>
    <row r="1" spans="2:11" x14ac:dyDescent="0.3">
      <c r="C1" t="s">
        <v>160</v>
      </c>
    </row>
    <row r="2" spans="2:11" ht="15.6" x14ac:dyDescent="0.3">
      <c r="B2" s="13" t="s">
        <v>5</v>
      </c>
      <c r="C2" s="90" t="s">
        <v>102</v>
      </c>
      <c r="D2" s="6">
        <v>247</v>
      </c>
      <c r="E2" s="6">
        <v>196</v>
      </c>
      <c r="F2" s="6">
        <v>192</v>
      </c>
      <c r="G2" s="58">
        <v>635</v>
      </c>
      <c r="H2" s="6">
        <v>18</v>
      </c>
      <c r="I2" s="6">
        <v>12</v>
      </c>
      <c r="J2" s="6">
        <v>2</v>
      </c>
      <c r="K2" s="6">
        <v>0</v>
      </c>
    </row>
    <row r="3" spans="2:11" ht="15.6" x14ac:dyDescent="0.3">
      <c r="B3" s="17" t="s">
        <v>9</v>
      </c>
      <c r="C3" s="93" t="s">
        <v>13</v>
      </c>
      <c r="D3" s="6">
        <v>158</v>
      </c>
      <c r="E3" s="6">
        <v>238</v>
      </c>
      <c r="F3" s="6">
        <v>212</v>
      </c>
      <c r="G3" s="58">
        <v>608</v>
      </c>
      <c r="H3" s="6">
        <v>17</v>
      </c>
      <c r="I3" s="6">
        <v>11</v>
      </c>
      <c r="J3" s="6">
        <v>2</v>
      </c>
      <c r="K3" s="6">
        <v>2</v>
      </c>
    </row>
    <row r="4" spans="2:11" ht="15.6" x14ac:dyDescent="0.3">
      <c r="B4" s="13" t="s">
        <v>5</v>
      </c>
      <c r="C4" s="89" t="s">
        <v>6</v>
      </c>
      <c r="D4" s="6">
        <v>187</v>
      </c>
      <c r="E4" s="6">
        <v>176</v>
      </c>
      <c r="F4" s="6">
        <v>214</v>
      </c>
      <c r="G4" s="58">
        <v>577</v>
      </c>
      <c r="H4" s="6">
        <v>11</v>
      </c>
      <c r="I4" s="6">
        <v>18</v>
      </c>
      <c r="J4" s="6">
        <v>1</v>
      </c>
      <c r="K4" s="6">
        <v>1</v>
      </c>
    </row>
    <row r="5" spans="2:11" ht="15.6" x14ac:dyDescent="0.3">
      <c r="B5" s="22" t="s">
        <v>21</v>
      </c>
      <c r="C5" s="103" t="s">
        <v>22</v>
      </c>
      <c r="D5" s="6">
        <v>242</v>
      </c>
      <c r="E5" s="6">
        <v>159</v>
      </c>
      <c r="F5" s="6">
        <v>166</v>
      </c>
      <c r="G5" s="58">
        <v>567</v>
      </c>
      <c r="H5" s="6">
        <v>11</v>
      </c>
      <c r="I5" s="6">
        <v>14</v>
      </c>
      <c r="J5" s="6">
        <v>4</v>
      </c>
      <c r="K5" s="6">
        <v>2</v>
      </c>
    </row>
    <row r="6" spans="2:11" ht="15.6" x14ac:dyDescent="0.3">
      <c r="B6" s="13" t="s">
        <v>5</v>
      </c>
      <c r="C6" s="90" t="s">
        <v>12</v>
      </c>
      <c r="D6" s="6">
        <v>169</v>
      </c>
      <c r="E6" s="6">
        <v>205</v>
      </c>
      <c r="F6" s="6">
        <v>191</v>
      </c>
      <c r="G6" s="58">
        <v>565</v>
      </c>
      <c r="H6" s="6">
        <v>10</v>
      </c>
      <c r="I6" s="6">
        <v>19</v>
      </c>
      <c r="J6" s="6">
        <v>1</v>
      </c>
      <c r="K6" s="6">
        <v>1</v>
      </c>
    </row>
    <row r="7" spans="2:11" ht="15.6" x14ac:dyDescent="0.3">
      <c r="B7" s="17" t="s">
        <v>9</v>
      </c>
      <c r="C7" s="98" t="s">
        <v>23</v>
      </c>
      <c r="D7" s="6">
        <v>185</v>
      </c>
      <c r="E7" s="6">
        <v>198</v>
      </c>
      <c r="F7" s="6">
        <v>178</v>
      </c>
      <c r="G7" s="58">
        <v>561</v>
      </c>
      <c r="H7" s="6">
        <v>13</v>
      </c>
      <c r="I7" s="6">
        <v>13</v>
      </c>
      <c r="J7" s="6">
        <v>1</v>
      </c>
      <c r="K7" s="6">
        <v>5</v>
      </c>
    </row>
    <row r="8" spans="2:11" ht="15.6" x14ac:dyDescent="0.3">
      <c r="B8" s="17" t="s">
        <v>9</v>
      </c>
      <c r="C8" s="98" t="s">
        <v>20</v>
      </c>
      <c r="D8" s="6">
        <v>205</v>
      </c>
      <c r="E8" s="6">
        <v>194</v>
      </c>
      <c r="F8" s="6">
        <v>159</v>
      </c>
      <c r="G8" s="58">
        <v>558</v>
      </c>
      <c r="H8" s="6">
        <v>11</v>
      </c>
      <c r="I8" s="6">
        <v>18</v>
      </c>
      <c r="J8" s="6">
        <v>2</v>
      </c>
      <c r="K8" s="6">
        <v>2</v>
      </c>
    </row>
    <row r="9" spans="2:11" ht="15.6" x14ac:dyDescent="0.3">
      <c r="B9" s="20" t="s">
        <v>17</v>
      </c>
      <c r="C9" s="64" t="s">
        <v>28</v>
      </c>
      <c r="D9" s="6">
        <v>200</v>
      </c>
      <c r="E9" s="6">
        <v>200</v>
      </c>
      <c r="F9" s="6">
        <v>154</v>
      </c>
      <c r="G9" s="58">
        <v>554</v>
      </c>
      <c r="H9" s="6">
        <v>16</v>
      </c>
      <c r="I9" s="6">
        <v>12</v>
      </c>
      <c r="J9" s="6">
        <v>4</v>
      </c>
      <c r="K9" s="6">
        <v>2</v>
      </c>
    </row>
    <row r="10" spans="2:11" ht="15.6" x14ac:dyDescent="0.3">
      <c r="B10" s="17" t="s">
        <v>9</v>
      </c>
      <c r="C10" s="93" t="s">
        <v>27</v>
      </c>
      <c r="D10" s="6">
        <v>194</v>
      </c>
      <c r="E10" s="6">
        <v>179</v>
      </c>
      <c r="F10" s="6">
        <v>177</v>
      </c>
      <c r="G10" s="58">
        <v>550</v>
      </c>
      <c r="H10" s="6">
        <v>13</v>
      </c>
      <c r="I10" s="6">
        <v>11</v>
      </c>
      <c r="J10" s="6">
        <v>7</v>
      </c>
      <c r="K10" s="6">
        <v>0</v>
      </c>
    </row>
    <row r="11" spans="2:11" ht="15.6" x14ac:dyDescent="0.3">
      <c r="B11" s="13" t="s">
        <v>5</v>
      </c>
      <c r="C11" s="90" t="s">
        <v>11</v>
      </c>
      <c r="D11" s="6">
        <v>198</v>
      </c>
      <c r="E11" s="6">
        <v>170</v>
      </c>
      <c r="F11" s="6">
        <v>180</v>
      </c>
      <c r="G11" s="58">
        <v>548</v>
      </c>
      <c r="H11" s="6">
        <v>13</v>
      </c>
      <c r="I11" s="6">
        <v>12</v>
      </c>
      <c r="J11" s="6">
        <v>4</v>
      </c>
      <c r="K11" s="6">
        <v>2</v>
      </c>
    </row>
    <row r="12" spans="2:11" ht="15.6" x14ac:dyDescent="0.3">
      <c r="B12" s="28" t="s">
        <v>39</v>
      </c>
      <c r="C12" s="105" t="s">
        <v>33</v>
      </c>
      <c r="D12" s="6">
        <v>171</v>
      </c>
      <c r="E12" s="6">
        <v>181</v>
      </c>
      <c r="F12" s="6">
        <v>188</v>
      </c>
      <c r="G12" s="58">
        <v>540</v>
      </c>
      <c r="H12" s="6">
        <v>17</v>
      </c>
      <c r="I12" s="6">
        <v>7</v>
      </c>
      <c r="J12" s="6">
        <v>4</v>
      </c>
      <c r="K12" s="6">
        <v>5</v>
      </c>
    </row>
    <row r="13" spans="2:11" ht="15.6" x14ac:dyDescent="0.3">
      <c r="B13" s="13" t="s">
        <v>5</v>
      </c>
      <c r="C13" s="90" t="s">
        <v>15</v>
      </c>
      <c r="D13" s="6">
        <v>170</v>
      </c>
      <c r="E13" s="6">
        <v>172</v>
      </c>
      <c r="F13" s="6">
        <v>192</v>
      </c>
      <c r="G13" s="58">
        <v>534</v>
      </c>
      <c r="H13" s="6">
        <v>13</v>
      </c>
      <c r="I13" s="6">
        <v>12</v>
      </c>
      <c r="J13" s="6">
        <v>4</v>
      </c>
      <c r="K13" s="6">
        <v>3</v>
      </c>
    </row>
    <row r="14" spans="2:11" ht="15.6" x14ac:dyDescent="0.3">
      <c r="B14" s="20" t="s">
        <v>17</v>
      </c>
      <c r="C14" s="64" t="s">
        <v>14</v>
      </c>
      <c r="D14" s="6">
        <v>175</v>
      </c>
      <c r="E14" s="6">
        <v>189</v>
      </c>
      <c r="F14" s="6">
        <v>151</v>
      </c>
      <c r="G14" s="58">
        <v>515</v>
      </c>
      <c r="H14" s="6">
        <v>9</v>
      </c>
      <c r="I14" s="6">
        <v>15</v>
      </c>
      <c r="J14" s="6">
        <v>4</v>
      </c>
      <c r="K14" s="6">
        <v>4</v>
      </c>
    </row>
    <row r="15" spans="2:11" ht="15.6" x14ac:dyDescent="0.3">
      <c r="B15" s="28" t="s">
        <v>39</v>
      </c>
      <c r="C15" s="114" t="s">
        <v>40</v>
      </c>
      <c r="D15" s="6">
        <v>164</v>
      </c>
      <c r="E15" s="6">
        <v>185</v>
      </c>
      <c r="F15" s="6">
        <v>163</v>
      </c>
      <c r="G15" s="58">
        <v>512</v>
      </c>
      <c r="H15" s="6">
        <v>11</v>
      </c>
      <c r="I15" s="6">
        <v>12</v>
      </c>
      <c r="J15" s="6">
        <v>4</v>
      </c>
      <c r="K15" s="6">
        <v>4</v>
      </c>
    </row>
    <row r="16" spans="2:11" ht="15.6" x14ac:dyDescent="0.3">
      <c r="B16" s="20" t="s">
        <v>17</v>
      </c>
      <c r="C16" s="64" t="s">
        <v>26</v>
      </c>
      <c r="D16" s="6">
        <v>167</v>
      </c>
      <c r="E16" s="6">
        <v>170</v>
      </c>
      <c r="F16" s="6">
        <v>171</v>
      </c>
      <c r="G16" s="58">
        <v>508</v>
      </c>
      <c r="H16" s="6">
        <v>7</v>
      </c>
      <c r="I16" s="6">
        <v>16</v>
      </c>
      <c r="J16" s="6">
        <v>4</v>
      </c>
      <c r="K16" s="6">
        <v>3</v>
      </c>
    </row>
    <row r="17" spans="2:11" ht="15.6" x14ac:dyDescent="0.3">
      <c r="B17" s="31" t="s">
        <v>46</v>
      </c>
      <c r="C17" s="91" t="s">
        <v>104</v>
      </c>
      <c r="D17" s="6">
        <v>151</v>
      </c>
      <c r="E17" s="6">
        <v>185</v>
      </c>
      <c r="F17" s="6">
        <v>161</v>
      </c>
      <c r="G17" s="58">
        <v>497</v>
      </c>
      <c r="H17" s="6">
        <v>11</v>
      </c>
      <c r="I17" s="6">
        <v>11</v>
      </c>
      <c r="J17" s="6">
        <v>7</v>
      </c>
      <c r="K17" s="6">
        <v>2</v>
      </c>
    </row>
    <row r="18" spans="2:11" ht="15.6" x14ac:dyDescent="0.3">
      <c r="B18" s="22" t="s">
        <v>21</v>
      </c>
      <c r="C18" s="92" t="s">
        <v>37</v>
      </c>
      <c r="D18" s="6">
        <v>137</v>
      </c>
      <c r="E18" s="6">
        <v>188</v>
      </c>
      <c r="F18" s="6">
        <v>171</v>
      </c>
      <c r="G18" s="58">
        <v>496</v>
      </c>
      <c r="H18" s="6">
        <v>9</v>
      </c>
      <c r="I18" s="6">
        <v>13</v>
      </c>
      <c r="J18" s="6">
        <v>6</v>
      </c>
      <c r="K18" s="6">
        <v>3</v>
      </c>
    </row>
    <row r="19" spans="2:11" ht="15.6" x14ac:dyDescent="0.3">
      <c r="B19" s="17" t="s">
        <v>9</v>
      </c>
      <c r="C19" s="93" t="s">
        <v>25</v>
      </c>
      <c r="D19" s="6">
        <v>141</v>
      </c>
      <c r="E19" s="6">
        <v>170</v>
      </c>
      <c r="F19" s="6">
        <v>182</v>
      </c>
      <c r="G19" s="58">
        <v>493</v>
      </c>
      <c r="H19" s="6">
        <v>7</v>
      </c>
      <c r="I19" s="6">
        <v>15</v>
      </c>
      <c r="J19" s="6">
        <v>6</v>
      </c>
      <c r="K19" s="6">
        <v>2</v>
      </c>
    </row>
    <row r="20" spans="2:11" ht="15.6" x14ac:dyDescent="0.3">
      <c r="B20" s="20" t="s">
        <v>17</v>
      </c>
      <c r="C20" s="134" t="s">
        <v>29</v>
      </c>
      <c r="D20" s="6">
        <v>159</v>
      </c>
      <c r="E20" s="6">
        <v>148</v>
      </c>
      <c r="F20" s="6">
        <v>184</v>
      </c>
      <c r="G20" s="58">
        <v>491</v>
      </c>
      <c r="H20" s="6">
        <v>7</v>
      </c>
      <c r="I20" s="6">
        <v>16</v>
      </c>
      <c r="J20" s="6">
        <v>3</v>
      </c>
      <c r="K20" s="6">
        <v>5</v>
      </c>
    </row>
    <row r="21" spans="2:11" ht="15.6" x14ac:dyDescent="0.3">
      <c r="B21" s="28" t="s">
        <v>39</v>
      </c>
      <c r="C21" s="114" t="s">
        <v>103</v>
      </c>
      <c r="D21" s="6">
        <v>152</v>
      </c>
      <c r="E21" s="6">
        <v>178</v>
      </c>
      <c r="F21" s="6">
        <v>158</v>
      </c>
      <c r="G21" s="58">
        <v>488</v>
      </c>
      <c r="H21" s="6">
        <v>8</v>
      </c>
      <c r="I21" s="6">
        <v>14</v>
      </c>
      <c r="J21" s="6">
        <v>6</v>
      </c>
      <c r="K21" s="6">
        <v>3</v>
      </c>
    </row>
    <row r="22" spans="2:11" ht="15.6" x14ac:dyDescent="0.3">
      <c r="B22" s="22" t="s">
        <v>21</v>
      </c>
      <c r="C22" s="103" t="s">
        <v>38</v>
      </c>
      <c r="D22" s="6">
        <v>171</v>
      </c>
      <c r="E22" s="6">
        <v>153</v>
      </c>
      <c r="F22" s="6">
        <v>163</v>
      </c>
      <c r="G22" s="58">
        <v>487</v>
      </c>
      <c r="H22" s="6">
        <v>9</v>
      </c>
      <c r="I22" s="6">
        <v>13</v>
      </c>
      <c r="J22" s="6">
        <v>5</v>
      </c>
      <c r="K22" s="6">
        <v>4</v>
      </c>
    </row>
    <row r="23" spans="2:11" ht="15.6" x14ac:dyDescent="0.3">
      <c r="B23" s="28" t="s">
        <v>39</v>
      </c>
      <c r="C23" s="114" t="s">
        <v>45</v>
      </c>
      <c r="D23" s="6">
        <v>162</v>
      </c>
      <c r="E23" s="6">
        <v>160</v>
      </c>
      <c r="F23" s="6">
        <v>162</v>
      </c>
      <c r="G23" s="58">
        <v>484</v>
      </c>
      <c r="H23" s="6">
        <v>8</v>
      </c>
      <c r="I23" s="6">
        <v>16</v>
      </c>
      <c r="J23" s="6">
        <v>7</v>
      </c>
      <c r="K23" s="6">
        <v>1</v>
      </c>
    </row>
    <row r="24" spans="2:11" ht="15.6" x14ac:dyDescent="0.3">
      <c r="B24" s="17" t="s">
        <v>9</v>
      </c>
      <c r="C24" s="98" t="s">
        <v>19</v>
      </c>
      <c r="D24" s="6">
        <v>162</v>
      </c>
      <c r="E24" s="6">
        <v>153</v>
      </c>
      <c r="F24" s="6">
        <v>164</v>
      </c>
      <c r="G24" s="58">
        <v>479</v>
      </c>
      <c r="H24" s="6">
        <v>7</v>
      </c>
      <c r="I24" s="6">
        <v>16</v>
      </c>
      <c r="J24" s="6">
        <v>3</v>
      </c>
      <c r="K24" s="6">
        <v>6</v>
      </c>
    </row>
    <row r="25" spans="2:11" ht="15.6" x14ac:dyDescent="0.3">
      <c r="B25" s="22" t="s">
        <v>21</v>
      </c>
      <c r="C25" s="92" t="s">
        <v>41</v>
      </c>
      <c r="D25" s="6">
        <v>213</v>
      </c>
      <c r="E25" s="6">
        <v>127</v>
      </c>
      <c r="F25" s="6">
        <v>137</v>
      </c>
      <c r="G25" s="58">
        <v>477</v>
      </c>
      <c r="H25" s="6">
        <v>11</v>
      </c>
      <c r="I25" s="6">
        <v>9</v>
      </c>
      <c r="J25" s="6">
        <v>11</v>
      </c>
      <c r="K25" s="6">
        <v>1</v>
      </c>
    </row>
    <row r="26" spans="2:11" ht="15.6" x14ac:dyDescent="0.3">
      <c r="B26" s="20" t="s">
        <v>17</v>
      </c>
      <c r="C26" s="64" t="s">
        <v>16</v>
      </c>
      <c r="D26" s="6">
        <v>193</v>
      </c>
      <c r="E26" s="6">
        <v>126</v>
      </c>
      <c r="F26" s="6">
        <v>157</v>
      </c>
      <c r="G26" s="58">
        <v>476</v>
      </c>
      <c r="H26" s="6">
        <v>9</v>
      </c>
      <c r="I26" s="6">
        <v>11</v>
      </c>
      <c r="J26" s="6">
        <v>7</v>
      </c>
      <c r="K26" s="6">
        <v>3</v>
      </c>
    </row>
    <row r="27" spans="2:11" ht="15.6" x14ac:dyDescent="0.3">
      <c r="B27" s="22" t="s">
        <v>21</v>
      </c>
      <c r="C27" s="92" t="s">
        <v>31</v>
      </c>
      <c r="D27" s="6">
        <v>182</v>
      </c>
      <c r="E27" s="6">
        <v>151</v>
      </c>
      <c r="F27" s="6">
        <v>142</v>
      </c>
      <c r="G27" s="58">
        <v>475</v>
      </c>
      <c r="H27" s="6">
        <v>10</v>
      </c>
      <c r="I27" s="6">
        <v>10</v>
      </c>
      <c r="J27" s="6">
        <v>8</v>
      </c>
      <c r="K27" s="6">
        <v>4</v>
      </c>
    </row>
    <row r="28" spans="2:11" ht="15.6" x14ac:dyDescent="0.3">
      <c r="B28" s="17" t="s">
        <v>9</v>
      </c>
      <c r="C28" s="98" t="s">
        <v>10</v>
      </c>
      <c r="D28" s="6">
        <v>182</v>
      </c>
      <c r="E28" s="6">
        <v>147</v>
      </c>
      <c r="F28" s="6">
        <v>146</v>
      </c>
      <c r="G28" s="58">
        <v>475</v>
      </c>
      <c r="H28" s="6">
        <v>6</v>
      </c>
      <c r="I28" s="6">
        <v>14</v>
      </c>
      <c r="J28" s="6">
        <v>7</v>
      </c>
      <c r="K28" s="6">
        <v>3</v>
      </c>
    </row>
    <row r="29" spans="2:11" ht="15.6" x14ac:dyDescent="0.3">
      <c r="B29" s="22" t="s">
        <v>21</v>
      </c>
      <c r="C29" s="92" t="s">
        <v>24</v>
      </c>
      <c r="D29" s="6">
        <v>138</v>
      </c>
      <c r="E29" s="6">
        <v>183</v>
      </c>
      <c r="F29" s="6">
        <v>149</v>
      </c>
      <c r="G29" s="58">
        <v>470</v>
      </c>
      <c r="H29" s="6">
        <v>11</v>
      </c>
      <c r="I29" s="6">
        <v>8</v>
      </c>
      <c r="J29" s="6">
        <v>8</v>
      </c>
      <c r="K29" s="6">
        <v>6</v>
      </c>
    </row>
    <row r="30" spans="2:11" ht="15.6" x14ac:dyDescent="0.3">
      <c r="B30" s="25" t="s">
        <v>105</v>
      </c>
      <c r="C30" s="99" t="s">
        <v>60</v>
      </c>
      <c r="D30" s="6">
        <v>165</v>
      </c>
      <c r="E30" s="6">
        <v>138</v>
      </c>
      <c r="F30" s="6">
        <v>160</v>
      </c>
      <c r="G30" s="58">
        <v>463</v>
      </c>
      <c r="H30" s="6">
        <v>6</v>
      </c>
      <c r="I30" s="6">
        <v>14</v>
      </c>
      <c r="J30" s="6">
        <v>5</v>
      </c>
      <c r="K30" s="6">
        <v>5</v>
      </c>
    </row>
    <row r="31" spans="2:11" ht="15.6" x14ac:dyDescent="0.3">
      <c r="B31" s="31" t="s">
        <v>46</v>
      </c>
      <c r="C31" s="91" t="s">
        <v>56</v>
      </c>
      <c r="D31" s="6">
        <v>148</v>
      </c>
      <c r="E31" s="6">
        <v>157</v>
      </c>
      <c r="F31" s="6">
        <v>146</v>
      </c>
      <c r="G31" s="58">
        <v>451</v>
      </c>
      <c r="H31" s="6">
        <v>8</v>
      </c>
      <c r="I31" s="6">
        <v>11</v>
      </c>
      <c r="J31" s="6">
        <v>8</v>
      </c>
      <c r="K31" s="6">
        <v>4</v>
      </c>
    </row>
    <row r="32" spans="2:11" ht="15.6" x14ac:dyDescent="0.3">
      <c r="B32" s="50" t="s">
        <v>32</v>
      </c>
      <c r="C32" s="96" t="s">
        <v>42</v>
      </c>
      <c r="D32" s="6">
        <v>126</v>
      </c>
      <c r="E32" s="6">
        <v>119</v>
      </c>
      <c r="F32" s="6">
        <v>206</v>
      </c>
      <c r="G32" s="58">
        <v>451</v>
      </c>
      <c r="H32" s="6">
        <v>8</v>
      </c>
      <c r="I32" s="6">
        <v>8</v>
      </c>
      <c r="J32" s="6">
        <v>12</v>
      </c>
      <c r="K32" s="6">
        <v>2</v>
      </c>
    </row>
    <row r="33" spans="2:11" ht="15.6" x14ac:dyDescent="0.3">
      <c r="B33" s="25" t="s">
        <v>105</v>
      </c>
      <c r="C33" s="99" t="s">
        <v>47</v>
      </c>
      <c r="D33" s="6">
        <v>147</v>
      </c>
      <c r="E33" s="6">
        <v>143</v>
      </c>
      <c r="F33" s="6">
        <v>153</v>
      </c>
      <c r="G33" s="58">
        <v>443</v>
      </c>
      <c r="H33" s="6">
        <v>9</v>
      </c>
      <c r="I33" s="6">
        <v>10</v>
      </c>
      <c r="J33" s="6">
        <v>8</v>
      </c>
      <c r="K33" s="6">
        <v>5</v>
      </c>
    </row>
    <row r="34" spans="2:11" ht="15.6" x14ac:dyDescent="0.3">
      <c r="B34" s="28" t="s">
        <v>39</v>
      </c>
      <c r="C34" s="105" t="s">
        <v>53</v>
      </c>
      <c r="D34" s="6">
        <v>146</v>
      </c>
      <c r="E34" s="6">
        <v>166</v>
      </c>
      <c r="F34" s="6">
        <v>122</v>
      </c>
      <c r="G34" s="58">
        <v>434</v>
      </c>
      <c r="H34" s="6">
        <v>5</v>
      </c>
      <c r="I34" s="6">
        <v>12</v>
      </c>
      <c r="J34" s="6">
        <v>9</v>
      </c>
      <c r="K34" s="6">
        <v>4</v>
      </c>
    </row>
    <row r="35" spans="2:11" ht="15.6" x14ac:dyDescent="0.3">
      <c r="B35" s="50" t="s">
        <v>32</v>
      </c>
      <c r="C35" s="96" t="s">
        <v>158</v>
      </c>
      <c r="D35" s="6">
        <v>135</v>
      </c>
      <c r="E35" s="6">
        <v>156</v>
      </c>
      <c r="F35" s="6">
        <v>141</v>
      </c>
      <c r="G35" s="58">
        <v>432</v>
      </c>
      <c r="H35" s="6">
        <v>8</v>
      </c>
      <c r="I35" s="6">
        <v>12</v>
      </c>
      <c r="J35" s="6">
        <v>8</v>
      </c>
      <c r="K35" s="6">
        <v>4</v>
      </c>
    </row>
    <row r="36" spans="2:11" ht="15.6" x14ac:dyDescent="0.3">
      <c r="B36" s="31" t="s">
        <v>46</v>
      </c>
      <c r="C36" s="91" t="s">
        <v>55</v>
      </c>
      <c r="D36" s="6">
        <v>164</v>
      </c>
      <c r="E36" s="6">
        <v>129</v>
      </c>
      <c r="F36" s="6">
        <v>117</v>
      </c>
      <c r="G36" s="58">
        <v>410</v>
      </c>
      <c r="H36" s="6">
        <v>4</v>
      </c>
      <c r="I36" s="6">
        <v>11</v>
      </c>
      <c r="J36" s="6">
        <v>10</v>
      </c>
      <c r="K36" s="6">
        <v>5</v>
      </c>
    </row>
    <row r="37" spans="2:11" ht="15.6" x14ac:dyDescent="0.3">
      <c r="B37" s="50" t="s">
        <v>32</v>
      </c>
      <c r="C37" s="96" t="s">
        <v>65</v>
      </c>
      <c r="D37" s="6">
        <v>163</v>
      </c>
      <c r="E37" s="6">
        <v>123</v>
      </c>
      <c r="F37" s="6">
        <v>117</v>
      </c>
      <c r="G37" s="58">
        <v>403</v>
      </c>
      <c r="H37" s="6">
        <v>8</v>
      </c>
      <c r="I37" s="6">
        <v>6</v>
      </c>
      <c r="J37" s="6">
        <v>14</v>
      </c>
      <c r="K37" s="6">
        <v>2</v>
      </c>
    </row>
    <row r="38" spans="2:11" ht="15.6" x14ac:dyDescent="0.3">
      <c r="B38" s="50" t="s">
        <v>32</v>
      </c>
      <c r="C38" s="96" t="s">
        <v>66</v>
      </c>
      <c r="D38" s="6">
        <v>152</v>
      </c>
      <c r="E38" s="6">
        <v>89</v>
      </c>
      <c r="F38" s="6">
        <v>154</v>
      </c>
      <c r="G38" s="58">
        <v>395</v>
      </c>
      <c r="H38" s="6">
        <v>4</v>
      </c>
      <c r="I38" s="6">
        <v>10</v>
      </c>
      <c r="J38" s="6">
        <v>9</v>
      </c>
      <c r="K38" s="6">
        <v>7</v>
      </c>
    </row>
    <row r="39" spans="2:11" ht="15.6" x14ac:dyDescent="0.3">
      <c r="B39" s="50" t="s">
        <v>32</v>
      </c>
      <c r="C39" s="96" t="s">
        <v>61</v>
      </c>
      <c r="D39" s="6">
        <v>123</v>
      </c>
      <c r="E39" s="6">
        <v>127</v>
      </c>
      <c r="F39" s="6">
        <v>144</v>
      </c>
      <c r="G39" s="58">
        <v>394</v>
      </c>
      <c r="H39" s="6">
        <v>6</v>
      </c>
      <c r="I39" s="6">
        <v>6</v>
      </c>
      <c r="J39" s="6">
        <v>11</v>
      </c>
      <c r="K39" s="6">
        <v>7</v>
      </c>
    </row>
    <row r="40" spans="2:11" ht="15.6" x14ac:dyDescent="0.3">
      <c r="B40" s="31" t="s">
        <v>46</v>
      </c>
      <c r="C40" s="97" t="s">
        <v>54</v>
      </c>
      <c r="D40" s="6">
        <v>157</v>
      </c>
      <c r="E40" s="6">
        <v>122</v>
      </c>
      <c r="F40" s="6">
        <v>114</v>
      </c>
      <c r="G40" s="58">
        <v>393</v>
      </c>
      <c r="H40" s="6">
        <v>7</v>
      </c>
      <c r="I40" s="6">
        <v>5</v>
      </c>
      <c r="J40" s="6">
        <v>13</v>
      </c>
      <c r="K40" s="6">
        <v>5</v>
      </c>
    </row>
    <row r="41" spans="2:11" ht="15.6" x14ac:dyDescent="0.3">
      <c r="B41" s="25" t="s">
        <v>105</v>
      </c>
      <c r="C41" s="99" t="s">
        <v>59</v>
      </c>
      <c r="D41" s="6">
        <v>105</v>
      </c>
      <c r="E41" s="6">
        <v>148</v>
      </c>
      <c r="F41" s="6">
        <v>132</v>
      </c>
      <c r="G41" s="58">
        <v>385</v>
      </c>
      <c r="H41" s="6">
        <v>3</v>
      </c>
      <c r="I41" s="6">
        <v>10</v>
      </c>
      <c r="J41" s="6">
        <v>16</v>
      </c>
      <c r="K41" s="6">
        <v>1</v>
      </c>
    </row>
    <row r="42" spans="2:11" ht="15.6" x14ac:dyDescent="0.3">
      <c r="B42" s="50" t="s">
        <v>32</v>
      </c>
      <c r="C42" s="96" t="s">
        <v>70</v>
      </c>
      <c r="D42" s="6">
        <v>92</v>
      </c>
      <c r="E42" s="6">
        <v>107</v>
      </c>
      <c r="F42" s="6">
        <v>151</v>
      </c>
      <c r="G42" s="58">
        <v>350</v>
      </c>
      <c r="H42" s="6">
        <v>4</v>
      </c>
      <c r="I42" s="6">
        <v>8</v>
      </c>
      <c r="J42" s="6">
        <v>16</v>
      </c>
      <c r="K42" s="6">
        <v>2</v>
      </c>
    </row>
    <row r="43" spans="2:11" ht="15.6" x14ac:dyDescent="0.3">
      <c r="B43" s="50" t="s">
        <v>32</v>
      </c>
      <c r="C43" s="96" t="s">
        <v>51</v>
      </c>
      <c r="D43" s="6">
        <v>118</v>
      </c>
      <c r="E43" s="6">
        <v>104</v>
      </c>
      <c r="F43" s="6">
        <v>127</v>
      </c>
      <c r="G43" s="58">
        <v>349</v>
      </c>
      <c r="H43" s="6">
        <v>4</v>
      </c>
      <c r="I43" s="6">
        <v>6</v>
      </c>
      <c r="J43" s="6">
        <v>17</v>
      </c>
      <c r="K43" s="6">
        <v>3</v>
      </c>
    </row>
    <row r="44" spans="2:11" ht="15.6" x14ac:dyDescent="0.3">
      <c r="B44" s="50" t="s">
        <v>32</v>
      </c>
      <c r="C44" s="96" t="s">
        <v>63</v>
      </c>
      <c r="D44" s="6">
        <v>105</v>
      </c>
      <c r="E44" s="6">
        <v>101</v>
      </c>
      <c r="F44" s="6">
        <v>135</v>
      </c>
      <c r="G44" s="58">
        <v>341</v>
      </c>
      <c r="H44" s="6">
        <v>4</v>
      </c>
      <c r="I44" s="6">
        <v>5</v>
      </c>
      <c r="J44" s="6">
        <v>20</v>
      </c>
      <c r="K44" s="6">
        <v>1</v>
      </c>
    </row>
    <row r="45" spans="2:11" ht="15.6" x14ac:dyDescent="0.3">
      <c r="B45" s="25" t="s">
        <v>105</v>
      </c>
      <c r="C45" s="99" t="s">
        <v>64</v>
      </c>
      <c r="D45" s="6">
        <v>122</v>
      </c>
      <c r="E45" s="6">
        <v>101</v>
      </c>
      <c r="F45" s="6">
        <v>106</v>
      </c>
      <c r="G45" s="58">
        <v>329</v>
      </c>
      <c r="H45" s="6">
        <v>3</v>
      </c>
      <c r="I45" s="6">
        <v>7</v>
      </c>
      <c r="J45" s="6">
        <v>20</v>
      </c>
      <c r="K45" s="6">
        <v>0</v>
      </c>
    </row>
    <row r="46" spans="2:11" ht="15.6" x14ac:dyDescent="0.3">
      <c r="B46" s="50" t="s">
        <v>32</v>
      </c>
      <c r="C46" s="96" t="s">
        <v>67</v>
      </c>
      <c r="D46" s="6">
        <v>111</v>
      </c>
      <c r="E46" s="6">
        <v>92</v>
      </c>
      <c r="F46" s="6">
        <v>104</v>
      </c>
      <c r="G46" s="58">
        <v>307</v>
      </c>
      <c r="H46" s="6">
        <v>2</v>
      </c>
      <c r="I46" s="6">
        <v>6</v>
      </c>
      <c r="J46" s="6">
        <v>18</v>
      </c>
      <c r="K46" s="6">
        <v>4</v>
      </c>
    </row>
    <row r="47" spans="2:11" ht="15.6" x14ac:dyDescent="0.3">
      <c r="B47" s="50"/>
      <c r="C47" s="96"/>
      <c r="D47" s="6"/>
      <c r="E47" s="6"/>
      <c r="F47" s="6"/>
      <c r="G47" s="58"/>
      <c r="H47" s="6"/>
      <c r="I47" s="6"/>
      <c r="J47" s="6"/>
      <c r="K47" s="6"/>
    </row>
    <row r="48" spans="2:11" ht="15.6" x14ac:dyDescent="0.3">
      <c r="B48" s="50"/>
      <c r="C48" s="96" t="s">
        <v>159</v>
      </c>
      <c r="D48" s="6"/>
      <c r="E48" s="6"/>
      <c r="F48" s="6"/>
      <c r="G48" s="58"/>
      <c r="H48" s="6"/>
      <c r="I48" s="6"/>
      <c r="J48" s="6"/>
      <c r="K48" s="6"/>
    </row>
    <row r="49" spans="2:11" ht="15.6" x14ac:dyDescent="0.3">
      <c r="B49" s="40" t="s">
        <v>88</v>
      </c>
      <c r="C49" s="101" t="s">
        <v>139</v>
      </c>
      <c r="D49" s="6">
        <v>146</v>
      </c>
      <c r="E49" s="6">
        <v>161</v>
      </c>
      <c r="F49" s="6">
        <v>234</v>
      </c>
      <c r="G49" s="58">
        <v>541</v>
      </c>
      <c r="H49" s="6">
        <v>12</v>
      </c>
      <c r="I49" s="6">
        <v>12</v>
      </c>
      <c r="J49" s="6">
        <v>5</v>
      </c>
      <c r="K49" s="6">
        <v>2</v>
      </c>
    </row>
    <row r="50" spans="2:11" ht="15.6" x14ac:dyDescent="0.3">
      <c r="B50" s="34" t="s">
        <v>74</v>
      </c>
      <c r="C50" s="95" t="s">
        <v>106</v>
      </c>
      <c r="D50" s="6">
        <v>177</v>
      </c>
      <c r="E50" s="6">
        <v>214</v>
      </c>
      <c r="F50" s="6">
        <v>148</v>
      </c>
      <c r="G50" s="58">
        <v>539</v>
      </c>
      <c r="H50" s="6">
        <v>7</v>
      </c>
      <c r="I50" s="6">
        <v>18</v>
      </c>
      <c r="J50" s="6">
        <v>6</v>
      </c>
      <c r="K50" s="6">
        <v>0</v>
      </c>
    </row>
    <row r="51" spans="2:11" ht="15.6" x14ac:dyDescent="0.3">
      <c r="B51" s="36" t="s">
        <v>76</v>
      </c>
      <c r="C51" s="94" t="s">
        <v>83</v>
      </c>
      <c r="D51" s="6">
        <v>172</v>
      </c>
      <c r="E51" s="6">
        <v>167</v>
      </c>
      <c r="F51" s="6">
        <v>167</v>
      </c>
      <c r="G51" s="58">
        <v>506</v>
      </c>
      <c r="H51" s="6">
        <v>6</v>
      </c>
      <c r="I51" s="6">
        <v>19</v>
      </c>
      <c r="J51" s="6">
        <v>2</v>
      </c>
      <c r="K51" s="6">
        <v>5</v>
      </c>
    </row>
    <row r="52" spans="2:11" ht="15.6" x14ac:dyDescent="0.3">
      <c r="B52" s="34" t="s">
        <v>74</v>
      </c>
      <c r="C52" s="95" t="s">
        <v>77</v>
      </c>
      <c r="D52" s="6">
        <v>188</v>
      </c>
      <c r="E52" s="6">
        <v>138</v>
      </c>
      <c r="F52" s="6">
        <v>164</v>
      </c>
      <c r="G52" s="58">
        <v>490</v>
      </c>
      <c r="H52" s="6">
        <v>4</v>
      </c>
      <c r="I52" s="6">
        <v>18</v>
      </c>
      <c r="J52" s="6">
        <v>6</v>
      </c>
      <c r="K52" s="6">
        <v>3</v>
      </c>
    </row>
    <row r="53" spans="2:11" ht="15.6" x14ac:dyDescent="0.3">
      <c r="B53" s="36" t="s">
        <v>76</v>
      </c>
      <c r="C53" s="94" t="s">
        <v>78</v>
      </c>
      <c r="D53" s="6">
        <v>157</v>
      </c>
      <c r="E53" s="6">
        <v>159</v>
      </c>
      <c r="F53" s="6">
        <v>173</v>
      </c>
      <c r="G53" s="58">
        <v>489</v>
      </c>
      <c r="H53" s="6">
        <v>11</v>
      </c>
      <c r="I53" s="6">
        <v>10</v>
      </c>
      <c r="J53" s="6">
        <v>6</v>
      </c>
      <c r="K53" s="6">
        <v>4</v>
      </c>
    </row>
    <row r="54" spans="2:11" ht="15.6" x14ac:dyDescent="0.3">
      <c r="B54" s="34" t="s">
        <v>74</v>
      </c>
      <c r="C54" s="95" t="s">
        <v>75</v>
      </c>
      <c r="D54" s="6">
        <v>174</v>
      </c>
      <c r="E54" s="6">
        <v>178</v>
      </c>
      <c r="F54" s="6">
        <v>136</v>
      </c>
      <c r="G54" s="58">
        <v>488</v>
      </c>
      <c r="H54" s="6">
        <v>6</v>
      </c>
      <c r="I54" s="6">
        <v>17</v>
      </c>
      <c r="J54" s="6">
        <v>5</v>
      </c>
      <c r="K54" s="6">
        <v>3</v>
      </c>
    </row>
    <row r="55" spans="2:11" ht="15.6" x14ac:dyDescent="0.3">
      <c r="B55" s="50" t="s">
        <v>91</v>
      </c>
      <c r="C55" s="96" t="s">
        <v>92</v>
      </c>
      <c r="D55" s="6">
        <v>132</v>
      </c>
      <c r="E55" s="6">
        <v>159</v>
      </c>
      <c r="F55" s="6">
        <v>185</v>
      </c>
      <c r="G55" s="58">
        <v>476</v>
      </c>
      <c r="H55" s="6">
        <v>11</v>
      </c>
      <c r="I55" s="6">
        <v>8</v>
      </c>
      <c r="J55" s="6">
        <v>9</v>
      </c>
      <c r="K55" s="6">
        <v>3</v>
      </c>
    </row>
    <row r="56" spans="2:11" ht="15.6" x14ac:dyDescent="0.3">
      <c r="B56" s="36" t="s">
        <v>76</v>
      </c>
      <c r="C56" s="94" t="s">
        <v>80</v>
      </c>
      <c r="D56" s="6">
        <v>174</v>
      </c>
      <c r="E56" s="6">
        <v>144</v>
      </c>
      <c r="F56" s="6">
        <v>156</v>
      </c>
      <c r="G56" s="58">
        <v>474</v>
      </c>
      <c r="H56" s="6">
        <v>4</v>
      </c>
      <c r="I56" s="6">
        <v>18</v>
      </c>
      <c r="J56" s="6">
        <v>7</v>
      </c>
      <c r="K56" s="6">
        <v>2</v>
      </c>
    </row>
    <row r="57" spans="2:11" ht="15.6" x14ac:dyDescent="0.3">
      <c r="B57" s="36" t="s">
        <v>76</v>
      </c>
      <c r="C57" s="94" t="s">
        <v>85</v>
      </c>
      <c r="D57" s="6">
        <v>147</v>
      </c>
      <c r="E57" s="6">
        <v>169</v>
      </c>
      <c r="F57" s="6">
        <v>156</v>
      </c>
      <c r="G57" s="58">
        <v>472</v>
      </c>
      <c r="H57" s="6">
        <v>7</v>
      </c>
      <c r="I57" s="6">
        <v>12</v>
      </c>
      <c r="J57" s="6">
        <v>6</v>
      </c>
      <c r="K57" s="6">
        <v>5</v>
      </c>
    </row>
    <row r="58" spans="2:11" ht="15.6" x14ac:dyDescent="0.3">
      <c r="B58" s="38" t="s">
        <v>86</v>
      </c>
      <c r="C58" s="100" t="s">
        <v>93</v>
      </c>
      <c r="D58" s="6">
        <v>134</v>
      </c>
      <c r="E58" s="6">
        <v>190</v>
      </c>
      <c r="F58" s="6">
        <v>140</v>
      </c>
      <c r="G58" s="58">
        <v>464</v>
      </c>
      <c r="H58" s="6">
        <v>7</v>
      </c>
      <c r="I58" s="6">
        <v>12</v>
      </c>
      <c r="J58" s="6">
        <v>11</v>
      </c>
      <c r="K58" s="6">
        <v>0</v>
      </c>
    </row>
    <row r="59" spans="2:11" ht="15.6" x14ac:dyDescent="0.3">
      <c r="B59" s="36" t="s">
        <v>76</v>
      </c>
      <c r="C59" s="94" t="s">
        <v>81</v>
      </c>
      <c r="D59" s="6">
        <v>139</v>
      </c>
      <c r="E59" s="6">
        <v>151</v>
      </c>
      <c r="F59" s="6">
        <v>170</v>
      </c>
      <c r="G59" s="58">
        <v>460</v>
      </c>
      <c r="H59" s="6">
        <v>8</v>
      </c>
      <c r="I59" s="6">
        <v>8</v>
      </c>
      <c r="J59" s="6">
        <v>10</v>
      </c>
      <c r="K59" s="6">
        <v>4</v>
      </c>
    </row>
    <row r="60" spans="2:11" ht="15.6" x14ac:dyDescent="0.3">
      <c r="B60" s="40" t="s">
        <v>88</v>
      </c>
      <c r="C60" s="102" t="s">
        <v>94</v>
      </c>
      <c r="D60" s="6">
        <v>150</v>
      </c>
      <c r="E60" s="6">
        <v>138</v>
      </c>
      <c r="F60" s="6">
        <v>157</v>
      </c>
      <c r="G60" s="58">
        <v>445</v>
      </c>
      <c r="H60" s="6">
        <v>10</v>
      </c>
      <c r="I60" s="6">
        <v>6</v>
      </c>
      <c r="J60" s="6">
        <v>9</v>
      </c>
      <c r="K60" s="6">
        <v>5</v>
      </c>
    </row>
    <row r="61" spans="2:11" ht="15.6" x14ac:dyDescent="0.3">
      <c r="B61" s="38" t="s">
        <v>86</v>
      </c>
      <c r="C61" s="100" t="s">
        <v>98</v>
      </c>
      <c r="D61" s="6">
        <v>126</v>
      </c>
      <c r="E61" s="6">
        <v>174</v>
      </c>
      <c r="F61" s="6">
        <v>127</v>
      </c>
      <c r="G61" s="58">
        <v>427</v>
      </c>
      <c r="H61" s="6">
        <v>7</v>
      </c>
      <c r="I61" s="6">
        <v>8</v>
      </c>
      <c r="J61" s="6">
        <v>13</v>
      </c>
      <c r="K61" s="6">
        <v>2</v>
      </c>
    </row>
    <row r="62" spans="2:11" ht="15.6" x14ac:dyDescent="0.3">
      <c r="B62" s="38" t="s">
        <v>86</v>
      </c>
      <c r="C62" s="100" t="s">
        <v>89</v>
      </c>
      <c r="D62" s="6">
        <v>145</v>
      </c>
      <c r="E62" s="6">
        <v>156</v>
      </c>
      <c r="F62" s="6">
        <v>114</v>
      </c>
      <c r="G62" s="58">
        <v>415</v>
      </c>
      <c r="H62" s="6">
        <v>7</v>
      </c>
      <c r="I62" s="6">
        <v>8</v>
      </c>
      <c r="J62" s="6">
        <v>13</v>
      </c>
      <c r="K62" s="6">
        <v>3</v>
      </c>
    </row>
    <row r="63" spans="2:11" ht="15.6" x14ac:dyDescent="0.3">
      <c r="B63" s="34" t="s">
        <v>74</v>
      </c>
      <c r="C63" s="95" t="s">
        <v>84</v>
      </c>
      <c r="D63" s="6">
        <v>144</v>
      </c>
      <c r="E63" s="6">
        <v>152</v>
      </c>
      <c r="F63" s="6">
        <v>113</v>
      </c>
      <c r="G63" s="58">
        <v>409</v>
      </c>
      <c r="H63" s="6">
        <v>8</v>
      </c>
      <c r="I63" s="6">
        <v>7</v>
      </c>
      <c r="J63" s="6">
        <v>12</v>
      </c>
      <c r="K63" s="6">
        <v>5</v>
      </c>
    </row>
    <row r="64" spans="2:11" ht="15.6" x14ac:dyDescent="0.3">
      <c r="B64" s="38" t="s">
        <v>86</v>
      </c>
      <c r="C64" s="100" t="s">
        <v>90</v>
      </c>
      <c r="D64" s="6">
        <v>127</v>
      </c>
      <c r="E64" s="6">
        <v>122</v>
      </c>
      <c r="F64" s="6">
        <v>151</v>
      </c>
      <c r="G64" s="58">
        <v>400</v>
      </c>
      <c r="H64" s="6">
        <v>7</v>
      </c>
      <c r="I64" s="6">
        <v>8</v>
      </c>
      <c r="J64" s="6">
        <v>12</v>
      </c>
      <c r="K64" s="6">
        <v>3</v>
      </c>
    </row>
    <row r="65" spans="2:11" ht="15.6" x14ac:dyDescent="0.3">
      <c r="B65" s="38" t="s">
        <v>86</v>
      </c>
      <c r="C65" s="100" t="s">
        <v>87</v>
      </c>
      <c r="D65" s="6">
        <v>150</v>
      </c>
      <c r="E65" s="6">
        <v>114</v>
      </c>
      <c r="F65" s="6">
        <v>126</v>
      </c>
      <c r="G65" s="58">
        <v>390</v>
      </c>
      <c r="H65" s="6">
        <v>4</v>
      </c>
      <c r="I65" s="6">
        <v>11</v>
      </c>
      <c r="J65" s="6">
        <v>13</v>
      </c>
      <c r="K65" s="6">
        <v>3</v>
      </c>
    </row>
    <row r="66" spans="2:11" ht="15.6" x14ac:dyDescent="0.3">
      <c r="B66" s="50" t="s">
        <v>91</v>
      </c>
      <c r="C66" s="96" t="s">
        <v>97</v>
      </c>
      <c r="D66" s="6">
        <v>127</v>
      </c>
      <c r="E66" s="6">
        <v>139</v>
      </c>
      <c r="F66" s="6">
        <v>104</v>
      </c>
      <c r="G66" s="58">
        <v>370</v>
      </c>
      <c r="H66" s="6">
        <v>3</v>
      </c>
      <c r="I66" s="6">
        <v>10</v>
      </c>
      <c r="J66" s="6">
        <v>15</v>
      </c>
      <c r="K66" s="6">
        <v>3</v>
      </c>
    </row>
    <row r="67" spans="2:11" ht="15.6" x14ac:dyDescent="0.3">
      <c r="B67" s="50" t="s">
        <v>91</v>
      </c>
      <c r="C67" s="96" t="s">
        <v>100</v>
      </c>
      <c r="D67" s="6">
        <v>126</v>
      </c>
      <c r="E67" s="6">
        <v>110</v>
      </c>
      <c r="F67" s="6">
        <v>133</v>
      </c>
      <c r="G67" s="58">
        <v>369</v>
      </c>
      <c r="H67" s="6">
        <v>5</v>
      </c>
      <c r="I67" s="6">
        <v>10</v>
      </c>
      <c r="J67" s="6">
        <v>13</v>
      </c>
      <c r="K67" s="6">
        <v>3</v>
      </c>
    </row>
    <row r="68" spans="2:11" ht="15.6" x14ac:dyDescent="0.3">
      <c r="B68" s="50" t="s">
        <v>91</v>
      </c>
      <c r="C68" s="96" t="s">
        <v>96</v>
      </c>
      <c r="D68" s="6">
        <v>108</v>
      </c>
      <c r="E68" s="6">
        <v>111</v>
      </c>
      <c r="F68" s="6">
        <v>136</v>
      </c>
      <c r="G68" s="58">
        <v>355</v>
      </c>
      <c r="H68" s="6">
        <v>7</v>
      </c>
      <c r="I68" s="6">
        <v>5</v>
      </c>
      <c r="J68" s="6">
        <v>16</v>
      </c>
      <c r="K68" s="6">
        <v>3</v>
      </c>
    </row>
    <row r="69" spans="2:11" ht="15.6" x14ac:dyDescent="0.3">
      <c r="B69" s="40" t="s">
        <v>88</v>
      </c>
      <c r="C69" s="101" t="s">
        <v>99</v>
      </c>
      <c r="D69" s="6">
        <v>120</v>
      </c>
      <c r="E69" s="6">
        <v>111</v>
      </c>
      <c r="F69" s="6">
        <v>118</v>
      </c>
      <c r="G69" s="58">
        <v>349</v>
      </c>
      <c r="H69" s="6">
        <v>5</v>
      </c>
      <c r="I69" s="6">
        <v>5</v>
      </c>
      <c r="J69" s="6">
        <v>17</v>
      </c>
      <c r="K69" s="6">
        <v>3</v>
      </c>
    </row>
    <row r="79" spans="2:11" x14ac:dyDescent="0.3">
      <c r="B79" s="63"/>
    </row>
    <row r="80" spans="2:11" x14ac:dyDescent="0.3">
      <c r="B80" s="63">
        <v>3</v>
      </c>
      <c r="C80" t="s">
        <v>154</v>
      </c>
      <c r="D80">
        <v>158</v>
      </c>
      <c r="E80">
        <v>211</v>
      </c>
      <c r="F80">
        <v>182</v>
      </c>
      <c r="G80">
        <v>551</v>
      </c>
      <c r="H80">
        <v>11</v>
      </c>
      <c r="I80">
        <v>14</v>
      </c>
      <c r="J80">
        <v>3</v>
      </c>
      <c r="K80">
        <v>3</v>
      </c>
    </row>
    <row r="81" spans="2:11" x14ac:dyDescent="0.3">
      <c r="B81" s="63">
        <v>11</v>
      </c>
      <c r="C81" t="s">
        <v>155</v>
      </c>
      <c r="D81">
        <v>136</v>
      </c>
      <c r="E81">
        <v>164</v>
      </c>
      <c r="F81">
        <v>160</v>
      </c>
      <c r="G81">
        <v>460</v>
      </c>
      <c r="H81">
        <v>5</v>
      </c>
      <c r="I81">
        <v>14</v>
      </c>
      <c r="J81">
        <v>6</v>
      </c>
      <c r="K81">
        <v>5</v>
      </c>
    </row>
    <row r="82" spans="2:11" x14ac:dyDescent="0.3">
      <c r="B82" s="63">
        <v>2</v>
      </c>
      <c r="C82" t="s">
        <v>132</v>
      </c>
      <c r="D82">
        <v>170</v>
      </c>
      <c r="E82">
        <v>169</v>
      </c>
      <c r="F82">
        <v>189</v>
      </c>
      <c r="G82">
        <v>528</v>
      </c>
      <c r="H82">
        <v>12</v>
      </c>
      <c r="I82">
        <v>11</v>
      </c>
      <c r="J82">
        <v>6</v>
      </c>
      <c r="K82">
        <v>3</v>
      </c>
    </row>
    <row r="83" spans="2:11" x14ac:dyDescent="0.3">
      <c r="B83" s="63">
        <v>4</v>
      </c>
      <c r="C83" t="s">
        <v>156</v>
      </c>
      <c r="D83">
        <v>156</v>
      </c>
      <c r="E83">
        <v>182</v>
      </c>
      <c r="F83">
        <v>169</v>
      </c>
      <c r="G83">
        <v>507</v>
      </c>
      <c r="H83">
        <v>9</v>
      </c>
      <c r="I83">
        <v>13</v>
      </c>
      <c r="J83">
        <v>6</v>
      </c>
      <c r="K83">
        <v>3</v>
      </c>
    </row>
    <row r="84" spans="2:11" x14ac:dyDescent="0.3">
      <c r="B84" s="63">
        <v>5</v>
      </c>
      <c r="C84" t="s">
        <v>140</v>
      </c>
      <c r="D84">
        <v>160</v>
      </c>
      <c r="E84">
        <v>144</v>
      </c>
      <c r="F84">
        <v>181</v>
      </c>
      <c r="G84">
        <v>485</v>
      </c>
      <c r="H84">
        <v>6</v>
      </c>
      <c r="I84">
        <v>16</v>
      </c>
      <c r="J84">
        <v>5</v>
      </c>
      <c r="K84">
        <v>4</v>
      </c>
    </row>
    <row r="85" spans="2:11" x14ac:dyDescent="0.3">
      <c r="B85" s="63">
        <v>9</v>
      </c>
      <c r="C85" t="s">
        <v>154</v>
      </c>
      <c r="D85">
        <v>166</v>
      </c>
      <c r="E85">
        <v>111</v>
      </c>
      <c r="F85">
        <v>157</v>
      </c>
      <c r="G85">
        <v>434</v>
      </c>
      <c r="H85">
        <v>8</v>
      </c>
      <c r="I85">
        <v>8</v>
      </c>
      <c r="J85">
        <v>13</v>
      </c>
      <c r="K85">
        <v>1</v>
      </c>
    </row>
    <row r="86" spans="2:11" x14ac:dyDescent="0.3">
      <c r="B86" s="63">
        <v>10</v>
      </c>
      <c r="C86" t="s">
        <v>157</v>
      </c>
      <c r="D86">
        <v>135</v>
      </c>
      <c r="E86">
        <v>156</v>
      </c>
      <c r="F86">
        <v>141</v>
      </c>
      <c r="G86">
        <v>432</v>
      </c>
      <c r="H86">
        <v>8</v>
      </c>
      <c r="I86">
        <v>12</v>
      </c>
      <c r="J86">
        <v>8</v>
      </c>
      <c r="K86">
        <v>4</v>
      </c>
    </row>
    <row r="87" spans="2:11" x14ac:dyDescent="0.3">
      <c r="B87" s="63">
        <v>11</v>
      </c>
      <c r="C87" t="s">
        <v>133</v>
      </c>
      <c r="D87">
        <v>166</v>
      </c>
      <c r="E87">
        <v>117</v>
      </c>
      <c r="F87">
        <v>145</v>
      </c>
      <c r="G87">
        <v>428</v>
      </c>
      <c r="H87">
        <v>3</v>
      </c>
      <c r="I87">
        <v>15</v>
      </c>
      <c r="J87">
        <v>7</v>
      </c>
      <c r="K87">
        <v>6</v>
      </c>
    </row>
    <row r="88" spans="2:11" x14ac:dyDescent="0.3">
      <c r="B88" s="63">
        <v>12</v>
      </c>
      <c r="C88" t="s">
        <v>134</v>
      </c>
      <c r="D88">
        <v>126</v>
      </c>
      <c r="E88">
        <v>122</v>
      </c>
      <c r="F88">
        <v>162</v>
      </c>
      <c r="G88">
        <v>410</v>
      </c>
      <c r="H88">
        <v>4</v>
      </c>
      <c r="I88">
        <v>12</v>
      </c>
      <c r="J88">
        <v>12</v>
      </c>
      <c r="K88">
        <v>2</v>
      </c>
    </row>
  </sheetData>
  <sortState xmlns:xlrd2="http://schemas.microsoft.com/office/spreadsheetml/2017/richdata2" ref="B3:K46">
    <sortCondition descending="1" ref="G3:G4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0A65-77C9-44A3-8396-908D995CB9E4}">
  <dimension ref="A1:I83"/>
  <sheetViews>
    <sheetView workbookViewId="0">
      <selection activeCell="B2" sqref="B2:I70"/>
    </sheetView>
  </sheetViews>
  <sheetFormatPr defaultRowHeight="14.4" x14ac:dyDescent="0.3"/>
  <cols>
    <col min="2" max="2" width="5.33203125" customWidth="1"/>
    <col min="3" max="3" width="21.109375" bestFit="1" customWidth="1"/>
    <col min="4" max="9" width="5.21875" style="1" customWidth="1"/>
  </cols>
  <sheetData>
    <row r="1" spans="1:9" x14ac:dyDescent="0.3">
      <c r="E1" s="254">
        <v>44816</v>
      </c>
      <c r="F1" s="254"/>
    </row>
    <row r="2" spans="1:9" ht="15.6" x14ac:dyDescent="0.3">
      <c r="A2">
        <v>1</v>
      </c>
      <c r="B2" s="13" t="s">
        <v>5</v>
      </c>
      <c r="C2" s="89" t="s">
        <v>7</v>
      </c>
      <c r="D2" s="6">
        <v>213</v>
      </c>
      <c r="E2" s="6">
        <v>205</v>
      </c>
      <c r="F2" s="6">
        <v>279</v>
      </c>
      <c r="G2" s="58">
        <v>697</v>
      </c>
      <c r="H2" s="6">
        <v>22</v>
      </c>
      <c r="I2" s="6">
        <v>9</v>
      </c>
    </row>
    <row r="3" spans="1:9" ht="15.6" x14ac:dyDescent="0.3">
      <c r="A3">
        <v>2</v>
      </c>
      <c r="B3" s="17" t="s">
        <v>9</v>
      </c>
      <c r="C3" s="93" t="s">
        <v>27</v>
      </c>
      <c r="D3" s="6">
        <v>178</v>
      </c>
      <c r="E3" s="6">
        <v>232</v>
      </c>
      <c r="F3" s="6">
        <v>259</v>
      </c>
      <c r="G3" s="58">
        <v>669</v>
      </c>
      <c r="H3" s="6">
        <v>22</v>
      </c>
      <c r="I3" s="6">
        <v>7</v>
      </c>
    </row>
    <row r="4" spans="1:9" ht="15.6" x14ac:dyDescent="0.3">
      <c r="A4">
        <v>3</v>
      </c>
      <c r="B4" s="13" t="s">
        <v>5</v>
      </c>
      <c r="C4" s="89" t="s">
        <v>6</v>
      </c>
      <c r="D4" s="6">
        <v>198</v>
      </c>
      <c r="E4" s="6">
        <v>228</v>
      </c>
      <c r="F4" s="6">
        <v>220</v>
      </c>
      <c r="G4" s="58">
        <v>646</v>
      </c>
      <c r="H4" s="6">
        <v>19</v>
      </c>
      <c r="I4" s="6">
        <v>12</v>
      </c>
    </row>
    <row r="5" spans="1:9" ht="15.6" x14ac:dyDescent="0.3">
      <c r="A5">
        <v>4</v>
      </c>
      <c r="B5" s="13" t="s">
        <v>5</v>
      </c>
      <c r="C5" s="90" t="s">
        <v>102</v>
      </c>
      <c r="D5" s="6">
        <v>170</v>
      </c>
      <c r="E5" s="6">
        <v>200</v>
      </c>
      <c r="F5" s="6">
        <v>258</v>
      </c>
      <c r="G5" s="58">
        <v>628</v>
      </c>
      <c r="H5" s="6">
        <v>19</v>
      </c>
      <c r="I5" s="6">
        <v>6</v>
      </c>
    </row>
    <row r="6" spans="1:9" ht="15.6" x14ac:dyDescent="0.3">
      <c r="A6">
        <v>5</v>
      </c>
      <c r="B6" s="17" t="s">
        <v>9</v>
      </c>
      <c r="C6" s="93" t="s">
        <v>13</v>
      </c>
      <c r="D6" s="6">
        <v>191</v>
      </c>
      <c r="E6" s="6">
        <v>212</v>
      </c>
      <c r="F6" s="6">
        <v>191</v>
      </c>
      <c r="G6" s="58">
        <v>594</v>
      </c>
      <c r="H6" s="6">
        <v>13</v>
      </c>
      <c r="I6" s="6">
        <v>13</v>
      </c>
    </row>
    <row r="7" spans="1:9" ht="15.6" x14ac:dyDescent="0.3">
      <c r="A7">
        <v>6</v>
      </c>
      <c r="B7" s="13" t="s">
        <v>5</v>
      </c>
      <c r="C7" s="90" t="s">
        <v>15</v>
      </c>
      <c r="D7" s="6">
        <v>181</v>
      </c>
      <c r="E7" s="6">
        <v>177</v>
      </c>
      <c r="F7" s="6">
        <v>212</v>
      </c>
      <c r="G7" s="58">
        <v>570</v>
      </c>
      <c r="H7" s="6">
        <v>13</v>
      </c>
      <c r="I7" s="6">
        <v>15</v>
      </c>
    </row>
    <row r="8" spans="1:9" ht="15.6" x14ac:dyDescent="0.3">
      <c r="A8">
        <v>7</v>
      </c>
      <c r="B8" s="13" t="s">
        <v>5</v>
      </c>
      <c r="C8" s="90" t="s">
        <v>12</v>
      </c>
      <c r="D8" s="6">
        <v>194</v>
      </c>
      <c r="E8" s="6">
        <v>176</v>
      </c>
      <c r="F8" s="6">
        <v>193</v>
      </c>
      <c r="G8" s="58">
        <v>563</v>
      </c>
      <c r="H8" s="6">
        <v>14</v>
      </c>
      <c r="I8" s="6">
        <v>14</v>
      </c>
    </row>
    <row r="9" spans="1:9" ht="15.6" x14ac:dyDescent="0.3">
      <c r="A9">
        <v>8</v>
      </c>
      <c r="B9" s="13" t="s">
        <v>5</v>
      </c>
      <c r="C9" s="90" t="s">
        <v>11</v>
      </c>
      <c r="D9" s="6">
        <v>176</v>
      </c>
      <c r="E9" s="6">
        <v>171</v>
      </c>
      <c r="F9" s="6">
        <v>216</v>
      </c>
      <c r="G9" s="58">
        <v>563</v>
      </c>
      <c r="H9" s="6">
        <v>13</v>
      </c>
      <c r="I9" s="6">
        <v>14</v>
      </c>
    </row>
    <row r="10" spans="1:9" ht="15.6" x14ac:dyDescent="0.3">
      <c r="A10">
        <v>9</v>
      </c>
      <c r="B10" s="17" t="s">
        <v>9</v>
      </c>
      <c r="C10" s="98" t="s">
        <v>23</v>
      </c>
      <c r="D10" s="6">
        <v>176</v>
      </c>
      <c r="E10" s="6">
        <v>190</v>
      </c>
      <c r="F10" s="6">
        <v>185</v>
      </c>
      <c r="G10" s="58">
        <v>551</v>
      </c>
      <c r="H10" s="6">
        <v>8</v>
      </c>
      <c r="I10" s="6">
        <v>19</v>
      </c>
    </row>
    <row r="11" spans="1:9" ht="15.6" x14ac:dyDescent="0.3">
      <c r="A11">
        <v>10</v>
      </c>
      <c r="B11" s="112" t="s">
        <v>39</v>
      </c>
      <c r="C11" s="113" t="s">
        <v>36</v>
      </c>
      <c r="D11" s="6">
        <v>178</v>
      </c>
      <c r="E11" s="6">
        <v>202</v>
      </c>
      <c r="F11" s="6">
        <v>168</v>
      </c>
      <c r="G11" s="58">
        <v>548</v>
      </c>
      <c r="H11" s="6">
        <v>10</v>
      </c>
      <c r="I11" s="6">
        <v>13</v>
      </c>
    </row>
    <row r="12" spans="1:9" ht="15.6" x14ac:dyDescent="0.3">
      <c r="A12">
        <v>11</v>
      </c>
      <c r="B12" s="28" t="s">
        <v>39</v>
      </c>
      <c r="C12" s="105" t="s">
        <v>33</v>
      </c>
      <c r="D12" s="6">
        <v>194</v>
      </c>
      <c r="E12" s="6">
        <v>156</v>
      </c>
      <c r="F12" s="6">
        <v>194</v>
      </c>
      <c r="G12" s="58">
        <v>544</v>
      </c>
      <c r="H12" s="6">
        <v>15</v>
      </c>
      <c r="I12" s="6">
        <v>12</v>
      </c>
    </row>
    <row r="13" spans="1:9" ht="15.6" x14ac:dyDescent="0.3">
      <c r="A13">
        <v>12</v>
      </c>
      <c r="B13" s="20" t="s">
        <v>17</v>
      </c>
      <c r="C13" s="64" t="s">
        <v>18</v>
      </c>
      <c r="D13" s="6">
        <v>175</v>
      </c>
      <c r="E13" s="6">
        <v>169</v>
      </c>
      <c r="F13" s="6">
        <v>191</v>
      </c>
      <c r="G13" s="58">
        <v>535</v>
      </c>
      <c r="H13" s="6">
        <v>11</v>
      </c>
      <c r="I13" s="6">
        <v>16</v>
      </c>
    </row>
    <row r="14" spans="1:9" ht="15.6" x14ac:dyDescent="0.3">
      <c r="A14">
        <v>13</v>
      </c>
      <c r="B14" s="17" t="s">
        <v>9</v>
      </c>
      <c r="C14" s="93" t="s">
        <v>25</v>
      </c>
      <c r="D14" s="6">
        <v>163</v>
      </c>
      <c r="E14" s="6">
        <v>173</v>
      </c>
      <c r="F14" s="6">
        <v>190</v>
      </c>
      <c r="G14" s="58">
        <v>526</v>
      </c>
      <c r="H14" s="6">
        <v>10</v>
      </c>
      <c r="I14" s="6">
        <v>14</v>
      </c>
    </row>
    <row r="15" spans="1:9" ht="15.6" x14ac:dyDescent="0.3">
      <c r="A15">
        <v>14</v>
      </c>
      <c r="B15" s="20" t="s">
        <v>17</v>
      </c>
      <c r="C15" s="64" t="s">
        <v>28</v>
      </c>
      <c r="D15" s="6">
        <v>172</v>
      </c>
      <c r="E15" s="6">
        <v>167</v>
      </c>
      <c r="F15" s="6">
        <v>179</v>
      </c>
      <c r="G15" s="58">
        <v>518</v>
      </c>
      <c r="H15" s="6">
        <v>7</v>
      </c>
      <c r="I15" s="6">
        <v>18</v>
      </c>
    </row>
    <row r="16" spans="1:9" ht="15.6" x14ac:dyDescent="0.3">
      <c r="A16">
        <v>15</v>
      </c>
      <c r="B16" s="22" t="s">
        <v>21</v>
      </c>
      <c r="C16" s="92" t="s">
        <v>24</v>
      </c>
      <c r="D16" s="6">
        <v>189</v>
      </c>
      <c r="E16" s="6">
        <v>161</v>
      </c>
      <c r="F16" s="6">
        <v>161</v>
      </c>
      <c r="G16" s="58">
        <v>511</v>
      </c>
      <c r="H16" s="6">
        <v>10</v>
      </c>
      <c r="I16" s="6">
        <v>13</v>
      </c>
    </row>
    <row r="17" spans="1:9" ht="15.6" x14ac:dyDescent="0.3">
      <c r="A17">
        <v>16</v>
      </c>
      <c r="B17" s="17" t="s">
        <v>9</v>
      </c>
      <c r="C17" s="98" t="s">
        <v>20</v>
      </c>
      <c r="D17" s="6">
        <v>180</v>
      </c>
      <c r="E17" s="6">
        <v>179</v>
      </c>
      <c r="F17" s="6">
        <v>150</v>
      </c>
      <c r="G17" s="58">
        <v>509</v>
      </c>
      <c r="H17" s="6">
        <v>8</v>
      </c>
      <c r="I17" s="6">
        <v>15</v>
      </c>
    </row>
    <row r="18" spans="1:9" ht="15.6" x14ac:dyDescent="0.3">
      <c r="A18">
        <v>17</v>
      </c>
      <c r="B18" s="22" t="s">
        <v>21</v>
      </c>
      <c r="C18" s="103" t="s">
        <v>22</v>
      </c>
      <c r="D18" s="6">
        <v>178</v>
      </c>
      <c r="E18" s="6">
        <v>141</v>
      </c>
      <c r="F18" s="6">
        <v>189</v>
      </c>
      <c r="G18" s="58">
        <v>508</v>
      </c>
      <c r="H18" s="6">
        <v>7</v>
      </c>
      <c r="I18" s="6">
        <v>16</v>
      </c>
    </row>
    <row r="19" spans="1:9" ht="15.6" x14ac:dyDescent="0.3">
      <c r="A19">
        <v>18</v>
      </c>
      <c r="B19" s="13" t="s">
        <v>5</v>
      </c>
      <c r="C19" s="90" t="s">
        <v>8</v>
      </c>
      <c r="D19" s="6">
        <v>151</v>
      </c>
      <c r="E19" s="6">
        <v>195</v>
      </c>
      <c r="F19" s="6">
        <v>158</v>
      </c>
      <c r="G19" s="58">
        <v>504</v>
      </c>
      <c r="H19" s="6">
        <v>10</v>
      </c>
      <c r="I19" s="6">
        <v>12</v>
      </c>
    </row>
    <row r="20" spans="1:9" ht="15.6" x14ac:dyDescent="0.3">
      <c r="A20">
        <v>19</v>
      </c>
      <c r="B20" s="31" t="s">
        <v>46</v>
      </c>
      <c r="C20" s="91" t="s">
        <v>55</v>
      </c>
      <c r="D20" s="6">
        <v>161</v>
      </c>
      <c r="E20" s="6">
        <v>203</v>
      </c>
      <c r="F20" s="6">
        <v>137</v>
      </c>
      <c r="G20" s="58">
        <v>501</v>
      </c>
      <c r="H20" s="6">
        <v>10</v>
      </c>
      <c r="I20" s="6">
        <v>11</v>
      </c>
    </row>
    <row r="21" spans="1:9" ht="15.6" x14ac:dyDescent="0.3">
      <c r="A21">
        <v>20</v>
      </c>
      <c r="B21" s="31" t="s">
        <v>46</v>
      </c>
      <c r="C21" s="97" t="s">
        <v>54</v>
      </c>
      <c r="D21" s="6">
        <v>169</v>
      </c>
      <c r="E21" s="6">
        <v>175</v>
      </c>
      <c r="F21" s="6">
        <v>155</v>
      </c>
      <c r="G21" s="58">
        <v>499</v>
      </c>
      <c r="H21" s="6">
        <v>10</v>
      </c>
      <c r="I21" s="6">
        <v>14</v>
      </c>
    </row>
    <row r="22" spans="1:9" ht="15.6" x14ac:dyDescent="0.3">
      <c r="A22">
        <v>21</v>
      </c>
      <c r="B22" s="31" t="s">
        <v>46</v>
      </c>
      <c r="C22" s="97" t="s">
        <v>52</v>
      </c>
      <c r="D22" s="6">
        <v>143</v>
      </c>
      <c r="E22" s="6">
        <v>146</v>
      </c>
      <c r="F22" s="6">
        <v>207</v>
      </c>
      <c r="G22" s="58">
        <v>496</v>
      </c>
      <c r="H22" s="6">
        <v>10</v>
      </c>
      <c r="I22" s="6">
        <v>13</v>
      </c>
    </row>
    <row r="23" spans="1:9" ht="15.6" x14ac:dyDescent="0.3">
      <c r="A23">
        <v>22</v>
      </c>
      <c r="B23" s="22" t="s">
        <v>21</v>
      </c>
      <c r="C23" s="92" t="s">
        <v>37</v>
      </c>
      <c r="D23" s="6">
        <v>202</v>
      </c>
      <c r="E23" s="6">
        <v>150</v>
      </c>
      <c r="F23" s="6">
        <v>139</v>
      </c>
      <c r="G23" s="58">
        <v>491</v>
      </c>
      <c r="H23" s="6">
        <v>8</v>
      </c>
      <c r="I23" s="6">
        <v>15</v>
      </c>
    </row>
    <row r="24" spans="1:9" ht="15.6" x14ac:dyDescent="0.3">
      <c r="A24">
        <v>23</v>
      </c>
      <c r="B24" s="22" t="s">
        <v>21</v>
      </c>
      <c r="C24" s="92" t="s">
        <v>30</v>
      </c>
      <c r="D24" s="6">
        <v>215</v>
      </c>
      <c r="E24" s="6">
        <v>140</v>
      </c>
      <c r="F24" s="6">
        <v>130</v>
      </c>
      <c r="G24" s="58">
        <v>485</v>
      </c>
      <c r="H24" s="6">
        <v>7</v>
      </c>
      <c r="I24" s="6">
        <v>12</v>
      </c>
    </row>
    <row r="25" spans="1:9" ht="15.6" x14ac:dyDescent="0.3">
      <c r="A25">
        <v>24</v>
      </c>
      <c r="B25" s="28" t="s">
        <v>39</v>
      </c>
      <c r="C25" s="114" t="s">
        <v>103</v>
      </c>
      <c r="D25" s="6">
        <v>158</v>
      </c>
      <c r="E25" s="6">
        <v>157</v>
      </c>
      <c r="F25" s="6">
        <v>168</v>
      </c>
      <c r="G25" s="58">
        <v>483</v>
      </c>
      <c r="H25" s="6">
        <v>4</v>
      </c>
      <c r="I25" s="6">
        <v>19</v>
      </c>
    </row>
    <row r="26" spans="1:9" ht="15.6" x14ac:dyDescent="0.3">
      <c r="A26">
        <v>25</v>
      </c>
      <c r="B26" s="20" t="s">
        <v>17</v>
      </c>
      <c r="C26" s="64" t="s">
        <v>16</v>
      </c>
      <c r="D26" s="6">
        <v>161</v>
      </c>
      <c r="E26" s="6">
        <v>176</v>
      </c>
      <c r="F26" s="6">
        <v>146</v>
      </c>
      <c r="G26" s="58">
        <v>483</v>
      </c>
      <c r="H26" s="6">
        <v>10</v>
      </c>
      <c r="I26" s="6">
        <v>10</v>
      </c>
    </row>
    <row r="27" spans="1:9" ht="15.6" x14ac:dyDescent="0.3">
      <c r="A27">
        <v>26</v>
      </c>
      <c r="B27" s="17" t="s">
        <v>9</v>
      </c>
      <c r="C27" s="98" t="s">
        <v>19</v>
      </c>
      <c r="D27" s="6">
        <v>159</v>
      </c>
      <c r="E27" s="6">
        <v>169</v>
      </c>
      <c r="F27" s="6">
        <v>153</v>
      </c>
      <c r="G27" s="58">
        <v>481</v>
      </c>
      <c r="H27" s="6">
        <v>13</v>
      </c>
      <c r="I27" s="6">
        <v>8</v>
      </c>
    </row>
    <row r="28" spans="1:9" ht="15.6" x14ac:dyDescent="0.3">
      <c r="A28">
        <v>27</v>
      </c>
      <c r="B28" s="20" t="s">
        <v>17</v>
      </c>
      <c r="C28" s="64" t="s">
        <v>29</v>
      </c>
      <c r="D28" s="6">
        <v>195</v>
      </c>
      <c r="E28" s="6">
        <v>121</v>
      </c>
      <c r="F28" s="6">
        <v>162</v>
      </c>
      <c r="G28" s="58">
        <v>478</v>
      </c>
      <c r="H28" s="6">
        <v>9</v>
      </c>
      <c r="I28" s="6">
        <v>12</v>
      </c>
    </row>
    <row r="29" spans="1:9" ht="15.6" x14ac:dyDescent="0.3">
      <c r="A29">
        <v>28</v>
      </c>
      <c r="B29" s="22" t="s">
        <v>21</v>
      </c>
      <c r="C29" s="92" t="s">
        <v>41</v>
      </c>
      <c r="D29" s="6">
        <v>157</v>
      </c>
      <c r="E29" s="6">
        <v>180</v>
      </c>
      <c r="F29" s="6">
        <v>136</v>
      </c>
      <c r="G29" s="58">
        <v>473</v>
      </c>
      <c r="H29" s="6">
        <v>8</v>
      </c>
      <c r="I29" s="6">
        <v>15</v>
      </c>
    </row>
    <row r="30" spans="1:9" ht="15.6" x14ac:dyDescent="0.3">
      <c r="A30">
        <v>29</v>
      </c>
      <c r="B30" s="31" t="s">
        <v>46</v>
      </c>
      <c r="C30" s="91" t="s">
        <v>56</v>
      </c>
      <c r="D30" s="6">
        <v>191</v>
      </c>
      <c r="E30" s="6">
        <v>153</v>
      </c>
      <c r="F30" s="6">
        <v>126</v>
      </c>
      <c r="G30" s="58">
        <v>470</v>
      </c>
      <c r="H30" s="6">
        <v>7</v>
      </c>
      <c r="I30" s="6">
        <v>12</v>
      </c>
    </row>
    <row r="31" spans="1:9" ht="15.6" x14ac:dyDescent="0.3">
      <c r="A31">
        <v>30</v>
      </c>
      <c r="B31" s="25" t="s">
        <v>105</v>
      </c>
      <c r="C31" s="99" t="s">
        <v>47</v>
      </c>
      <c r="D31" s="6">
        <v>138</v>
      </c>
      <c r="E31" s="6">
        <v>135</v>
      </c>
      <c r="F31" s="6">
        <v>195</v>
      </c>
      <c r="G31" s="58">
        <v>468</v>
      </c>
      <c r="H31" s="6">
        <v>7</v>
      </c>
      <c r="I31" s="6">
        <v>11</v>
      </c>
    </row>
    <row r="32" spans="1:9" ht="15.6" x14ac:dyDescent="0.3">
      <c r="A32">
        <v>31</v>
      </c>
      <c r="B32" s="22" t="s">
        <v>21</v>
      </c>
      <c r="C32" s="103" t="s">
        <v>38</v>
      </c>
      <c r="D32" s="6">
        <v>180</v>
      </c>
      <c r="E32" s="6">
        <v>166</v>
      </c>
      <c r="F32" s="6">
        <v>120</v>
      </c>
      <c r="G32" s="58">
        <v>466</v>
      </c>
      <c r="H32" s="6">
        <v>9</v>
      </c>
      <c r="I32" s="6">
        <v>8</v>
      </c>
    </row>
    <row r="33" spans="1:9" ht="15.6" x14ac:dyDescent="0.3">
      <c r="A33">
        <v>32</v>
      </c>
      <c r="B33" s="31" t="s">
        <v>46</v>
      </c>
      <c r="C33" s="91" t="s">
        <v>104</v>
      </c>
      <c r="D33" s="6">
        <v>123</v>
      </c>
      <c r="E33" s="6">
        <v>190</v>
      </c>
      <c r="F33" s="6">
        <v>151</v>
      </c>
      <c r="G33" s="58">
        <v>464</v>
      </c>
      <c r="H33" s="6">
        <v>8</v>
      </c>
      <c r="I33" s="6">
        <v>13</v>
      </c>
    </row>
    <row r="34" spans="1:9" ht="15.6" x14ac:dyDescent="0.3">
      <c r="A34">
        <v>33</v>
      </c>
      <c r="B34" s="28" t="s">
        <v>39</v>
      </c>
      <c r="C34" s="114" t="s">
        <v>40</v>
      </c>
      <c r="D34" s="6">
        <v>138</v>
      </c>
      <c r="E34" s="6">
        <v>160</v>
      </c>
      <c r="F34" s="6">
        <v>161</v>
      </c>
      <c r="G34" s="58">
        <v>459</v>
      </c>
      <c r="H34" s="6">
        <v>4</v>
      </c>
      <c r="I34" s="6">
        <v>17</v>
      </c>
    </row>
    <row r="35" spans="1:9" ht="15.6" x14ac:dyDescent="0.3">
      <c r="A35">
        <v>34</v>
      </c>
      <c r="B35" s="50" t="s">
        <v>32</v>
      </c>
      <c r="C35" s="96" t="s">
        <v>50</v>
      </c>
      <c r="D35" s="6">
        <v>145</v>
      </c>
      <c r="E35" s="6">
        <v>160</v>
      </c>
      <c r="F35" s="6">
        <v>154</v>
      </c>
      <c r="G35" s="58">
        <v>459</v>
      </c>
      <c r="H35" s="6">
        <v>11</v>
      </c>
      <c r="I35" s="6">
        <v>8</v>
      </c>
    </row>
    <row r="36" spans="1:9" ht="15.6" x14ac:dyDescent="0.3">
      <c r="A36">
        <v>35</v>
      </c>
      <c r="B36" s="25" t="s">
        <v>105</v>
      </c>
      <c r="C36" s="99" t="s">
        <v>59</v>
      </c>
      <c r="D36" s="6">
        <v>139</v>
      </c>
      <c r="E36" s="6">
        <v>164</v>
      </c>
      <c r="F36" s="6">
        <v>148</v>
      </c>
      <c r="G36" s="58">
        <v>451</v>
      </c>
      <c r="H36" s="6">
        <v>4</v>
      </c>
      <c r="I36" s="6">
        <v>15</v>
      </c>
    </row>
    <row r="37" spans="1:9" ht="15.6" x14ac:dyDescent="0.3">
      <c r="A37">
        <v>36</v>
      </c>
      <c r="B37" s="31" t="s">
        <v>46</v>
      </c>
      <c r="C37" s="91" t="s">
        <v>48</v>
      </c>
      <c r="D37" s="6">
        <v>125</v>
      </c>
      <c r="E37" s="6">
        <v>198</v>
      </c>
      <c r="F37" s="6">
        <v>121</v>
      </c>
      <c r="G37" s="58">
        <v>444</v>
      </c>
      <c r="H37" s="6">
        <v>8</v>
      </c>
      <c r="I37" s="6">
        <v>9</v>
      </c>
    </row>
    <row r="38" spans="1:9" ht="15.6" x14ac:dyDescent="0.3">
      <c r="A38">
        <v>37</v>
      </c>
      <c r="B38" s="28" t="s">
        <v>39</v>
      </c>
      <c r="C38" s="105" t="s">
        <v>53</v>
      </c>
      <c r="D38" s="6">
        <v>155</v>
      </c>
      <c r="E38" s="6">
        <v>147</v>
      </c>
      <c r="F38" s="6">
        <v>135</v>
      </c>
      <c r="G38" s="58">
        <v>437</v>
      </c>
      <c r="H38" s="6">
        <v>8</v>
      </c>
      <c r="I38" s="6">
        <v>6</v>
      </c>
    </row>
    <row r="39" spans="1:9" ht="15.6" x14ac:dyDescent="0.3">
      <c r="A39">
        <v>38</v>
      </c>
      <c r="B39" s="28" t="s">
        <v>39</v>
      </c>
      <c r="C39" s="114" t="s">
        <v>45</v>
      </c>
      <c r="D39" s="6">
        <v>163</v>
      </c>
      <c r="E39" s="6">
        <v>144</v>
      </c>
      <c r="F39" s="6">
        <v>127</v>
      </c>
      <c r="G39" s="58">
        <v>434</v>
      </c>
      <c r="H39" s="6">
        <v>4</v>
      </c>
      <c r="I39" s="6">
        <v>14</v>
      </c>
    </row>
    <row r="40" spans="1:9" ht="15.6" x14ac:dyDescent="0.3">
      <c r="A40">
        <v>39</v>
      </c>
      <c r="B40" s="25" t="s">
        <v>105</v>
      </c>
      <c r="C40" s="99" t="s">
        <v>60</v>
      </c>
      <c r="D40" s="6">
        <v>150</v>
      </c>
      <c r="E40" s="6">
        <v>161</v>
      </c>
      <c r="F40" s="6">
        <v>110</v>
      </c>
      <c r="G40" s="58">
        <v>421</v>
      </c>
      <c r="H40" s="6">
        <v>5</v>
      </c>
      <c r="I40" s="6">
        <v>10</v>
      </c>
    </row>
    <row r="41" spans="1:9" ht="15.6" x14ac:dyDescent="0.3">
      <c r="A41">
        <v>40</v>
      </c>
      <c r="B41" s="50" t="s">
        <v>32</v>
      </c>
      <c r="C41" s="96" t="s">
        <v>65</v>
      </c>
      <c r="D41" s="6">
        <v>182</v>
      </c>
      <c r="E41" s="6">
        <v>93</v>
      </c>
      <c r="F41" s="6">
        <v>146</v>
      </c>
      <c r="G41" s="58">
        <v>421</v>
      </c>
      <c r="H41" s="6">
        <v>8</v>
      </c>
      <c r="I41" s="6">
        <v>6</v>
      </c>
    </row>
    <row r="42" spans="1:9" ht="15.6" x14ac:dyDescent="0.3">
      <c r="A42">
        <v>41</v>
      </c>
      <c r="B42" s="50" t="s">
        <v>32</v>
      </c>
      <c r="C42" s="96" t="s">
        <v>67</v>
      </c>
      <c r="D42" s="6">
        <v>145</v>
      </c>
      <c r="E42" s="6">
        <v>138</v>
      </c>
      <c r="F42" s="6">
        <v>116</v>
      </c>
      <c r="G42" s="58">
        <v>399</v>
      </c>
      <c r="H42" s="6">
        <v>4</v>
      </c>
      <c r="I42" s="6">
        <v>10</v>
      </c>
    </row>
    <row r="43" spans="1:9" ht="15.6" x14ac:dyDescent="0.3">
      <c r="A43">
        <v>42</v>
      </c>
      <c r="B43" s="25" t="s">
        <v>105</v>
      </c>
      <c r="C43" s="118" t="s">
        <v>64</v>
      </c>
      <c r="D43" s="6">
        <v>119</v>
      </c>
      <c r="E43" s="6">
        <v>91</v>
      </c>
      <c r="F43" s="6">
        <v>144</v>
      </c>
      <c r="G43" s="58">
        <v>354</v>
      </c>
      <c r="H43" s="6">
        <v>3</v>
      </c>
      <c r="I43" s="6">
        <v>8</v>
      </c>
    </row>
    <row r="44" spans="1:9" ht="15.6" x14ac:dyDescent="0.3">
      <c r="A44">
        <v>43</v>
      </c>
      <c r="B44" s="50" t="s">
        <v>32</v>
      </c>
      <c r="C44" s="49" t="s">
        <v>69</v>
      </c>
      <c r="D44" s="6">
        <v>77</v>
      </c>
      <c r="E44" s="6">
        <v>114</v>
      </c>
      <c r="F44" s="6">
        <v>97</v>
      </c>
      <c r="G44" s="58">
        <v>288</v>
      </c>
      <c r="H44" s="6">
        <v>2</v>
      </c>
      <c r="I44" s="6">
        <v>4</v>
      </c>
    </row>
    <row r="45" spans="1:9" ht="15.6" x14ac:dyDescent="0.3">
      <c r="B45" s="47"/>
      <c r="C45" s="46"/>
      <c r="G45" s="59"/>
    </row>
    <row r="46" spans="1:9" ht="15.6" x14ac:dyDescent="0.3">
      <c r="B46" s="47"/>
      <c r="C46" s="46"/>
      <c r="G46" s="59"/>
    </row>
    <row r="47" spans="1:9" x14ac:dyDescent="0.3">
      <c r="G47" s="59"/>
    </row>
    <row r="48" spans="1:9" ht="15.6" x14ac:dyDescent="0.3">
      <c r="A48">
        <v>1</v>
      </c>
      <c r="B48" s="119" t="s">
        <v>74</v>
      </c>
      <c r="C48" s="121" t="s">
        <v>77</v>
      </c>
      <c r="D48" s="6">
        <v>192</v>
      </c>
      <c r="E48" s="6">
        <v>180</v>
      </c>
      <c r="F48" s="6">
        <v>204</v>
      </c>
      <c r="G48" s="58">
        <v>576</v>
      </c>
      <c r="H48" s="6">
        <v>12</v>
      </c>
      <c r="I48" s="6">
        <v>18</v>
      </c>
    </row>
    <row r="49" spans="1:9" ht="15.6" x14ac:dyDescent="0.3">
      <c r="A49">
        <v>2</v>
      </c>
      <c r="B49" s="36" t="s">
        <v>76</v>
      </c>
      <c r="C49" s="94" t="s">
        <v>78</v>
      </c>
      <c r="D49" s="6">
        <v>193</v>
      </c>
      <c r="E49" s="6">
        <v>211</v>
      </c>
      <c r="F49" s="6">
        <v>149</v>
      </c>
      <c r="G49" s="58">
        <v>553</v>
      </c>
      <c r="H49" s="6">
        <v>13</v>
      </c>
      <c r="I49" s="6">
        <v>10</v>
      </c>
    </row>
    <row r="50" spans="1:9" ht="15.6" x14ac:dyDescent="0.3">
      <c r="A50">
        <v>3</v>
      </c>
      <c r="B50" s="34" t="s">
        <v>74</v>
      </c>
      <c r="C50" s="95" t="s">
        <v>75</v>
      </c>
      <c r="D50" s="6">
        <v>176</v>
      </c>
      <c r="E50" s="6">
        <v>164</v>
      </c>
      <c r="F50" s="6">
        <v>192</v>
      </c>
      <c r="G50" s="58">
        <v>532</v>
      </c>
      <c r="H50" s="6">
        <v>7</v>
      </c>
      <c r="I50" s="6">
        <v>18</v>
      </c>
    </row>
    <row r="51" spans="1:9" ht="15.6" x14ac:dyDescent="0.3">
      <c r="A51">
        <v>4</v>
      </c>
      <c r="B51" s="115" t="s">
        <v>76</v>
      </c>
      <c r="C51" s="117" t="s">
        <v>85</v>
      </c>
      <c r="D51" s="6">
        <v>145</v>
      </c>
      <c r="E51" s="6">
        <v>167</v>
      </c>
      <c r="F51" s="6">
        <v>195</v>
      </c>
      <c r="G51" s="58">
        <v>507</v>
      </c>
      <c r="H51" s="6">
        <v>9</v>
      </c>
      <c r="I51" s="6">
        <v>13</v>
      </c>
    </row>
    <row r="52" spans="1:9" ht="15.6" x14ac:dyDescent="0.3">
      <c r="A52">
        <v>5</v>
      </c>
      <c r="B52" s="38" t="s">
        <v>86</v>
      </c>
      <c r="C52" s="100" t="s">
        <v>87</v>
      </c>
      <c r="D52" s="6">
        <v>131</v>
      </c>
      <c r="E52" s="6">
        <v>172</v>
      </c>
      <c r="F52" s="6">
        <v>201</v>
      </c>
      <c r="G52" s="58">
        <v>504</v>
      </c>
      <c r="H52" s="6">
        <v>11</v>
      </c>
      <c r="I52" s="6">
        <v>11</v>
      </c>
    </row>
    <row r="53" spans="1:9" ht="15.6" x14ac:dyDescent="0.3">
      <c r="A53">
        <v>6</v>
      </c>
      <c r="B53" s="34" t="s">
        <v>74</v>
      </c>
      <c r="C53" s="95" t="s">
        <v>106</v>
      </c>
      <c r="D53" s="6">
        <v>139</v>
      </c>
      <c r="E53" s="6">
        <v>170</v>
      </c>
      <c r="F53" s="6">
        <v>170</v>
      </c>
      <c r="G53" s="58">
        <v>479</v>
      </c>
      <c r="H53" s="6">
        <v>6</v>
      </c>
      <c r="I53" s="6">
        <v>15</v>
      </c>
    </row>
    <row r="54" spans="1:9" ht="15.6" x14ac:dyDescent="0.3">
      <c r="A54">
        <v>7</v>
      </c>
      <c r="B54" s="34" t="s">
        <v>74</v>
      </c>
      <c r="C54" s="95" t="s">
        <v>82</v>
      </c>
      <c r="D54" s="6">
        <v>153</v>
      </c>
      <c r="E54" s="6">
        <v>158</v>
      </c>
      <c r="F54" s="6">
        <v>155</v>
      </c>
      <c r="G54" s="58">
        <v>466</v>
      </c>
      <c r="H54" s="6">
        <v>6</v>
      </c>
      <c r="I54" s="6">
        <v>14</v>
      </c>
    </row>
    <row r="55" spans="1:9" ht="15.6" x14ac:dyDescent="0.3">
      <c r="A55">
        <v>8</v>
      </c>
      <c r="B55" s="38" t="s">
        <v>86</v>
      </c>
      <c r="C55" s="100" t="s">
        <v>98</v>
      </c>
      <c r="D55" s="6">
        <v>168</v>
      </c>
      <c r="E55" s="6">
        <v>137</v>
      </c>
      <c r="F55" s="6">
        <v>158</v>
      </c>
      <c r="G55" s="58">
        <v>463</v>
      </c>
      <c r="H55" s="6">
        <v>7</v>
      </c>
      <c r="I55" s="6">
        <v>13</v>
      </c>
    </row>
    <row r="56" spans="1:9" ht="15.6" x14ac:dyDescent="0.3">
      <c r="A56">
        <v>9</v>
      </c>
      <c r="B56" s="40" t="s">
        <v>88</v>
      </c>
      <c r="C56" s="101" t="s">
        <v>108</v>
      </c>
      <c r="D56" s="6">
        <v>162</v>
      </c>
      <c r="E56" s="6">
        <v>135</v>
      </c>
      <c r="F56" s="6">
        <v>159</v>
      </c>
      <c r="G56" s="58">
        <v>456</v>
      </c>
      <c r="H56" s="6">
        <v>7</v>
      </c>
      <c r="I56" s="6">
        <v>12</v>
      </c>
    </row>
    <row r="57" spans="1:9" ht="15.6" x14ac:dyDescent="0.3">
      <c r="A57">
        <v>10</v>
      </c>
      <c r="B57" s="36" t="s">
        <v>76</v>
      </c>
      <c r="C57" s="94" t="s">
        <v>83</v>
      </c>
      <c r="D57" s="6">
        <v>149</v>
      </c>
      <c r="E57" s="6">
        <v>155</v>
      </c>
      <c r="F57" s="6">
        <v>150</v>
      </c>
      <c r="G57" s="58">
        <v>454</v>
      </c>
      <c r="H57" s="6">
        <v>4</v>
      </c>
      <c r="I57" s="6">
        <v>17</v>
      </c>
    </row>
    <row r="58" spans="1:9" ht="15.6" x14ac:dyDescent="0.3">
      <c r="A58">
        <v>11</v>
      </c>
      <c r="B58" s="36" t="s">
        <v>76</v>
      </c>
      <c r="C58" s="94" t="s">
        <v>80</v>
      </c>
      <c r="D58" s="6">
        <v>130</v>
      </c>
      <c r="E58" s="6">
        <v>146</v>
      </c>
      <c r="F58" s="6">
        <v>177</v>
      </c>
      <c r="G58" s="58">
        <v>453</v>
      </c>
      <c r="H58" s="6">
        <v>6</v>
      </c>
      <c r="I58" s="6">
        <v>13</v>
      </c>
    </row>
    <row r="59" spans="1:9" ht="15.6" x14ac:dyDescent="0.3">
      <c r="A59">
        <v>12</v>
      </c>
      <c r="B59" s="36" t="s">
        <v>76</v>
      </c>
      <c r="C59" s="94" t="s">
        <v>81</v>
      </c>
      <c r="D59" s="6">
        <v>158</v>
      </c>
      <c r="E59" s="6">
        <v>138</v>
      </c>
      <c r="F59" s="6">
        <v>146</v>
      </c>
      <c r="G59" s="58">
        <v>442</v>
      </c>
      <c r="H59" s="6">
        <v>6</v>
      </c>
      <c r="I59" s="6">
        <v>13</v>
      </c>
    </row>
    <row r="60" spans="1:9" ht="15.6" x14ac:dyDescent="0.3">
      <c r="A60">
        <v>13</v>
      </c>
      <c r="B60" s="120" t="s">
        <v>86</v>
      </c>
      <c r="C60" s="122" t="s">
        <v>90</v>
      </c>
      <c r="D60" s="6">
        <v>166</v>
      </c>
      <c r="E60" s="6">
        <v>138</v>
      </c>
      <c r="F60" s="6">
        <v>135</v>
      </c>
      <c r="G60" s="58">
        <v>439</v>
      </c>
      <c r="H60" s="6">
        <v>4</v>
      </c>
      <c r="I60" s="6">
        <v>15</v>
      </c>
    </row>
    <row r="61" spans="1:9" ht="15.6" x14ac:dyDescent="0.3">
      <c r="A61">
        <v>14</v>
      </c>
      <c r="B61" s="50" t="s">
        <v>91</v>
      </c>
      <c r="C61" s="96" t="s">
        <v>92</v>
      </c>
      <c r="D61" s="6">
        <v>158</v>
      </c>
      <c r="E61" s="6">
        <v>123</v>
      </c>
      <c r="F61" s="6">
        <v>147</v>
      </c>
      <c r="G61" s="58">
        <v>428</v>
      </c>
      <c r="H61" s="6">
        <v>7</v>
      </c>
      <c r="I61" s="6">
        <v>11</v>
      </c>
    </row>
    <row r="62" spans="1:9" ht="15.6" x14ac:dyDescent="0.3">
      <c r="A62">
        <v>15</v>
      </c>
      <c r="B62" s="38" t="s">
        <v>86</v>
      </c>
      <c r="C62" s="100" t="s">
        <v>89</v>
      </c>
      <c r="D62" s="6">
        <v>144</v>
      </c>
      <c r="E62" s="6">
        <v>135</v>
      </c>
      <c r="F62" s="6">
        <v>139</v>
      </c>
      <c r="G62" s="58">
        <v>418</v>
      </c>
      <c r="H62" s="6">
        <v>1</v>
      </c>
      <c r="I62" s="6">
        <v>15</v>
      </c>
    </row>
    <row r="63" spans="1:9" ht="15.6" x14ac:dyDescent="0.3">
      <c r="A63">
        <v>16</v>
      </c>
      <c r="B63" s="40" t="s">
        <v>88</v>
      </c>
      <c r="C63" s="102" t="s">
        <v>109</v>
      </c>
      <c r="D63" s="6">
        <v>116</v>
      </c>
      <c r="E63" s="6">
        <v>157</v>
      </c>
      <c r="F63" s="6">
        <v>140</v>
      </c>
      <c r="G63" s="58">
        <v>413</v>
      </c>
      <c r="H63" s="6">
        <v>6</v>
      </c>
      <c r="I63" s="6">
        <v>10</v>
      </c>
    </row>
    <row r="64" spans="1:9" ht="15.6" x14ac:dyDescent="0.3">
      <c r="A64">
        <v>17</v>
      </c>
      <c r="B64" s="38" t="s">
        <v>86</v>
      </c>
      <c r="C64" s="100" t="s">
        <v>93</v>
      </c>
      <c r="D64" s="6">
        <v>108</v>
      </c>
      <c r="E64" s="6">
        <v>146</v>
      </c>
      <c r="F64" s="6">
        <v>147</v>
      </c>
      <c r="G64" s="58">
        <v>401</v>
      </c>
      <c r="H64" s="6">
        <v>5</v>
      </c>
      <c r="I64" s="6">
        <v>9</v>
      </c>
    </row>
    <row r="65" spans="1:9" ht="15.6" x14ac:dyDescent="0.3">
      <c r="A65">
        <v>18</v>
      </c>
      <c r="B65" s="50" t="s">
        <v>91</v>
      </c>
      <c r="C65" s="96" t="s">
        <v>100</v>
      </c>
      <c r="D65" s="6">
        <v>101</v>
      </c>
      <c r="E65" s="6">
        <v>118</v>
      </c>
      <c r="F65" s="6">
        <v>134</v>
      </c>
      <c r="G65" s="58">
        <v>353</v>
      </c>
      <c r="H65" s="6">
        <v>3</v>
      </c>
      <c r="I65" s="6">
        <v>10</v>
      </c>
    </row>
    <row r="66" spans="1:9" ht="15.6" x14ac:dyDescent="0.3">
      <c r="A66">
        <v>19</v>
      </c>
      <c r="B66" s="40" t="s">
        <v>88</v>
      </c>
      <c r="C66" s="102" t="s">
        <v>94</v>
      </c>
      <c r="D66" s="6">
        <v>91</v>
      </c>
      <c r="E66" s="6">
        <v>116</v>
      </c>
      <c r="F66" s="6">
        <v>144</v>
      </c>
      <c r="G66" s="58">
        <v>351</v>
      </c>
      <c r="H66" s="6">
        <v>5</v>
      </c>
      <c r="I66" s="6">
        <v>4</v>
      </c>
    </row>
    <row r="67" spans="1:9" ht="15.6" x14ac:dyDescent="0.3">
      <c r="A67">
        <v>20</v>
      </c>
      <c r="B67" s="110" t="s">
        <v>88</v>
      </c>
      <c r="C67" s="111" t="s">
        <v>99</v>
      </c>
      <c r="D67" s="6">
        <v>100</v>
      </c>
      <c r="E67" s="6">
        <v>125</v>
      </c>
      <c r="F67" s="6">
        <v>124</v>
      </c>
      <c r="G67" s="58">
        <v>349</v>
      </c>
      <c r="H67" s="6">
        <v>5</v>
      </c>
      <c r="I67" s="6">
        <v>6</v>
      </c>
    </row>
    <row r="68" spans="1:9" ht="15.6" x14ac:dyDescent="0.3">
      <c r="A68">
        <v>21</v>
      </c>
      <c r="B68" s="40" t="s">
        <v>88</v>
      </c>
      <c r="C68" s="101" t="s">
        <v>95</v>
      </c>
      <c r="D68" s="6">
        <v>139</v>
      </c>
      <c r="E68" s="6">
        <v>103</v>
      </c>
      <c r="F68" s="6">
        <v>106</v>
      </c>
      <c r="G68" s="58">
        <v>348</v>
      </c>
      <c r="H68" s="6">
        <v>4</v>
      </c>
      <c r="I68" s="6">
        <v>4</v>
      </c>
    </row>
    <row r="69" spans="1:9" ht="15.6" x14ac:dyDescent="0.3">
      <c r="A69">
        <v>22</v>
      </c>
      <c r="B69" s="50" t="s">
        <v>91</v>
      </c>
      <c r="C69" s="96" t="s">
        <v>96</v>
      </c>
      <c r="D69" s="6">
        <v>83</v>
      </c>
      <c r="E69" s="6">
        <v>113</v>
      </c>
      <c r="F69" s="6">
        <v>117</v>
      </c>
      <c r="G69" s="58">
        <v>313</v>
      </c>
      <c r="H69" s="6">
        <v>6</v>
      </c>
      <c r="I69" s="6">
        <v>3</v>
      </c>
    </row>
    <row r="70" spans="1:9" ht="15.6" x14ac:dyDescent="0.3">
      <c r="A70">
        <v>23</v>
      </c>
      <c r="B70" s="50" t="s">
        <v>91</v>
      </c>
      <c r="C70" s="96" t="s">
        <v>149</v>
      </c>
      <c r="D70" s="6">
        <v>98</v>
      </c>
      <c r="E70" s="6">
        <v>96</v>
      </c>
      <c r="F70" s="6">
        <v>107</v>
      </c>
      <c r="G70" s="58">
        <v>301</v>
      </c>
      <c r="H70" s="6">
        <v>3</v>
      </c>
      <c r="I70" s="6">
        <v>6</v>
      </c>
    </row>
    <row r="71" spans="1:9" ht="15.6" x14ac:dyDescent="0.3">
      <c r="B71" s="50"/>
      <c r="C71" s="96"/>
      <c r="D71" s="6"/>
      <c r="E71" s="6"/>
      <c r="F71" s="6"/>
      <c r="G71" s="58"/>
      <c r="H71" s="6"/>
      <c r="I71" s="6"/>
    </row>
    <row r="72" spans="1:9" x14ac:dyDescent="0.3">
      <c r="B72" s="116">
        <v>72</v>
      </c>
      <c r="C72" s="106" t="s">
        <v>147</v>
      </c>
      <c r="D72" s="6"/>
      <c r="E72" s="6">
        <v>0</v>
      </c>
      <c r="F72" s="6">
        <v>0</v>
      </c>
      <c r="G72" s="6">
        <v>137</v>
      </c>
      <c r="H72" s="6">
        <v>3</v>
      </c>
      <c r="I72" s="6">
        <v>2</v>
      </c>
    </row>
    <row r="73" spans="1:9" x14ac:dyDescent="0.3">
      <c r="B73" s="26"/>
      <c r="C73" s="106"/>
      <c r="D73" s="6"/>
      <c r="E73" s="6"/>
      <c r="F73" s="6"/>
      <c r="G73" s="6"/>
      <c r="H73" s="6"/>
      <c r="I73" s="6"/>
    </row>
    <row r="74" spans="1:9" x14ac:dyDescent="0.3">
      <c r="B74" s="26"/>
      <c r="C74" s="106"/>
      <c r="D74" s="6"/>
      <c r="E74" s="6"/>
      <c r="F74" s="6"/>
      <c r="G74" s="6"/>
      <c r="H74" s="6"/>
      <c r="I74" s="6"/>
    </row>
    <row r="75" spans="1:9" x14ac:dyDescent="0.3">
      <c r="B75" s="26"/>
      <c r="D75" s="6"/>
      <c r="E75" s="6"/>
      <c r="F75" s="6"/>
      <c r="G75" s="6"/>
      <c r="H75" s="6"/>
      <c r="I75" s="6"/>
    </row>
    <row r="76" spans="1:9" x14ac:dyDescent="0.3">
      <c r="B76" s="26"/>
      <c r="C76" s="106"/>
      <c r="D76" s="6"/>
      <c r="E76" s="6"/>
      <c r="F76" s="6"/>
      <c r="G76" s="6"/>
      <c r="H76" s="6"/>
      <c r="I76" s="6"/>
    </row>
    <row r="77" spans="1:9" x14ac:dyDescent="0.3">
      <c r="D77" s="6"/>
      <c r="E77" s="6"/>
      <c r="F77" s="6"/>
      <c r="G77" s="6"/>
      <c r="H77" s="6"/>
      <c r="I77" s="6"/>
    </row>
    <row r="79" spans="1:9" x14ac:dyDescent="0.3">
      <c r="B79" s="63">
        <v>11</v>
      </c>
      <c r="C79" t="s">
        <v>140</v>
      </c>
      <c r="D79" s="1">
        <v>191</v>
      </c>
      <c r="E79" s="1">
        <v>168</v>
      </c>
      <c r="F79" s="1">
        <v>192</v>
      </c>
      <c r="G79" s="1">
        <v>551</v>
      </c>
      <c r="H79" s="1">
        <v>9</v>
      </c>
      <c r="I79" s="1">
        <v>18</v>
      </c>
    </row>
    <row r="80" spans="1:9" x14ac:dyDescent="0.3">
      <c r="B80" s="63">
        <v>45</v>
      </c>
      <c r="C80" t="s">
        <v>145</v>
      </c>
      <c r="D80" s="1">
        <v>147</v>
      </c>
      <c r="E80" s="1">
        <v>159</v>
      </c>
      <c r="F80" s="1">
        <v>148</v>
      </c>
      <c r="G80" s="1">
        <v>454</v>
      </c>
      <c r="H80" s="1">
        <v>8</v>
      </c>
      <c r="I80" s="1">
        <v>9</v>
      </c>
    </row>
    <row r="81" spans="2:9" x14ac:dyDescent="0.3">
      <c r="B81" s="50" t="s">
        <v>0</v>
      </c>
      <c r="C81" t="s">
        <v>148</v>
      </c>
      <c r="D81" s="1">
        <v>137</v>
      </c>
      <c r="E81" s="1">
        <v>111</v>
      </c>
      <c r="F81" s="1">
        <v>180</v>
      </c>
      <c r="G81" s="1">
        <v>428</v>
      </c>
      <c r="H81" s="1">
        <v>4</v>
      </c>
      <c r="I81" s="1">
        <v>14</v>
      </c>
    </row>
    <row r="82" spans="2:9" x14ac:dyDescent="0.3">
      <c r="B82" s="63">
        <v>48</v>
      </c>
      <c r="C82" t="s">
        <v>146</v>
      </c>
      <c r="D82" s="1">
        <v>144</v>
      </c>
      <c r="E82" s="1">
        <v>148</v>
      </c>
      <c r="F82" s="1">
        <v>161</v>
      </c>
      <c r="G82" s="1">
        <v>453</v>
      </c>
      <c r="H82" s="1">
        <v>4</v>
      </c>
      <c r="I82" s="1">
        <v>17</v>
      </c>
    </row>
    <row r="83" spans="2:9" x14ac:dyDescent="0.3">
      <c r="B83" s="63">
        <v>63</v>
      </c>
      <c r="C83" t="s">
        <v>143</v>
      </c>
      <c r="D83" s="1">
        <v>136</v>
      </c>
      <c r="E83" s="1">
        <v>137</v>
      </c>
      <c r="F83" s="1">
        <v>122</v>
      </c>
      <c r="G83" s="1">
        <v>395</v>
      </c>
      <c r="H83" s="1">
        <v>6</v>
      </c>
      <c r="I83" s="1">
        <v>10</v>
      </c>
    </row>
  </sheetData>
  <sortState xmlns:xlrd2="http://schemas.microsoft.com/office/spreadsheetml/2017/richdata2" ref="B48:I70">
    <sortCondition descending="1" ref="G48:G70"/>
  </sortState>
  <mergeCells count="1">
    <mergeCell ref="E1:F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968A-AE8F-4CED-9352-FBCBFA0EDE0F}">
  <dimension ref="A1:Y74"/>
  <sheetViews>
    <sheetView workbookViewId="0">
      <selection activeCell="G25" sqref="G25"/>
    </sheetView>
  </sheetViews>
  <sheetFormatPr defaultRowHeight="14.4" x14ac:dyDescent="0.3"/>
  <cols>
    <col min="1" max="1" width="3.33203125" customWidth="1"/>
    <col min="2" max="2" width="3.21875" bestFit="1" customWidth="1"/>
    <col min="3" max="3" width="20.21875" customWidth="1"/>
    <col min="4" max="6" width="3.88671875" customWidth="1"/>
    <col min="7" max="7" width="3.88671875" style="1" customWidth="1"/>
    <col min="8" max="8" width="3.88671875" customWidth="1"/>
    <col min="9" max="9" width="3.88671875" style="1" customWidth="1"/>
    <col min="10" max="10" width="3.88671875" style="4" customWidth="1"/>
    <col min="11" max="11" width="5.21875" style="33" customWidth="1"/>
    <col min="12" max="12" width="4.21875" customWidth="1"/>
    <col min="13" max="13" width="5.109375" customWidth="1"/>
    <col min="14" max="14" width="4.77734375" customWidth="1"/>
    <col min="15" max="15" width="4.77734375" style="5" customWidth="1"/>
    <col min="16" max="16" width="4.5546875" customWidth="1"/>
    <col min="17" max="17" width="4.33203125" bestFit="1" customWidth="1"/>
    <col min="18" max="18" width="4.88671875" customWidth="1"/>
    <col min="19" max="19" width="4.5546875" customWidth="1"/>
    <col min="20" max="20" width="5.109375" customWidth="1"/>
    <col min="21" max="21" width="0.88671875" customWidth="1"/>
    <col min="22" max="22" width="3.88671875" customWidth="1"/>
    <col min="23" max="23" width="5.109375" customWidth="1"/>
    <col min="24" max="24" width="5" customWidth="1"/>
    <col min="25" max="25" width="5.77734375" customWidth="1"/>
  </cols>
  <sheetData>
    <row r="1" spans="1:25" ht="18" x14ac:dyDescent="0.35">
      <c r="A1" s="1"/>
      <c r="B1" s="1"/>
      <c r="C1" s="2" t="s">
        <v>101</v>
      </c>
      <c r="D1" s="1"/>
      <c r="E1" s="1"/>
      <c r="F1" s="1"/>
      <c r="H1" s="1" t="s">
        <v>0</v>
      </c>
      <c r="I1" s="3" t="s">
        <v>0</v>
      </c>
      <c r="K1" s="4"/>
      <c r="L1" s="5"/>
      <c r="M1" s="5"/>
      <c r="N1" s="1"/>
      <c r="P1" s="5"/>
      <c r="Q1" s="5"/>
      <c r="R1" s="5"/>
      <c r="S1" s="5"/>
      <c r="T1" s="5"/>
      <c r="U1" s="5"/>
      <c r="V1" s="251" t="s">
        <v>267</v>
      </c>
      <c r="W1" s="251"/>
      <c r="Y1" s="1"/>
    </row>
    <row r="2" spans="1:25" ht="18" x14ac:dyDescent="0.35">
      <c r="A2" s="1"/>
      <c r="B2" s="1"/>
      <c r="C2" s="2" t="s">
        <v>1</v>
      </c>
      <c r="D2" s="1"/>
      <c r="E2" s="1"/>
      <c r="F2" s="1"/>
      <c r="H2" s="1"/>
      <c r="I2" s="3"/>
      <c r="K2" s="4"/>
      <c r="L2" s="5"/>
      <c r="M2" s="5"/>
      <c r="N2" s="1"/>
      <c r="P2" s="5"/>
      <c r="Q2" s="5"/>
      <c r="R2" s="5"/>
      <c r="S2" s="5"/>
      <c r="T2" s="5"/>
      <c r="U2" s="5"/>
      <c r="Y2" s="1"/>
    </row>
    <row r="3" spans="1:25" ht="36.6" x14ac:dyDescent="0.3">
      <c r="A3" s="6"/>
      <c r="B3" s="6"/>
      <c r="C3" s="7" t="s">
        <v>0</v>
      </c>
      <c r="D3" s="151">
        <v>44795</v>
      </c>
      <c r="E3" s="152">
        <v>44802</v>
      </c>
      <c r="F3" s="152">
        <v>44809</v>
      </c>
      <c r="G3" s="152">
        <v>44816</v>
      </c>
      <c r="H3" s="152">
        <v>44823</v>
      </c>
      <c r="I3" s="152">
        <v>44830</v>
      </c>
      <c r="J3" s="136">
        <v>44837</v>
      </c>
      <c r="K3" s="136">
        <v>44844</v>
      </c>
      <c r="L3" s="8">
        <v>44851</v>
      </c>
      <c r="M3" s="8">
        <v>44858</v>
      </c>
      <c r="N3" s="8">
        <v>44865</v>
      </c>
      <c r="O3" s="8">
        <v>44872</v>
      </c>
      <c r="P3" s="8">
        <v>44879</v>
      </c>
      <c r="Q3" s="8">
        <v>44886</v>
      </c>
      <c r="R3" s="8">
        <v>44893</v>
      </c>
      <c r="S3" s="8">
        <v>44900</v>
      </c>
      <c r="T3" s="9">
        <v>44907</v>
      </c>
      <c r="U3" s="9"/>
      <c r="V3" s="138" t="s">
        <v>2</v>
      </c>
      <c r="W3" s="11" t="s">
        <v>170</v>
      </c>
      <c r="X3" s="11" t="s">
        <v>3</v>
      </c>
      <c r="Y3" s="12" t="s">
        <v>4</v>
      </c>
    </row>
    <row r="4" spans="1:25" ht="15.6" x14ac:dyDescent="0.3">
      <c r="A4">
        <v>1</v>
      </c>
      <c r="B4" s="13" t="s">
        <v>5</v>
      </c>
      <c r="C4" s="16" t="s">
        <v>102</v>
      </c>
      <c r="D4" s="44"/>
      <c r="E4" s="44"/>
      <c r="F4" s="44">
        <v>590</v>
      </c>
      <c r="G4" s="44">
        <v>628</v>
      </c>
      <c r="H4" s="148">
        <v>635</v>
      </c>
      <c r="I4" s="148">
        <v>681</v>
      </c>
      <c r="J4" s="44">
        <v>611</v>
      </c>
      <c r="K4" s="44">
        <v>595</v>
      </c>
      <c r="L4" s="44">
        <v>563</v>
      </c>
      <c r="M4" s="148">
        <v>655</v>
      </c>
      <c r="N4" s="44">
        <v>580</v>
      </c>
      <c r="O4" s="147">
        <v>643</v>
      </c>
      <c r="P4" s="148">
        <v>640</v>
      </c>
      <c r="Q4" s="148">
        <v>699</v>
      </c>
      <c r="R4" s="44">
        <v>595</v>
      </c>
      <c r="S4" s="174">
        <v>652</v>
      </c>
      <c r="T4" s="174">
        <v>694</v>
      </c>
      <c r="U4" s="6"/>
      <c r="V4" s="6">
        <v>15</v>
      </c>
      <c r="W4" s="6">
        <f t="shared" ref="W4:W35" si="0">SUM(D4:U4)</f>
        <v>9461</v>
      </c>
      <c r="X4" s="108">
        <f t="shared" ref="X4:X35" si="1">W4/V4</f>
        <v>630.73333333333335</v>
      </c>
      <c r="Y4" s="15">
        <f t="shared" ref="Y4:Y35" si="2">X4/3</f>
        <v>210.24444444444444</v>
      </c>
    </row>
    <row r="5" spans="1:25" ht="15.6" x14ac:dyDescent="0.3">
      <c r="A5">
        <v>2</v>
      </c>
      <c r="B5" s="13" t="s">
        <v>5</v>
      </c>
      <c r="C5" s="14" t="s">
        <v>7</v>
      </c>
      <c r="D5" s="148">
        <v>699</v>
      </c>
      <c r="E5" s="44">
        <v>554</v>
      </c>
      <c r="F5" s="148">
        <v>619</v>
      </c>
      <c r="G5" s="148">
        <v>697</v>
      </c>
      <c r="H5" s="44" t="s">
        <v>0</v>
      </c>
      <c r="I5" s="44">
        <v>554</v>
      </c>
      <c r="J5" s="44">
        <v>638</v>
      </c>
      <c r="K5" s="44">
        <v>596</v>
      </c>
      <c r="L5" s="148">
        <v>707</v>
      </c>
      <c r="M5" s="146">
        <v>640</v>
      </c>
      <c r="N5" s="146">
        <v>605</v>
      </c>
      <c r="O5" s="148">
        <v>670</v>
      </c>
      <c r="P5" s="146">
        <v>620</v>
      </c>
      <c r="Q5" s="146">
        <v>647</v>
      </c>
      <c r="R5" s="44">
        <v>559</v>
      </c>
      <c r="S5" s="6"/>
      <c r="T5" s="6"/>
      <c r="U5" s="6"/>
      <c r="V5" s="6">
        <v>14</v>
      </c>
      <c r="W5" s="6">
        <f t="shared" si="0"/>
        <v>8805</v>
      </c>
      <c r="X5" s="107">
        <f t="shared" si="1"/>
        <v>628.92857142857144</v>
      </c>
      <c r="Y5" s="15">
        <f t="shared" si="2"/>
        <v>209.64285714285714</v>
      </c>
    </row>
    <row r="6" spans="1:25" ht="15.6" x14ac:dyDescent="0.3">
      <c r="A6">
        <v>3</v>
      </c>
      <c r="B6" s="13" t="s">
        <v>5</v>
      </c>
      <c r="C6" s="14" t="s">
        <v>6</v>
      </c>
      <c r="D6" s="146">
        <v>595</v>
      </c>
      <c r="E6" s="148">
        <v>668</v>
      </c>
      <c r="F6" s="148">
        <v>619</v>
      </c>
      <c r="G6" s="147">
        <v>646</v>
      </c>
      <c r="H6" s="147">
        <v>577</v>
      </c>
      <c r="I6" s="146">
        <v>639</v>
      </c>
      <c r="J6" s="44">
        <v>555</v>
      </c>
      <c r="K6" s="44">
        <v>593</v>
      </c>
      <c r="L6" s="146">
        <v>643</v>
      </c>
      <c r="M6" s="44"/>
      <c r="N6" s="44"/>
      <c r="O6" s="44"/>
      <c r="P6" s="44"/>
      <c r="Q6" s="147">
        <v>637</v>
      </c>
      <c r="R6" s="44">
        <v>587</v>
      </c>
      <c r="S6" s="6">
        <v>591</v>
      </c>
      <c r="T6" s="6">
        <v>596</v>
      </c>
      <c r="U6" s="6"/>
      <c r="V6" s="6">
        <v>13</v>
      </c>
      <c r="W6" s="6">
        <f t="shared" si="0"/>
        <v>7946</v>
      </c>
      <c r="X6" s="109">
        <f t="shared" si="1"/>
        <v>611.23076923076928</v>
      </c>
      <c r="Y6" s="15">
        <f t="shared" si="2"/>
        <v>203.74358974358975</v>
      </c>
    </row>
    <row r="7" spans="1:25" ht="15.6" x14ac:dyDescent="0.3">
      <c r="A7">
        <v>4</v>
      </c>
      <c r="B7" s="13" t="s">
        <v>5</v>
      </c>
      <c r="C7" s="16" t="s">
        <v>12</v>
      </c>
      <c r="D7" s="44"/>
      <c r="E7" s="44"/>
      <c r="F7" s="147">
        <v>608</v>
      </c>
      <c r="G7" s="44">
        <v>563</v>
      </c>
      <c r="H7" s="44">
        <v>565</v>
      </c>
      <c r="I7" s="44">
        <v>558</v>
      </c>
      <c r="J7" s="44">
        <v>547</v>
      </c>
      <c r="K7" s="44">
        <v>603</v>
      </c>
      <c r="L7" s="44">
        <v>558</v>
      </c>
      <c r="M7" s="44">
        <v>593</v>
      </c>
      <c r="N7" s="44">
        <v>585</v>
      </c>
      <c r="O7" s="44">
        <v>573</v>
      </c>
      <c r="P7" s="147">
        <v>597</v>
      </c>
      <c r="Q7" s="44">
        <v>611</v>
      </c>
      <c r="R7" s="147">
        <v>600</v>
      </c>
      <c r="S7" s="6">
        <v>570</v>
      </c>
      <c r="T7" s="6">
        <v>564</v>
      </c>
      <c r="U7" s="6"/>
      <c r="V7" s="6">
        <v>15</v>
      </c>
      <c r="W7" s="6">
        <f t="shared" si="0"/>
        <v>8695</v>
      </c>
      <c r="X7" s="15">
        <f t="shared" si="1"/>
        <v>579.66666666666663</v>
      </c>
      <c r="Y7" s="15">
        <f t="shared" si="2"/>
        <v>193.2222222222222</v>
      </c>
    </row>
    <row r="8" spans="1:25" ht="15.6" x14ac:dyDescent="0.3">
      <c r="A8">
        <v>5</v>
      </c>
      <c r="B8" s="13" t="s">
        <v>5</v>
      </c>
      <c r="C8" s="16" t="s">
        <v>8</v>
      </c>
      <c r="D8" s="44"/>
      <c r="E8" s="44">
        <v>479</v>
      </c>
      <c r="F8" s="44">
        <v>559</v>
      </c>
      <c r="G8" s="44">
        <v>504</v>
      </c>
      <c r="H8" s="44"/>
      <c r="I8" s="44">
        <v>540</v>
      </c>
      <c r="J8" s="148">
        <v>644</v>
      </c>
      <c r="K8" s="147">
        <v>610</v>
      </c>
      <c r="L8" s="147">
        <v>604</v>
      </c>
      <c r="M8" s="44"/>
      <c r="N8" s="44"/>
      <c r="O8" s="44"/>
      <c r="P8" s="44"/>
      <c r="Q8" s="44"/>
      <c r="R8" s="44">
        <v>557</v>
      </c>
      <c r="S8" s="176">
        <v>624</v>
      </c>
      <c r="T8" s="175">
        <v>648</v>
      </c>
      <c r="U8" s="6"/>
      <c r="V8" s="6">
        <v>10</v>
      </c>
      <c r="W8" s="6">
        <f t="shared" si="0"/>
        <v>5769</v>
      </c>
      <c r="X8" s="15">
        <f t="shared" si="1"/>
        <v>576.9</v>
      </c>
      <c r="Y8" s="15">
        <f t="shared" si="2"/>
        <v>192.29999999999998</v>
      </c>
    </row>
    <row r="9" spans="1:25" ht="15.6" x14ac:dyDescent="0.3">
      <c r="A9">
        <v>6</v>
      </c>
      <c r="B9" s="17" t="s">
        <v>9</v>
      </c>
      <c r="C9" s="18" t="s">
        <v>19</v>
      </c>
      <c r="D9" s="44">
        <v>572</v>
      </c>
      <c r="E9" s="44">
        <v>553</v>
      </c>
      <c r="F9" s="44">
        <v>473</v>
      </c>
      <c r="G9" s="44">
        <v>481</v>
      </c>
      <c r="H9" s="44">
        <v>479</v>
      </c>
      <c r="I9" s="44">
        <v>563</v>
      </c>
      <c r="J9" s="44">
        <v>571</v>
      </c>
      <c r="K9" s="44">
        <v>597</v>
      </c>
      <c r="L9" s="44">
        <v>585</v>
      </c>
      <c r="M9" s="147">
        <v>636</v>
      </c>
      <c r="N9" s="44">
        <v>555</v>
      </c>
      <c r="O9" s="44"/>
      <c r="P9" s="44">
        <v>577</v>
      </c>
      <c r="Q9" s="44">
        <v>520</v>
      </c>
      <c r="R9" s="148">
        <v>678</v>
      </c>
      <c r="S9" s="6">
        <v>584</v>
      </c>
      <c r="T9" s="176">
        <v>651</v>
      </c>
      <c r="U9" s="6"/>
      <c r="V9" s="6">
        <v>16</v>
      </c>
      <c r="W9" s="6">
        <f t="shared" si="0"/>
        <v>9075</v>
      </c>
      <c r="X9" s="15">
        <f t="shared" si="1"/>
        <v>567.1875</v>
      </c>
      <c r="Y9" s="15">
        <f t="shared" si="2"/>
        <v>189.0625</v>
      </c>
    </row>
    <row r="10" spans="1:25" ht="15.6" x14ac:dyDescent="0.3">
      <c r="A10">
        <v>7</v>
      </c>
      <c r="B10" s="13" t="s">
        <v>5</v>
      </c>
      <c r="C10" s="16" t="s">
        <v>15</v>
      </c>
      <c r="D10" s="44">
        <v>582</v>
      </c>
      <c r="E10" s="44">
        <v>540</v>
      </c>
      <c r="F10" s="44">
        <v>516</v>
      </c>
      <c r="G10" s="44">
        <v>570</v>
      </c>
      <c r="H10" s="44">
        <v>534</v>
      </c>
      <c r="I10" s="44">
        <v>587</v>
      </c>
      <c r="J10" s="146">
        <v>642</v>
      </c>
      <c r="K10" s="44">
        <v>569</v>
      </c>
      <c r="L10" s="44">
        <v>574</v>
      </c>
      <c r="M10" s="44">
        <v>588</v>
      </c>
      <c r="N10" s="44">
        <v>525</v>
      </c>
      <c r="O10" s="44">
        <v>598</v>
      </c>
      <c r="P10" s="44"/>
      <c r="Q10" s="44">
        <v>566</v>
      </c>
      <c r="R10" s="44">
        <v>579</v>
      </c>
      <c r="S10" s="6">
        <v>605</v>
      </c>
      <c r="T10" s="6">
        <v>483</v>
      </c>
      <c r="U10" s="6"/>
      <c r="V10" s="6">
        <v>16</v>
      </c>
      <c r="W10" s="6">
        <f t="shared" si="0"/>
        <v>9058</v>
      </c>
      <c r="X10" s="15">
        <f t="shared" si="1"/>
        <v>566.125</v>
      </c>
      <c r="Y10" s="15">
        <f t="shared" si="2"/>
        <v>188.70833333333334</v>
      </c>
    </row>
    <row r="11" spans="1:25" ht="15.6" x14ac:dyDescent="0.3">
      <c r="A11">
        <v>8</v>
      </c>
      <c r="B11" s="17" t="s">
        <v>9</v>
      </c>
      <c r="C11" s="19" t="s">
        <v>13</v>
      </c>
      <c r="D11" s="147">
        <v>592</v>
      </c>
      <c r="E11" s="44">
        <v>514</v>
      </c>
      <c r="F11" s="44">
        <v>521</v>
      </c>
      <c r="G11" s="44">
        <v>594</v>
      </c>
      <c r="H11" s="146">
        <v>608</v>
      </c>
      <c r="I11" s="44">
        <v>595</v>
      </c>
      <c r="J11" s="44">
        <v>525</v>
      </c>
      <c r="K11" s="44"/>
      <c r="L11" s="44">
        <v>543</v>
      </c>
      <c r="M11" s="44">
        <v>523</v>
      </c>
      <c r="N11" s="148">
        <v>653</v>
      </c>
      <c r="O11" s="44">
        <v>545</v>
      </c>
      <c r="P11" s="44">
        <v>563</v>
      </c>
      <c r="Q11" s="44">
        <v>596</v>
      </c>
      <c r="R11" s="44">
        <v>528</v>
      </c>
      <c r="S11" s="6">
        <v>606</v>
      </c>
      <c r="T11" s="6">
        <v>549</v>
      </c>
      <c r="U11" s="6"/>
      <c r="V11" s="6">
        <v>16</v>
      </c>
      <c r="W11" s="6">
        <f t="shared" si="0"/>
        <v>9055</v>
      </c>
      <c r="X11" s="15">
        <f t="shared" si="1"/>
        <v>565.9375</v>
      </c>
      <c r="Y11" s="15">
        <f t="shared" si="2"/>
        <v>188.64583333333334</v>
      </c>
    </row>
    <row r="12" spans="1:25" ht="15.6" x14ac:dyDescent="0.3">
      <c r="A12">
        <v>9</v>
      </c>
      <c r="B12" s="13" t="s">
        <v>5</v>
      </c>
      <c r="C12" s="16" t="s">
        <v>11</v>
      </c>
      <c r="D12" s="44"/>
      <c r="E12" s="44">
        <v>566</v>
      </c>
      <c r="F12" s="44">
        <v>504</v>
      </c>
      <c r="G12" s="44">
        <v>563</v>
      </c>
      <c r="H12" s="44">
        <v>548</v>
      </c>
      <c r="I12" s="44">
        <v>582</v>
      </c>
      <c r="J12" s="44">
        <v>548</v>
      </c>
      <c r="K12" s="44">
        <v>566</v>
      </c>
      <c r="L12" s="44">
        <v>513</v>
      </c>
      <c r="M12" s="44">
        <v>569</v>
      </c>
      <c r="N12" s="147">
        <v>588</v>
      </c>
      <c r="O12" s="44">
        <v>464</v>
      </c>
      <c r="P12" s="44">
        <v>579</v>
      </c>
      <c r="Q12" s="44">
        <v>556</v>
      </c>
      <c r="R12" s="44"/>
      <c r="S12" s="6">
        <v>608</v>
      </c>
      <c r="T12" s="6">
        <v>626</v>
      </c>
      <c r="U12" s="6"/>
      <c r="V12" s="6">
        <v>15</v>
      </c>
      <c r="W12" s="6">
        <f t="shared" si="0"/>
        <v>8380</v>
      </c>
      <c r="X12" s="15">
        <f t="shared" si="1"/>
        <v>558.66666666666663</v>
      </c>
      <c r="Y12" s="15">
        <f t="shared" si="2"/>
        <v>186.2222222222222</v>
      </c>
    </row>
    <row r="13" spans="1:25" ht="15.6" x14ac:dyDescent="0.3">
      <c r="A13">
        <v>10</v>
      </c>
      <c r="B13" s="17" t="s">
        <v>9</v>
      </c>
      <c r="C13" s="18" t="s">
        <v>10</v>
      </c>
      <c r="D13" s="44">
        <v>491</v>
      </c>
      <c r="E13" s="44">
        <v>480</v>
      </c>
      <c r="F13" s="44"/>
      <c r="G13" s="44"/>
      <c r="H13" s="44">
        <v>475</v>
      </c>
      <c r="I13" s="44">
        <v>484</v>
      </c>
      <c r="J13" s="147">
        <v>639</v>
      </c>
      <c r="K13" s="44">
        <v>539</v>
      </c>
      <c r="L13" s="44">
        <v>569</v>
      </c>
      <c r="M13" s="44">
        <v>627</v>
      </c>
      <c r="N13" s="44">
        <v>560</v>
      </c>
      <c r="O13" s="44">
        <v>619</v>
      </c>
      <c r="P13" s="44"/>
      <c r="Q13" s="44"/>
      <c r="R13" s="44">
        <v>571</v>
      </c>
      <c r="S13" s="6">
        <v>563</v>
      </c>
      <c r="T13" s="6">
        <v>582</v>
      </c>
      <c r="U13" s="6"/>
      <c r="V13" s="6">
        <v>13</v>
      </c>
      <c r="W13" s="6">
        <f t="shared" si="0"/>
        <v>7199</v>
      </c>
      <c r="X13" s="15">
        <f t="shared" si="1"/>
        <v>553.76923076923072</v>
      </c>
      <c r="Y13" s="15">
        <f t="shared" si="2"/>
        <v>184.58974358974356</v>
      </c>
    </row>
    <row r="14" spans="1:25" ht="15.6" x14ac:dyDescent="0.3">
      <c r="A14">
        <v>11</v>
      </c>
      <c r="B14" s="17" t="s">
        <v>9</v>
      </c>
      <c r="C14" s="18" t="s">
        <v>23</v>
      </c>
      <c r="D14" s="44">
        <v>555</v>
      </c>
      <c r="E14" s="147">
        <v>573</v>
      </c>
      <c r="F14" s="44">
        <v>464</v>
      </c>
      <c r="G14" s="44">
        <v>551</v>
      </c>
      <c r="H14" s="44">
        <v>561</v>
      </c>
      <c r="I14" s="147">
        <v>623</v>
      </c>
      <c r="J14" s="44">
        <v>582</v>
      </c>
      <c r="K14" s="44">
        <v>557</v>
      </c>
      <c r="L14" s="44"/>
      <c r="M14" s="44">
        <v>541</v>
      </c>
      <c r="N14" s="44">
        <v>523</v>
      </c>
      <c r="O14" s="146">
        <v>662</v>
      </c>
      <c r="P14" s="44">
        <v>527</v>
      </c>
      <c r="Q14" s="44">
        <v>457</v>
      </c>
      <c r="R14" s="44">
        <v>523</v>
      </c>
      <c r="S14" s="6">
        <v>559</v>
      </c>
      <c r="T14" s="6">
        <v>563</v>
      </c>
      <c r="U14" s="6"/>
      <c r="V14" s="6">
        <v>16</v>
      </c>
      <c r="W14" s="6">
        <f t="shared" si="0"/>
        <v>8821</v>
      </c>
      <c r="X14" s="15">
        <f t="shared" si="1"/>
        <v>551.3125</v>
      </c>
      <c r="Y14" s="15">
        <f t="shared" si="2"/>
        <v>183.77083333333334</v>
      </c>
    </row>
    <row r="15" spans="1:25" ht="15.6" x14ac:dyDescent="0.3">
      <c r="A15">
        <v>12</v>
      </c>
      <c r="B15" s="20" t="s">
        <v>17</v>
      </c>
      <c r="C15" s="21" t="s">
        <v>14</v>
      </c>
      <c r="D15" s="44">
        <v>539</v>
      </c>
      <c r="E15" s="44">
        <v>519</v>
      </c>
      <c r="F15" s="44"/>
      <c r="G15" s="44"/>
      <c r="H15" s="44">
        <v>515</v>
      </c>
      <c r="I15" s="44">
        <v>519</v>
      </c>
      <c r="J15" s="44">
        <v>556</v>
      </c>
      <c r="K15" s="44">
        <v>560</v>
      </c>
      <c r="L15" s="44"/>
      <c r="M15" s="44">
        <v>600</v>
      </c>
      <c r="N15" s="44">
        <v>566</v>
      </c>
      <c r="O15" s="44">
        <v>551</v>
      </c>
      <c r="P15" s="44"/>
      <c r="Q15" s="44"/>
      <c r="R15" s="44"/>
      <c r="S15" s="6">
        <v>491</v>
      </c>
      <c r="T15" s="6">
        <v>582</v>
      </c>
      <c r="U15" s="6"/>
      <c r="V15" s="6">
        <v>11</v>
      </c>
      <c r="W15" s="6">
        <f t="shared" si="0"/>
        <v>5998</v>
      </c>
      <c r="X15" s="15">
        <f t="shared" si="1"/>
        <v>545.27272727272725</v>
      </c>
      <c r="Y15" s="15">
        <f t="shared" si="2"/>
        <v>181.75757575757575</v>
      </c>
    </row>
    <row r="16" spans="1:25" ht="15.6" x14ac:dyDescent="0.3">
      <c r="A16">
        <v>13</v>
      </c>
      <c r="B16" s="17" t="s">
        <v>9</v>
      </c>
      <c r="C16" s="18" t="s">
        <v>20</v>
      </c>
      <c r="D16" s="44"/>
      <c r="E16" s="44">
        <v>550</v>
      </c>
      <c r="F16" s="44">
        <v>459</v>
      </c>
      <c r="G16" s="44">
        <v>509</v>
      </c>
      <c r="H16" s="44">
        <v>558</v>
      </c>
      <c r="I16" s="44">
        <v>517</v>
      </c>
      <c r="J16" s="44">
        <v>511</v>
      </c>
      <c r="K16" s="148">
        <v>640</v>
      </c>
      <c r="L16" s="44">
        <v>594</v>
      </c>
      <c r="M16" s="44">
        <v>507</v>
      </c>
      <c r="N16" s="44">
        <v>550</v>
      </c>
      <c r="O16" s="44">
        <v>522</v>
      </c>
      <c r="P16" s="44">
        <v>528</v>
      </c>
      <c r="Q16" s="44">
        <v>498</v>
      </c>
      <c r="R16" s="44">
        <v>569</v>
      </c>
      <c r="S16" s="6">
        <v>546</v>
      </c>
      <c r="T16" s="6">
        <v>604</v>
      </c>
      <c r="U16" s="6"/>
      <c r="V16" s="6">
        <v>16</v>
      </c>
      <c r="W16" s="6">
        <f t="shared" si="0"/>
        <v>8662</v>
      </c>
      <c r="X16" s="15">
        <f t="shared" si="1"/>
        <v>541.375</v>
      </c>
      <c r="Y16" s="15">
        <f t="shared" si="2"/>
        <v>180.45833333333334</v>
      </c>
    </row>
    <row r="17" spans="1:25" ht="15.6" x14ac:dyDescent="0.3">
      <c r="A17">
        <v>14</v>
      </c>
      <c r="B17" s="20" t="s">
        <v>17</v>
      </c>
      <c r="C17" s="21" t="s">
        <v>18</v>
      </c>
      <c r="D17" s="44">
        <v>470</v>
      </c>
      <c r="E17" s="44">
        <v>453</v>
      </c>
      <c r="F17" s="44">
        <v>561</v>
      </c>
      <c r="G17" s="44">
        <v>535</v>
      </c>
      <c r="H17" s="44"/>
      <c r="I17" s="44" t="s">
        <v>0</v>
      </c>
      <c r="J17" s="44">
        <v>501</v>
      </c>
      <c r="K17" s="44">
        <v>571</v>
      </c>
      <c r="L17" s="44">
        <v>529</v>
      </c>
      <c r="M17" s="44">
        <v>526</v>
      </c>
      <c r="N17" s="44">
        <v>558</v>
      </c>
      <c r="O17" s="44">
        <v>588</v>
      </c>
      <c r="P17" s="44">
        <v>474</v>
      </c>
      <c r="Q17" s="44">
        <v>607</v>
      </c>
      <c r="R17" s="44">
        <v>565</v>
      </c>
      <c r="S17" s="6">
        <v>587</v>
      </c>
      <c r="T17" s="6">
        <v>584</v>
      </c>
      <c r="U17" s="6"/>
      <c r="V17" s="6">
        <v>15</v>
      </c>
      <c r="W17" s="6">
        <f t="shared" si="0"/>
        <v>8109</v>
      </c>
      <c r="X17" s="15">
        <f t="shared" si="1"/>
        <v>540.6</v>
      </c>
      <c r="Y17" s="15">
        <f t="shared" si="2"/>
        <v>180.20000000000002</v>
      </c>
    </row>
    <row r="18" spans="1:25" ht="15.6" x14ac:dyDescent="0.3">
      <c r="A18">
        <v>15</v>
      </c>
      <c r="B18" s="20" t="s">
        <v>17</v>
      </c>
      <c r="C18" s="21" t="s">
        <v>28</v>
      </c>
      <c r="D18" s="44"/>
      <c r="E18" s="44"/>
      <c r="F18" s="44">
        <v>497</v>
      </c>
      <c r="G18" s="44">
        <v>518</v>
      </c>
      <c r="H18" s="44">
        <v>554</v>
      </c>
      <c r="I18" s="44">
        <v>489</v>
      </c>
      <c r="J18" s="44">
        <v>488</v>
      </c>
      <c r="K18" s="44">
        <v>559</v>
      </c>
      <c r="L18" s="44">
        <v>587</v>
      </c>
      <c r="M18" s="44">
        <v>568</v>
      </c>
      <c r="N18" s="44">
        <v>494</v>
      </c>
      <c r="O18" s="44">
        <v>594</v>
      </c>
      <c r="P18" s="44"/>
      <c r="Q18" s="44"/>
      <c r="R18" s="44">
        <v>498</v>
      </c>
      <c r="S18" s="6">
        <v>553</v>
      </c>
      <c r="T18" s="6">
        <v>618</v>
      </c>
      <c r="U18" s="6"/>
      <c r="V18" s="6">
        <v>13</v>
      </c>
      <c r="W18" s="6">
        <f t="shared" si="0"/>
        <v>7017</v>
      </c>
      <c r="X18" s="15">
        <f t="shared" si="1"/>
        <v>539.76923076923072</v>
      </c>
      <c r="Y18" s="15">
        <f t="shared" si="2"/>
        <v>179.92307692307691</v>
      </c>
    </row>
    <row r="19" spans="1:25" ht="15.6" x14ac:dyDescent="0.3">
      <c r="A19">
        <v>16</v>
      </c>
      <c r="B19" s="20" t="s">
        <v>17</v>
      </c>
      <c r="C19" s="64" t="s">
        <v>16</v>
      </c>
      <c r="D19" s="44"/>
      <c r="E19" s="44"/>
      <c r="F19" s="44">
        <v>478</v>
      </c>
      <c r="G19" s="44">
        <v>483</v>
      </c>
      <c r="H19" s="44">
        <v>476</v>
      </c>
      <c r="I19" s="44">
        <v>572</v>
      </c>
      <c r="J19" s="44">
        <v>592</v>
      </c>
      <c r="K19" s="146">
        <v>615</v>
      </c>
      <c r="L19" s="44">
        <v>529</v>
      </c>
      <c r="M19" s="44">
        <v>597</v>
      </c>
      <c r="N19" s="44">
        <v>533</v>
      </c>
      <c r="O19" s="44">
        <v>574</v>
      </c>
      <c r="P19" s="44">
        <v>513</v>
      </c>
      <c r="Q19" s="44">
        <v>563</v>
      </c>
      <c r="R19" s="44">
        <v>492</v>
      </c>
      <c r="S19" s="6">
        <v>512</v>
      </c>
      <c r="T19" s="6">
        <v>496</v>
      </c>
      <c r="U19" s="6"/>
      <c r="V19" s="6">
        <v>15</v>
      </c>
      <c r="W19" s="6">
        <f t="shared" si="0"/>
        <v>8025</v>
      </c>
      <c r="X19" s="15">
        <f t="shared" si="1"/>
        <v>535</v>
      </c>
      <c r="Y19" s="15">
        <f t="shared" si="2"/>
        <v>178.33333333333334</v>
      </c>
    </row>
    <row r="20" spans="1:25" ht="15.6" x14ac:dyDescent="0.3">
      <c r="A20">
        <v>17</v>
      </c>
      <c r="B20" s="20" t="s">
        <v>17</v>
      </c>
      <c r="C20" s="21" t="s">
        <v>26</v>
      </c>
      <c r="D20" s="44">
        <v>523</v>
      </c>
      <c r="E20" s="146">
        <v>576</v>
      </c>
      <c r="F20" s="44">
        <v>472</v>
      </c>
      <c r="G20" s="44"/>
      <c r="H20" s="44">
        <v>508</v>
      </c>
      <c r="I20" s="44">
        <v>511</v>
      </c>
      <c r="J20" s="44">
        <v>568</v>
      </c>
      <c r="K20" s="44">
        <v>584</v>
      </c>
      <c r="L20" s="44"/>
      <c r="M20" s="44">
        <v>476</v>
      </c>
      <c r="N20" s="44">
        <v>546</v>
      </c>
      <c r="O20" s="44">
        <v>535</v>
      </c>
      <c r="P20" s="44">
        <v>459</v>
      </c>
      <c r="Q20" s="44">
        <v>557</v>
      </c>
      <c r="R20" s="146">
        <v>624</v>
      </c>
      <c r="S20" s="6">
        <v>544</v>
      </c>
      <c r="T20" s="6">
        <v>514</v>
      </c>
      <c r="U20" s="6"/>
      <c r="V20" s="6">
        <v>15</v>
      </c>
      <c r="W20" s="6">
        <f t="shared" si="0"/>
        <v>7997</v>
      </c>
      <c r="X20" s="15">
        <f t="shared" si="1"/>
        <v>533.13333333333333</v>
      </c>
      <c r="Y20" s="15">
        <f t="shared" si="2"/>
        <v>177.71111111111111</v>
      </c>
    </row>
    <row r="21" spans="1:25" ht="15.6" x14ac:dyDescent="0.3">
      <c r="A21">
        <v>18</v>
      </c>
      <c r="B21" s="17" t="s">
        <v>9</v>
      </c>
      <c r="C21" s="19" t="s">
        <v>27</v>
      </c>
      <c r="D21" s="44">
        <v>500</v>
      </c>
      <c r="E21" s="44">
        <v>545</v>
      </c>
      <c r="F21" s="44">
        <v>469</v>
      </c>
      <c r="G21" s="146">
        <v>669</v>
      </c>
      <c r="H21" s="44">
        <v>550</v>
      </c>
      <c r="I21" s="44">
        <v>540</v>
      </c>
      <c r="J21" s="44">
        <v>488</v>
      </c>
      <c r="K21" s="44">
        <v>478</v>
      </c>
      <c r="L21" s="44"/>
      <c r="M21" s="44"/>
      <c r="N21" s="44"/>
      <c r="O21" s="44"/>
      <c r="P21" s="44"/>
      <c r="Q21" s="44"/>
      <c r="R21" s="44"/>
      <c r="S21" s="6"/>
      <c r="T21" s="6"/>
      <c r="U21" s="6"/>
      <c r="V21" s="6">
        <v>8</v>
      </c>
      <c r="W21" s="6">
        <f t="shared" si="0"/>
        <v>4239</v>
      </c>
      <c r="X21" s="15">
        <f t="shared" si="1"/>
        <v>529.875</v>
      </c>
      <c r="Y21" s="15">
        <f t="shared" si="2"/>
        <v>176.625</v>
      </c>
    </row>
    <row r="22" spans="1:25" ht="15.6" x14ac:dyDescent="0.3">
      <c r="A22">
        <v>19</v>
      </c>
      <c r="B22" s="17" t="s">
        <v>9</v>
      </c>
      <c r="C22" s="19" t="s">
        <v>25</v>
      </c>
      <c r="D22" s="44">
        <v>550</v>
      </c>
      <c r="E22" s="44">
        <v>541</v>
      </c>
      <c r="F22" s="44">
        <v>478</v>
      </c>
      <c r="G22" s="44">
        <v>526</v>
      </c>
      <c r="H22" s="44">
        <v>493</v>
      </c>
      <c r="I22" s="44"/>
      <c r="J22" s="44"/>
      <c r="K22" s="44">
        <v>542</v>
      </c>
      <c r="L22" s="44">
        <v>528</v>
      </c>
      <c r="M22" s="44">
        <v>558</v>
      </c>
      <c r="N22" s="44">
        <v>550</v>
      </c>
      <c r="O22" s="44">
        <v>516</v>
      </c>
      <c r="P22" s="44">
        <v>578</v>
      </c>
      <c r="Q22" s="44">
        <v>483</v>
      </c>
      <c r="R22" s="44">
        <v>473</v>
      </c>
      <c r="S22" s="6">
        <v>502</v>
      </c>
      <c r="T22" s="6">
        <v>471</v>
      </c>
      <c r="U22" s="6"/>
      <c r="V22" s="6">
        <v>15</v>
      </c>
      <c r="W22" s="6">
        <f t="shared" si="0"/>
        <v>7789</v>
      </c>
      <c r="X22" s="15">
        <f t="shared" si="1"/>
        <v>519.26666666666665</v>
      </c>
      <c r="Y22" s="15">
        <f t="shared" si="2"/>
        <v>173.08888888888887</v>
      </c>
    </row>
    <row r="23" spans="1:25" ht="15.6" x14ac:dyDescent="0.3">
      <c r="A23">
        <v>20</v>
      </c>
      <c r="B23" s="20" t="s">
        <v>17</v>
      </c>
      <c r="C23" s="21" t="s">
        <v>29</v>
      </c>
      <c r="D23" s="44">
        <v>504</v>
      </c>
      <c r="E23" s="44">
        <v>484</v>
      </c>
      <c r="F23" s="44">
        <v>504</v>
      </c>
      <c r="G23" s="44">
        <v>478</v>
      </c>
      <c r="H23" s="44">
        <v>491</v>
      </c>
      <c r="I23" s="44"/>
      <c r="J23" s="44">
        <v>474</v>
      </c>
      <c r="K23" s="44">
        <v>554</v>
      </c>
      <c r="L23" s="44"/>
      <c r="M23" s="44">
        <v>432</v>
      </c>
      <c r="N23" s="44">
        <v>473</v>
      </c>
      <c r="O23" s="44">
        <v>505</v>
      </c>
      <c r="P23" s="44">
        <v>531</v>
      </c>
      <c r="Q23" s="44">
        <v>555</v>
      </c>
      <c r="R23" s="44">
        <v>558</v>
      </c>
      <c r="S23" s="6">
        <v>565</v>
      </c>
      <c r="T23" s="6">
        <v>490</v>
      </c>
      <c r="U23" s="6"/>
      <c r="V23" s="6">
        <v>15</v>
      </c>
      <c r="W23" s="6">
        <f t="shared" si="0"/>
        <v>7598</v>
      </c>
      <c r="X23" s="15">
        <f t="shared" si="1"/>
        <v>506.53333333333336</v>
      </c>
      <c r="Y23" s="15">
        <f t="shared" si="2"/>
        <v>168.84444444444446</v>
      </c>
    </row>
    <row r="24" spans="1:25" ht="15.6" x14ac:dyDescent="0.3">
      <c r="A24">
        <v>21</v>
      </c>
      <c r="B24" s="28" t="s">
        <v>39</v>
      </c>
      <c r="C24" s="29" t="s">
        <v>36</v>
      </c>
      <c r="D24" s="44">
        <v>510</v>
      </c>
      <c r="E24" s="44"/>
      <c r="F24" s="44"/>
      <c r="G24" s="44">
        <v>548</v>
      </c>
      <c r="H24" s="44"/>
      <c r="I24" s="44">
        <v>474</v>
      </c>
      <c r="J24" s="44">
        <v>540</v>
      </c>
      <c r="K24" s="44"/>
      <c r="L24" s="44"/>
      <c r="M24" s="44">
        <v>494</v>
      </c>
      <c r="N24" s="44">
        <v>542</v>
      </c>
      <c r="O24" s="44"/>
      <c r="P24" s="44"/>
      <c r="Q24" s="44">
        <v>419</v>
      </c>
      <c r="R24" s="44">
        <v>502</v>
      </c>
      <c r="S24" s="6">
        <v>512</v>
      </c>
      <c r="T24" s="6"/>
      <c r="U24" s="6"/>
      <c r="V24" s="6">
        <v>9</v>
      </c>
      <c r="W24" s="6">
        <f t="shared" si="0"/>
        <v>4541</v>
      </c>
      <c r="X24" s="15">
        <f t="shared" si="1"/>
        <v>504.55555555555554</v>
      </c>
      <c r="Y24" s="15">
        <f t="shared" si="2"/>
        <v>168.18518518518519</v>
      </c>
    </row>
    <row r="25" spans="1:25" ht="15.6" x14ac:dyDescent="0.3">
      <c r="A25">
        <v>22</v>
      </c>
      <c r="B25" s="22" t="s">
        <v>21</v>
      </c>
      <c r="C25" s="181" t="s">
        <v>30</v>
      </c>
      <c r="D25" s="44">
        <v>433</v>
      </c>
      <c r="E25" s="44">
        <v>538</v>
      </c>
      <c r="F25" s="44">
        <v>511</v>
      </c>
      <c r="G25" s="44">
        <v>485</v>
      </c>
      <c r="H25" s="44"/>
      <c r="I25" s="44"/>
      <c r="J25" s="44">
        <v>529</v>
      </c>
      <c r="K25" s="44">
        <v>503</v>
      </c>
      <c r="L25" s="44">
        <v>473</v>
      </c>
      <c r="M25" s="44">
        <v>529</v>
      </c>
      <c r="N25" s="44">
        <v>430</v>
      </c>
      <c r="O25" s="44">
        <v>475</v>
      </c>
      <c r="P25" s="44">
        <v>542</v>
      </c>
      <c r="Q25" s="44">
        <v>548</v>
      </c>
      <c r="R25" s="44">
        <v>475</v>
      </c>
      <c r="S25" s="175">
        <v>617</v>
      </c>
      <c r="T25" s="6">
        <v>474</v>
      </c>
      <c r="U25" s="6"/>
      <c r="V25" s="6">
        <v>15</v>
      </c>
      <c r="W25" s="6">
        <f t="shared" si="0"/>
        <v>7562</v>
      </c>
      <c r="X25" s="15">
        <f t="shared" si="1"/>
        <v>504.13333333333333</v>
      </c>
      <c r="Y25" s="15">
        <f t="shared" si="2"/>
        <v>168.04444444444445</v>
      </c>
    </row>
    <row r="26" spans="1:25" ht="15.6" x14ac:dyDescent="0.3">
      <c r="A26">
        <v>23</v>
      </c>
      <c r="B26" s="22" t="s">
        <v>21</v>
      </c>
      <c r="C26" s="23" t="s">
        <v>22</v>
      </c>
      <c r="D26" s="44">
        <v>485</v>
      </c>
      <c r="E26" s="44">
        <v>475</v>
      </c>
      <c r="F26" s="44">
        <v>454</v>
      </c>
      <c r="G26" s="44">
        <v>508</v>
      </c>
      <c r="H26" s="44">
        <v>567</v>
      </c>
      <c r="I26" s="44">
        <v>545</v>
      </c>
      <c r="J26" s="44">
        <v>466</v>
      </c>
      <c r="K26" s="44">
        <v>479</v>
      </c>
      <c r="L26" s="44">
        <v>584</v>
      </c>
      <c r="M26" s="44">
        <v>473</v>
      </c>
      <c r="N26" s="44">
        <v>565</v>
      </c>
      <c r="O26" s="44">
        <v>455</v>
      </c>
      <c r="P26" s="44">
        <v>521</v>
      </c>
      <c r="Q26" s="44">
        <v>471</v>
      </c>
      <c r="R26" s="44">
        <v>465</v>
      </c>
      <c r="S26" s="6">
        <v>520</v>
      </c>
      <c r="T26" s="6">
        <v>456</v>
      </c>
      <c r="U26" s="6"/>
      <c r="V26" s="6">
        <v>17</v>
      </c>
      <c r="W26" s="6">
        <f t="shared" si="0"/>
        <v>8489</v>
      </c>
      <c r="X26" s="15">
        <f t="shared" si="1"/>
        <v>499.35294117647061</v>
      </c>
      <c r="Y26" s="15">
        <f t="shared" si="2"/>
        <v>166.45098039215688</v>
      </c>
    </row>
    <row r="27" spans="1:25" ht="15.6" x14ac:dyDescent="0.3">
      <c r="A27">
        <v>24</v>
      </c>
      <c r="B27" s="20" t="s">
        <v>17</v>
      </c>
      <c r="C27" s="21" t="s">
        <v>204</v>
      </c>
      <c r="D27" s="6"/>
      <c r="E27" s="26"/>
      <c r="F27" s="26"/>
      <c r="G27" s="6"/>
      <c r="H27" s="26"/>
      <c r="I27" s="6"/>
      <c r="J27" s="44"/>
      <c r="K27" s="7"/>
      <c r="L27" s="26"/>
      <c r="M27" s="26"/>
      <c r="N27" s="44">
        <v>434</v>
      </c>
      <c r="O27" s="44">
        <v>493</v>
      </c>
      <c r="P27" s="44">
        <v>477</v>
      </c>
      <c r="Q27" s="7"/>
      <c r="R27" s="44">
        <v>521</v>
      </c>
      <c r="S27" s="6">
        <v>566</v>
      </c>
      <c r="T27" s="26"/>
      <c r="U27" s="26"/>
      <c r="V27" s="6">
        <v>5</v>
      </c>
      <c r="W27" s="6">
        <f t="shared" si="0"/>
        <v>2491</v>
      </c>
      <c r="X27" s="15">
        <f t="shared" si="1"/>
        <v>498.2</v>
      </c>
      <c r="Y27" s="15">
        <f t="shared" si="2"/>
        <v>166.06666666666666</v>
      </c>
    </row>
    <row r="28" spans="1:25" ht="15.6" x14ac:dyDescent="0.3">
      <c r="A28">
        <v>25</v>
      </c>
      <c r="B28" s="28" t="s">
        <v>39</v>
      </c>
      <c r="C28" s="30" t="s">
        <v>33</v>
      </c>
      <c r="D28" s="7"/>
      <c r="E28" s="44">
        <v>427</v>
      </c>
      <c r="F28" s="44">
        <v>459</v>
      </c>
      <c r="G28" s="44">
        <v>544</v>
      </c>
      <c r="H28" s="7">
        <v>540</v>
      </c>
      <c r="I28" s="44">
        <v>513</v>
      </c>
      <c r="J28" s="44"/>
      <c r="K28" s="44">
        <v>440</v>
      </c>
      <c r="L28" s="44">
        <v>475</v>
      </c>
      <c r="M28" s="44">
        <v>563</v>
      </c>
      <c r="N28" s="44">
        <v>506</v>
      </c>
      <c r="O28" s="44">
        <v>537</v>
      </c>
      <c r="P28" s="44">
        <v>511</v>
      </c>
      <c r="Q28" s="44">
        <v>462</v>
      </c>
      <c r="R28" s="44">
        <v>561</v>
      </c>
      <c r="S28" s="6">
        <v>513</v>
      </c>
      <c r="T28" s="26">
        <v>415</v>
      </c>
      <c r="U28" s="26"/>
      <c r="V28" s="6">
        <v>15</v>
      </c>
      <c r="W28" s="6">
        <f t="shared" si="0"/>
        <v>7466</v>
      </c>
      <c r="X28" s="15">
        <f t="shared" si="1"/>
        <v>497.73333333333335</v>
      </c>
      <c r="Y28" s="15">
        <f t="shared" si="2"/>
        <v>165.91111111111113</v>
      </c>
    </row>
    <row r="29" spans="1:25" ht="15.6" x14ac:dyDescent="0.3">
      <c r="A29">
        <v>26</v>
      </c>
      <c r="B29" s="22" t="s">
        <v>21</v>
      </c>
      <c r="C29" s="24" t="s">
        <v>31</v>
      </c>
      <c r="D29" s="44">
        <v>506</v>
      </c>
      <c r="E29" s="44">
        <v>448</v>
      </c>
      <c r="F29" s="44">
        <v>424</v>
      </c>
      <c r="G29" s="44"/>
      <c r="H29" s="44">
        <v>475</v>
      </c>
      <c r="I29" s="44">
        <v>491</v>
      </c>
      <c r="J29" s="44">
        <v>551</v>
      </c>
      <c r="K29" s="44">
        <v>513</v>
      </c>
      <c r="L29" s="44">
        <v>489</v>
      </c>
      <c r="M29" s="44">
        <v>430</v>
      </c>
      <c r="N29" s="44">
        <v>514</v>
      </c>
      <c r="O29" s="44">
        <v>572</v>
      </c>
      <c r="P29" s="44">
        <v>541</v>
      </c>
      <c r="Q29" s="44">
        <v>445</v>
      </c>
      <c r="R29" s="44">
        <v>519</v>
      </c>
      <c r="S29" s="6">
        <v>454</v>
      </c>
      <c r="T29" s="6">
        <v>470</v>
      </c>
      <c r="U29" s="6"/>
      <c r="V29" s="6">
        <v>16</v>
      </c>
      <c r="W29" s="6">
        <f t="shared" si="0"/>
        <v>7842</v>
      </c>
      <c r="X29" s="15">
        <f t="shared" si="1"/>
        <v>490.125</v>
      </c>
      <c r="Y29" s="15">
        <f t="shared" si="2"/>
        <v>163.375</v>
      </c>
    </row>
    <row r="30" spans="1:25" ht="15.6" x14ac:dyDescent="0.3">
      <c r="A30">
        <v>27</v>
      </c>
      <c r="B30" s="31" t="s">
        <v>46</v>
      </c>
      <c r="C30" s="27" t="s">
        <v>104</v>
      </c>
      <c r="D30" s="44"/>
      <c r="E30" s="44"/>
      <c r="F30" s="44">
        <v>502</v>
      </c>
      <c r="G30" s="44">
        <v>464</v>
      </c>
      <c r="H30" s="44">
        <v>497</v>
      </c>
      <c r="I30" s="44">
        <v>409</v>
      </c>
      <c r="J30" s="44">
        <v>469</v>
      </c>
      <c r="K30" s="44">
        <v>466</v>
      </c>
      <c r="L30" s="44">
        <v>413</v>
      </c>
      <c r="M30" s="44">
        <v>460</v>
      </c>
      <c r="N30" s="7"/>
      <c r="O30" s="44">
        <v>573</v>
      </c>
      <c r="P30" s="7"/>
      <c r="Q30" s="7">
        <v>528</v>
      </c>
      <c r="R30" s="44">
        <v>500</v>
      </c>
      <c r="S30" s="26"/>
      <c r="T30" s="26">
        <v>523</v>
      </c>
      <c r="U30" s="26"/>
      <c r="V30" s="6">
        <v>12</v>
      </c>
      <c r="W30" s="6">
        <f t="shared" si="0"/>
        <v>5804</v>
      </c>
      <c r="X30" s="15">
        <f t="shared" si="1"/>
        <v>483.66666666666669</v>
      </c>
      <c r="Y30" s="15">
        <f t="shared" si="2"/>
        <v>161.22222222222223</v>
      </c>
    </row>
    <row r="31" spans="1:25" ht="15.6" x14ac:dyDescent="0.3">
      <c r="A31">
        <v>28</v>
      </c>
      <c r="B31" s="22" t="s">
        <v>21</v>
      </c>
      <c r="C31" s="24" t="s">
        <v>37</v>
      </c>
      <c r="D31" s="44">
        <v>443</v>
      </c>
      <c r="E31" s="44">
        <v>461</v>
      </c>
      <c r="F31" s="44">
        <v>434</v>
      </c>
      <c r="G31" s="44">
        <v>491</v>
      </c>
      <c r="H31" s="44">
        <v>496</v>
      </c>
      <c r="I31" s="44">
        <v>529</v>
      </c>
      <c r="J31" s="44">
        <v>448</v>
      </c>
      <c r="K31" s="44">
        <v>524</v>
      </c>
      <c r="L31" s="44">
        <v>518</v>
      </c>
      <c r="M31" s="44">
        <v>580</v>
      </c>
      <c r="N31" s="44">
        <v>488</v>
      </c>
      <c r="O31" s="44">
        <v>456</v>
      </c>
      <c r="P31" s="44"/>
      <c r="Q31" s="44">
        <v>419</v>
      </c>
      <c r="R31" s="44"/>
      <c r="S31" s="6">
        <v>509</v>
      </c>
      <c r="T31" s="6">
        <v>455</v>
      </c>
      <c r="U31" s="6"/>
      <c r="V31" s="6">
        <v>15</v>
      </c>
      <c r="W31" s="6">
        <f t="shared" si="0"/>
        <v>7251</v>
      </c>
      <c r="X31" s="15">
        <f t="shared" si="1"/>
        <v>483.4</v>
      </c>
      <c r="Y31" s="15">
        <f t="shared" si="2"/>
        <v>161.13333333333333</v>
      </c>
    </row>
    <row r="32" spans="1:25" ht="15.6" x14ac:dyDescent="0.3">
      <c r="A32">
        <v>29</v>
      </c>
      <c r="B32" s="28" t="s">
        <v>39</v>
      </c>
      <c r="C32" s="29" t="s">
        <v>40</v>
      </c>
      <c r="D32" s="44">
        <v>503</v>
      </c>
      <c r="E32" s="44">
        <v>448</v>
      </c>
      <c r="F32" s="44">
        <v>436</v>
      </c>
      <c r="G32" s="44">
        <v>459</v>
      </c>
      <c r="H32" s="44">
        <v>512</v>
      </c>
      <c r="I32" s="44"/>
      <c r="J32" s="44">
        <v>495</v>
      </c>
      <c r="K32" s="44">
        <v>502</v>
      </c>
      <c r="L32" s="44">
        <v>486</v>
      </c>
      <c r="M32" s="44">
        <v>483</v>
      </c>
      <c r="N32" s="44">
        <v>470</v>
      </c>
      <c r="O32" s="44">
        <v>509</v>
      </c>
      <c r="P32" s="44">
        <v>493</v>
      </c>
      <c r="Q32" s="44">
        <v>454</v>
      </c>
      <c r="R32" s="44">
        <v>462</v>
      </c>
      <c r="S32" s="6">
        <v>456</v>
      </c>
      <c r="T32" s="6">
        <v>497</v>
      </c>
      <c r="U32" s="6"/>
      <c r="V32" s="6">
        <v>16</v>
      </c>
      <c r="W32" s="6">
        <f t="shared" si="0"/>
        <v>7665</v>
      </c>
      <c r="X32" s="15">
        <f t="shared" si="1"/>
        <v>479.0625</v>
      </c>
      <c r="Y32" s="15">
        <f t="shared" si="2"/>
        <v>159.6875</v>
      </c>
    </row>
    <row r="33" spans="1:25" ht="15.6" x14ac:dyDescent="0.3">
      <c r="A33">
        <v>30</v>
      </c>
      <c r="B33" s="22" t="s">
        <v>21</v>
      </c>
      <c r="C33" s="24" t="s">
        <v>24</v>
      </c>
      <c r="D33" s="44">
        <v>447</v>
      </c>
      <c r="E33" s="44">
        <v>510</v>
      </c>
      <c r="F33" s="44">
        <v>411</v>
      </c>
      <c r="G33" s="44">
        <v>511</v>
      </c>
      <c r="H33" s="44">
        <v>470</v>
      </c>
      <c r="I33" s="44"/>
      <c r="J33" s="44">
        <v>454</v>
      </c>
      <c r="K33" s="44">
        <v>436</v>
      </c>
      <c r="L33" s="44">
        <v>479</v>
      </c>
      <c r="M33" s="44"/>
      <c r="N33" s="44"/>
      <c r="O33" s="44"/>
      <c r="P33" s="44">
        <v>480</v>
      </c>
      <c r="Q33" s="44">
        <v>502</v>
      </c>
      <c r="R33" s="44"/>
      <c r="S33" s="6">
        <v>507</v>
      </c>
      <c r="T33" s="6">
        <v>523</v>
      </c>
      <c r="U33" s="6"/>
      <c r="V33" s="6">
        <v>12</v>
      </c>
      <c r="W33" s="6">
        <f t="shared" si="0"/>
        <v>5730</v>
      </c>
      <c r="X33" s="15">
        <f t="shared" si="1"/>
        <v>477.5</v>
      </c>
      <c r="Y33" s="15">
        <f t="shared" si="2"/>
        <v>159.16666666666666</v>
      </c>
    </row>
    <row r="34" spans="1:25" ht="15.6" x14ac:dyDescent="0.3">
      <c r="A34">
        <v>31</v>
      </c>
      <c r="B34" s="28" t="s">
        <v>39</v>
      </c>
      <c r="C34" s="29" t="s">
        <v>103</v>
      </c>
      <c r="D34" s="44">
        <v>438</v>
      </c>
      <c r="E34" s="44">
        <v>441</v>
      </c>
      <c r="F34" s="44"/>
      <c r="G34" s="44">
        <v>483</v>
      </c>
      <c r="H34" s="44">
        <v>488</v>
      </c>
      <c r="I34" s="44">
        <v>430</v>
      </c>
      <c r="J34" s="44">
        <v>456</v>
      </c>
      <c r="K34" s="44">
        <v>489</v>
      </c>
      <c r="L34" s="7">
        <v>483</v>
      </c>
      <c r="M34" s="44">
        <v>435</v>
      </c>
      <c r="N34" s="44">
        <v>476</v>
      </c>
      <c r="O34" s="44">
        <v>522</v>
      </c>
      <c r="P34" s="44">
        <v>465</v>
      </c>
      <c r="Q34" s="44">
        <v>447</v>
      </c>
      <c r="R34" s="44">
        <v>449</v>
      </c>
      <c r="S34" s="26">
        <v>517</v>
      </c>
      <c r="T34" s="26">
        <v>542</v>
      </c>
      <c r="U34" s="26"/>
      <c r="V34" s="6">
        <v>16</v>
      </c>
      <c r="W34" s="6">
        <f t="shared" si="0"/>
        <v>7561</v>
      </c>
      <c r="X34" s="15">
        <f t="shared" si="1"/>
        <v>472.5625</v>
      </c>
      <c r="Y34" s="15">
        <f t="shared" si="2"/>
        <v>157.52083333333334</v>
      </c>
    </row>
    <row r="35" spans="1:25" ht="15.6" x14ac:dyDescent="0.3">
      <c r="A35">
        <v>32</v>
      </c>
      <c r="B35" s="22" t="s">
        <v>21</v>
      </c>
      <c r="C35" s="23" t="s">
        <v>38</v>
      </c>
      <c r="D35" s="44"/>
      <c r="E35" s="44"/>
      <c r="F35" s="44">
        <v>445</v>
      </c>
      <c r="G35" s="44">
        <v>466</v>
      </c>
      <c r="H35" s="44">
        <v>487</v>
      </c>
      <c r="I35" s="44">
        <v>514</v>
      </c>
      <c r="J35" s="44">
        <v>495</v>
      </c>
      <c r="K35" s="44">
        <v>484</v>
      </c>
      <c r="L35" s="44">
        <v>369</v>
      </c>
      <c r="M35" s="44">
        <v>505</v>
      </c>
      <c r="N35" s="44">
        <v>434</v>
      </c>
      <c r="O35" s="44">
        <v>432</v>
      </c>
      <c r="P35" s="44">
        <v>492</v>
      </c>
      <c r="Q35" s="44">
        <v>428</v>
      </c>
      <c r="R35" s="44">
        <v>508</v>
      </c>
      <c r="S35" s="6">
        <v>508</v>
      </c>
      <c r="T35" s="6">
        <v>504</v>
      </c>
      <c r="U35" s="6"/>
      <c r="V35" s="6">
        <v>15</v>
      </c>
      <c r="W35" s="6">
        <f t="shared" si="0"/>
        <v>7071</v>
      </c>
      <c r="X35" s="15">
        <f t="shared" si="1"/>
        <v>471.4</v>
      </c>
      <c r="Y35" s="15">
        <f t="shared" si="2"/>
        <v>157.13333333333333</v>
      </c>
    </row>
    <row r="36" spans="1:25" ht="15.6" x14ac:dyDescent="0.3">
      <c r="A36">
        <v>33</v>
      </c>
      <c r="B36" s="50" t="s">
        <v>32</v>
      </c>
      <c r="C36" s="49" t="s">
        <v>35</v>
      </c>
      <c r="D36" s="44">
        <v>461</v>
      </c>
      <c r="E36" s="44"/>
      <c r="F36" s="44"/>
      <c r="G36" s="44"/>
      <c r="H36" s="44"/>
      <c r="I36" s="44"/>
      <c r="J36" s="44"/>
      <c r="K36" s="44"/>
      <c r="L36" s="7"/>
      <c r="M36" s="44"/>
      <c r="N36" s="7"/>
      <c r="O36" s="44"/>
      <c r="P36" s="7"/>
      <c r="Q36" s="7"/>
      <c r="R36" s="44"/>
      <c r="S36" s="26"/>
      <c r="T36" s="26"/>
      <c r="U36" s="26"/>
      <c r="V36" s="6">
        <v>1</v>
      </c>
      <c r="W36" s="6">
        <f t="shared" ref="W36:W67" si="3">SUM(D36:U36)</f>
        <v>461</v>
      </c>
      <c r="X36" s="15">
        <f t="shared" ref="X36:X67" si="4">W36/V36</f>
        <v>461</v>
      </c>
      <c r="Y36" s="15">
        <f t="shared" ref="Y36:Y67" si="5">X36/3</f>
        <v>153.66666666666666</v>
      </c>
    </row>
    <row r="37" spans="1:25" ht="15.6" x14ac:dyDescent="0.3">
      <c r="A37">
        <v>34</v>
      </c>
      <c r="B37" s="50" t="s">
        <v>32</v>
      </c>
      <c r="C37" s="49" t="s">
        <v>43</v>
      </c>
      <c r="D37" s="6"/>
      <c r="E37" s="26"/>
      <c r="F37" s="26"/>
      <c r="G37" s="6"/>
      <c r="H37" s="26"/>
      <c r="I37" s="6"/>
      <c r="J37" s="44"/>
      <c r="K37" s="44"/>
      <c r="L37" s="44"/>
      <c r="M37" s="44" t="s">
        <v>0</v>
      </c>
      <c r="N37" s="44">
        <v>458</v>
      </c>
      <c r="O37" s="44">
        <v>412</v>
      </c>
      <c r="P37" s="44">
        <v>433</v>
      </c>
      <c r="Q37" s="44">
        <v>456</v>
      </c>
      <c r="R37" s="44">
        <v>500</v>
      </c>
      <c r="S37" s="6">
        <v>496</v>
      </c>
      <c r="T37" s="26">
        <v>452</v>
      </c>
      <c r="U37" s="26"/>
      <c r="V37" s="6">
        <v>7</v>
      </c>
      <c r="W37" s="6">
        <f t="shared" si="3"/>
        <v>3207</v>
      </c>
      <c r="X37" s="15">
        <f t="shared" si="4"/>
        <v>458.14285714285717</v>
      </c>
      <c r="Y37" s="15">
        <f t="shared" si="5"/>
        <v>152.71428571428572</v>
      </c>
    </row>
    <row r="38" spans="1:25" ht="15.6" x14ac:dyDescent="0.3">
      <c r="A38">
        <v>35</v>
      </c>
      <c r="B38" s="31" t="s">
        <v>46</v>
      </c>
      <c r="C38" s="27" t="s">
        <v>56</v>
      </c>
      <c r="D38" s="44">
        <v>441</v>
      </c>
      <c r="E38" s="44">
        <v>491</v>
      </c>
      <c r="F38" s="44"/>
      <c r="G38" s="44">
        <v>470</v>
      </c>
      <c r="H38" s="44">
        <v>451</v>
      </c>
      <c r="I38" s="44">
        <v>491</v>
      </c>
      <c r="J38" s="44"/>
      <c r="K38" s="44"/>
      <c r="L38" s="44">
        <v>451</v>
      </c>
      <c r="M38" s="44">
        <v>436</v>
      </c>
      <c r="N38" s="44"/>
      <c r="O38" s="44">
        <v>424</v>
      </c>
      <c r="P38" s="44"/>
      <c r="Q38" s="44"/>
      <c r="R38" s="44"/>
      <c r="S38" s="6"/>
      <c r="T38" s="6"/>
      <c r="U38" s="6"/>
      <c r="V38" s="6">
        <v>8</v>
      </c>
      <c r="W38" s="6">
        <f t="shared" si="3"/>
        <v>3655</v>
      </c>
      <c r="X38" s="15">
        <f t="shared" si="4"/>
        <v>456.875</v>
      </c>
      <c r="Y38" s="15">
        <f t="shared" si="5"/>
        <v>152.29166666666666</v>
      </c>
    </row>
    <row r="39" spans="1:25" ht="15.6" x14ac:dyDescent="0.3">
      <c r="A39">
        <v>36</v>
      </c>
      <c r="B39" s="22" t="s">
        <v>21</v>
      </c>
      <c r="C39" s="24" t="s">
        <v>41</v>
      </c>
      <c r="D39" s="44">
        <v>428</v>
      </c>
      <c r="E39" s="44">
        <v>390</v>
      </c>
      <c r="F39" s="44">
        <v>478</v>
      </c>
      <c r="G39" s="44">
        <v>473</v>
      </c>
      <c r="H39" s="44">
        <v>477</v>
      </c>
      <c r="I39" s="44">
        <v>488</v>
      </c>
      <c r="J39" s="44">
        <v>450</v>
      </c>
      <c r="K39" s="44">
        <v>464</v>
      </c>
      <c r="L39" s="44"/>
      <c r="M39" s="44">
        <v>402</v>
      </c>
      <c r="N39" s="44">
        <v>474</v>
      </c>
      <c r="O39" s="44">
        <v>533</v>
      </c>
      <c r="P39" s="44">
        <v>452</v>
      </c>
      <c r="Q39" s="44">
        <v>483</v>
      </c>
      <c r="R39" s="44">
        <v>480</v>
      </c>
      <c r="S39" s="6">
        <v>395</v>
      </c>
      <c r="T39" s="6">
        <v>385</v>
      </c>
      <c r="U39" s="6"/>
      <c r="V39" s="6">
        <v>16</v>
      </c>
      <c r="W39" s="6">
        <f t="shared" si="3"/>
        <v>7252</v>
      </c>
      <c r="X39" s="15">
        <f t="shared" si="4"/>
        <v>453.25</v>
      </c>
      <c r="Y39" s="15">
        <f t="shared" si="5"/>
        <v>151.08333333333334</v>
      </c>
    </row>
    <row r="40" spans="1:25" ht="15.6" x14ac:dyDescent="0.3">
      <c r="A40">
        <v>37</v>
      </c>
      <c r="B40" s="50" t="s">
        <v>32</v>
      </c>
      <c r="C40" s="49" t="s">
        <v>50</v>
      </c>
      <c r="D40" s="44">
        <v>497</v>
      </c>
      <c r="E40" s="44">
        <v>443</v>
      </c>
      <c r="F40" s="44">
        <v>526</v>
      </c>
      <c r="G40" s="44">
        <v>459</v>
      </c>
      <c r="H40" s="44">
        <v>432</v>
      </c>
      <c r="I40" s="44">
        <v>430</v>
      </c>
      <c r="J40" s="44">
        <v>439</v>
      </c>
      <c r="K40" s="44">
        <v>432</v>
      </c>
      <c r="L40" s="44">
        <v>500</v>
      </c>
      <c r="M40" s="44">
        <v>422</v>
      </c>
      <c r="N40" s="44">
        <v>397</v>
      </c>
      <c r="O40" s="44">
        <v>427</v>
      </c>
      <c r="P40" s="44">
        <v>436</v>
      </c>
      <c r="Q40" s="44">
        <v>457</v>
      </c>
      <c r="R40" s="44"/>
      <c r="S40" s="6">
        <v>448</v>
      </c>
      <c r="T40" s="6">
        <v>430</v>
      </c>
      <c r="U40" s="6"/>
      <c r="V40" s="6">
        <v>16</v>
      </c>
      <c r="W40" s="6">
        <f t="shared" si="3"/>
        <v>7175</v>
      </c>
      <c r="X40" s="15">
        <f t="shared" si="4"/>
        <v>448.4375</v>
      </c>
      <c r="Y40" s="15">
        <f t="shared" si="5"/>
        <v>149.47916666666666</v>
      </c>
    </row>
    <row r="41" spans="1:25" ht="15.6" x14ac:dyDescent="0.3">
      <c r="A41">
        <v>38</v>
      </c>
      <c r="B41" s="31" t="s">
        <v>46</v>
      </c>
      <c r="C41" s="32" t="s">
        <v>52</v>
      </c>
      <c r="D41" s="44"/>
      <c r="E41" s="44">
        <v>439</v>
      </c>
      <c r="F41" s="44">
        <v>470</v>
      </c>
      <c r="G41" s="44">
        <v>496</v>
      </c>
      <c r="H41" s="44"/>
      <c r="I41" s="44">
        <v>459</v>
      </c>
      <c r="J41" s="44">
        <v>447</v>
      </c>
      <c r="K41" s="44">
        <v>497</v>
      </c>
      <c r="L41" s="44">
        <v>408</v>
      </c>
      <c r="M41" s="44">
        <v>423</v>
      </c>
      <c r="N41" s="44">
        <v>461</v>
      </c>
      <c r="O41" s="44"/>
      <c r="P41" s="44">
        <v>413</v>
      </c>
      <c r="Q41" s="44">
        <v>446</v>
      </c>
      <c r="R41" s="44"/>
      <c r="S41" s="6">
        <v>396</v>
      </c>
      <c r="T41" s="6">
        <v>455</v>
      </c>
      <c r="U41" s="6"/>
      <c r="V41" s="6">
        <v>13</v>
      </c>
      <c r="W41" s="6">
        <f t="shared" si="3"/>
        <v>5810</v>
      </c>
      <c r="X41" s="15">
        <f t="shared" si="4"/>
        <v>446.92307692307691</v>
      </c>
      <c r="Y41" s="15">
        <f t="shared" si="5"/>
        <v>148.97435897435898</v>
      </c>
    </row>
    <row r="42" spans="1:25" ht="15.6" x14ac:dyDescent="0.3">
      <c r="A42">
        <v>39</v>
      </c>
      <c r="B42" s="31" t="s">
        <v>46</v>
      </c>
      <c r="C42" s="27" t="s">
        <v>55</v>
      </c>
      <c r="D42" s="44">
        <v>510</v>
      </c>
      <c r="E42" s="44">
        <v>397</v>
      </c>
      <c r="F42" s="44">
        <v>424</v>
      </c>
      <c r="G42" s="44">
        <v>501</v>
      </c>
      <c r="H42" s="44">
        <v>410</v>
      </c>
      <c r="I42" s="44">
        <v>427</v>
      </c>
      <c r="J42" s="44">
        <v>453</v>
      </c>
      <c r="K42" s="44">
        <v>444</v>
      </c>
      <c r="L42" s="44">
        <v>428</v>
      </c>
      <c r="M42" s="44"/>
      <c r="N42" s="44">
        <v>461</v>
      </c>
      <c r="O42" s="44">
        <v>428</v>
      </c>
      <c r="P42" s="44">
        <v>457</v>
      </c>
      <c r="Q42" s="44">
        <v>451</v>
      </c>
      <c r="R42" s="44">
        <v>463</v>
      </c>
      <c r="S42" s="6">
        <v>424</v>
      </c>
      <c r="T42" s="6">
        <v>450</v>
      </c>
      <c r="U42" s="6"/>
      <c r="V42" s="6">
        <v>16</v>
      </c>
      <c r="W42" s="6">
        <f t="shared" si="3"/>
        <v>7128</v>
      </c>
      <c r="X42" s="15">
        <f t="shared" si="4"/>
        <v>445.5</v>
      </c>
      <c r="Y42" s="15">
        <f t="shared" si="5"/>
        <v>148.5</v>
      </c>
    </row>
    <row r="43" spans="1:25" ht="15.6" x14ac:dyDescent="0.3">
      <c r="A43">
        <v>40</v>
      </c>
      <c r="B43" s="25" t="s">
        <v>105</v>
      </c>
      <c r="C43" s="42" t="s">
        <v>59</v>
      </c>
      <c r="D43" s="44">
        <v>474</v>
      </c>
      <c r="E43" s="44">
        <v>467</v>
      </c>
      <c r="F43" s="44">
        <v>462</v>
      </c>
      <c r="G43" s="44">
        <v>451</v>
      </c>
      <c r="H43" s="44">
        <v>385</v>
      </c>
      <c r="I43" s="44">
        <v>424</v>
      </c>
      <c r="J43" s="44">
        <v>428</v>
      </c>
      <c r="K43" s="44">
        <v>374</v>
      </c>
      <c r="L43" s="44">
        <v>447</v>
      </c>
      <c r="M43" s="44">
        <v>468</v>
      </c>
      <c r="N43" s="44"/>
      <c r="O43" s="44"/>
      <c r="P43" s="44"/>
      <c r="Q43" s="44">
        <v>445</v>
      </c>
      <c r="R43" s="44">
        <v>472</v>
      </c>
      <c r="S43" s="6">
        <v>464</v>
      </c>
      <c r="T43" s="6">
        <v>452</v>
      </c>
      <c r="U43" s="6"/>
      <c r="V43" s="6">
        <v>14</v>
      </c>
      <c r="W43" s="6">
        <f t="shared" si="3"/>
        <v>6213</v>
      </c>
      <c r="X43" s="15">
        <f t="shared" si="4"/>
        <v>443.78571428571428</v>
      </c>
      <c r="Y43" s="15">
        <f t="shared" si="5"/>
        <v>147.92857142857142</v>
      </c>
    </row>
    <row r="44" spans="1:25" ht="15.6" x14ac:dyDescent="0.3">
      <c r="A44">
        <v>41</v>
      </c>
      <c r="B44" s="25" t="s">
        <v>105</v>
      </c>
      <c r="C44" s="42" t="s">
        <v>60</v>
      </c>
      <c r="D44" s="44">
        <v>456</v>
      </c>
      <c r="E44" s="44"/>
      <c r="F44" s="44">
        <v>360</v>
      </c>
      <c r="G44" s="44">
        <v>421</v>
      </c>
      <c r="H44" s="44">
        <v>463</v>
      </c>
      <c r="I44" s="44"/>
      <c r="J44" s="44">
        <v>389</v>
      </c>
      <c r="K44" s="44">
        <v>506</v>
      </c>
      <c r="L44" s="44"/>
      <c r="M44" s="44">
        <v>488</v>
      </c>
      <c r="N44" s="44">
        <v>483</v>
      </c>
      <c r="O44" s="44">
        <v>459</v>
      </c>
      <c r="P44" s="44">
        <v>458</v>
      </c>
      <c r="Q44" s="7">
        <v>425</v>
      </c>
      <c r="R44" s="44"/>
      <c r="S44" s="6"/>
      <c r="T44" s="6">
        <v>393</v>
      </c>
      <c r="U44" s="26"/>
      <c r="V44" s="6">
        <v>12</v>
      </c>
      <c r="W44" s="6">
        <f t="shared" si="3"/>
        <v>5301</v>
      </c>
      <c r="X44" s="15">
        <f t="shared" si="4"/>
        <v>441.75</v>
      </c>
      <c r="Y44" s="15">
        <f t="shared" si="5"/>
        <v>147.25</v>
      </c>
    </row>
    <row r="45" spans="1:25" ht="15.6" x14ac:dyDescent="0.3">
      <c r="A45">
        <v>42</v>
      </c>
      <c r="B45" s="31" t="s">
        <v>46</v>
      </c>
      <c r="C45" s="27" t="s">
        <v>44</v>
      </c>
      <c r="D45" s="44"/>
      <c r="E45" s="44"/>
      <c r="F45" s="44"/>
      <c r="G45" s="44"/>
      <c r="H45" s="44"/>
      <c r="I45" s="44"/>
      <c r="J45" s="44"/>
      <c r="K45" s="44">
        <v>434</v>
      </c>
      <c r="L45" s="44">
        <v>407</v>
      </c>
      <c r="M45" s="44">
        <v>423</v>
      </c>
      <c r="N45" s="44"/>
      <c r="O45" s="44">
        <v>478</v>
      </c>
      <c r="P45" s="44">
        <v>479</v>
      </c>
      <c r="Q45" s="44">
        <v>476</v>
      </c>
      <c r="R45" s="44">
        <v>412</v>
      </c>
      <c r="S45" s="6">
        <v>432</v>
      </c>
      <c r="T45" s="6">
        <v>421</v>
      </c>
      <c r="U45" s="6"/>
      <c r="V45" s="6">
        <v>9</v>
      </c>
      <c r="W45" s="6">
        <f t="shared" si="3"/>
        <v>3962</v>
      </c>
      <c r="X45" s="15">
        <f t="shared" si="4"/>
        <v>440.22222222222223</v>
      </c>
      <c r="Y45" s="15">
        <f t="shared" si="5"/>
        <v>146.74074074074073</v>
      </c>
    </row>
    <row r="46" spans="1:25" ht="15.6" x14ac:dyDescent="0.3">
      <c r="A46">
        <v>43</v>
      </c>
      <c r="B46" s="28" t="s">
        <v>39</v>
      </c>
      <c r="C46" s="30" t="s">
        <v>53</v>
      </c>
      <c r="D46" s="44"/>
      <c r="E46" s="44">
        <v>442</v>
      </c>
      <c r="F46" s="44"/>
      <c r="G46" s="44">
        <v>437</v>
      </c>
      <c r="H46" s="44">
        <v>434</v>
      </c>
      <c r="I46" s="44">
        <v>491</v>
      </c>
      <c r="J46" s="44">
        <v>475</v>
      </c>
      <c r="K46" s="44">
        <v>432</v>
      </c>
      <c r="L46" s="44">
        <v>445</v>
      </c>
      <c r="M46" s="44">
        <v>421</v>
      </c>
      <c r="N46" s="44">
        <v>427</v>
      </c>
      <c r="O46" s="44">
        <v>436</v>
      </c>
      <c r="P46" s="44">
        <v>437</v>
      </c>
      <c r="Q46" s="44">
        <v>421</v>
      </c>
      <c r="R46" s="44">
        <v>416</v>
      </c>
      <c r="S46" s="6">
        <v>405</v>
      </c>
      <c r="T46" s="6">
        <v>472</v>
      </c>
      <c r="U46" s="6"/>
      <c r="V46" s="6">
        <v>15</v>
      </c>
      <c r="W46" s="6">
        <f t="shared" si="3"/>
        <v>6591</v>
      </c>
      <c r="X46" s="15">
        <f t="shared" si="4"/>
        <v>439.4</v>
      </c>
      <c r="Y46" s="15">
        <f t="shared" si="5"/>
        <v>146.46666666666667</v>
      </c>
    </row>
    <row r="47" spans="1:25" ht="15.6" x14ac:dyDescent="0.3">
      <c r="A47">
        <v>44</v>
      </c>
      <c r="B47" s="50" t="s">
        <v>32</v>
      </c>
      <c r="C47" s="49" t="s">
        <v>190</v>
      </c>
      <c r="D47" s="44"/>
      <c r="E47" s="44"/>
      <c r="F47" s="44"/>
      <c r="G47" s="44"/>
      <c r="H47" s="44"/>
      <c r="I47" s="44"/>
      <c r="J47" s="44"/>
      <c r="K47" s="44">
        <v>435</v>
      </c>
      <c r="L47" s="44">
        <v>380</v>
      </c>
      <c r="M47" s="44">
        <v>419</v>
      </c>
      <c r="N47" s="44">
        <v>422</v>
      </c>
      <c r="O47" s="44">
        <v>392</v>
      </c>
      <c r="P47" s="44">
        <v>460</v>
      </c>
      <c r="Q47" s="44">
        <v>419</v>
      </c>
      <c r="R47" s="44">
        <v>464</v>
      </c>
      <c r="S47" s="6">
        <v>458</v>
      </c>
      <c r="T47" s="6">
        <v>518</v>
      </c>
      <c r="U47" s="6"/>
      <c r="V47" s="6">
        <v>10</v>
      </c>
      <c r="W47" s="6">
        <f t="shared" si="3"/>
        <v>4367</v>
      </c>
      <c r="X47" s="15">
        <f t="shared" si="4"/>
        <v>436.7</v>
      </c>
      <c r="Y47" s="15">
        <f t="shared" si="5"/>
        <v>145.56666666666666</v>
      </c>
    </row>
    <row r="48" spans="1:25" ht="15.6" x14ac:dyDescent="0.3">
      <c r="A48">
        <v>45</v>
      </c>
      <c r="B48" s="28" t="s">
        <v>39</v>
      </c>
      <c r="C48" s="114" t="s">
        <v>45</v>
      </c>
      <c r="D48" s="44">
        <v>409</v>
      </c>
      <c r="E48" s="44"/>
      <c r="F48" s="44"/>
      <c r="G48" s="44">
        <v>434</v>
      </c>
      <c r="H48" s="44">
        <v>484</v>
      </c>
      <c r="I48" s="44">
        <v>431</v>
      </c>
      <c r="J48" s="44">
        <v>448</v>
      </c>
      <c r="K48" s="44">
        <v>399</v>
      </c>
      <c r="L48" s="44">
        <v>443</v>
      </c>
      <c r="M48" s="44"/>
      <c r="N48" s="44">
        <v>433</v>
      </c>
      <c r="O48" s="44">
        <v>377</v>
      </c>
      <c r="P48" s="44"/>
      <c r="Q48" s="44">
        <v>452</v>
      </c>
      <c r="R48" s="44">
        <v>450</v>
      </c>
      <c r="S48" s="6"/>
      <c r="T48" s="6"/>
      <c r="U48" s="6"/>
      <c r="V48" s="6">
        <v>11</v>
      </c>
      <c r="W48" s="6">
        <f t="shared" si="3"/>
        <v>4760</v>
      </c>
      <c r="X48" s="15">
        <f t="shared" si="4"/>
        <v>432.72727272727275</v>
      </c>
      <c r="Y48" s="15">
        <f t="shared" si="5"/>
        <v>144.24242424242425</v>
      </c>
    </row>
    <row r="49" spans="1:25" ht="15.6" x14ac:dyDescent="0.3">
      <c r="A49">
        <v>46</v>
      </c>
      <c r="B49" s="50" t="s">
        <v>32</v>
      </c>
      <c r="C49" s="49" t="s">
        <v>61</v>
      </c>
      <c r="D49" s="44">
        <v>466</v>
      </c>
      <c r="E49" s="44">
        <v>443</v>
      </c>
      <c r="F49" s="44">
        <v>445</v>
      </c>
      <c r="G49" s="44"/>
      <c r="H49" s="44">
        <v>394</v>
      </c>
      <c r="I49" s="44">
        <v>429</v>
      </c>
      <c r="J49" s="44">
        <v>383</v>
      </c>
      <c r="K49" s="44">
        <v>481</v>
      </c>
      <c r="L49" s="44">
        <v>412</v>
      </c>
      <c r="M49" s="44">
        <v>383</v>
      </c>
      <c r="N49" s="44">
        <v>359</v>
      </c>
      <c r="O49" s="44">
        <v>454</v>
      </c>
      <c r="P49" s="44">
        <v>435</v>
      </c>
      <c r="Q49" s="44"/>
      <c r="R49" s="44"/>
      <c r="S49" s="6">
        <v>436</v>
      </c>
      <c r="T49" s="6">
        <v>425</v>
      </c>
      <c r="U49" s="6"/>
      <c r="V49" s="6">
        <v>14</v>
      </c>
      <c r="W49" s="6">
        <f t="shared" si="3"/>
        <v>5945</v>
      </c>
      <c r="X49" s="15">
        <f t="shared" si="4"/>
        <v>424.64285714285717</v>
      </c>
      <c r="Y49" s="15">
        <f t="shared" si="5"/>
        <v>141.54761904761907</v>
      </c>
    </row>
    <row r="50" spans="1:25" ht="15.6" x14ac:dyDescent="0.3">
      <c r="A50">
        <v>47</v>
      </c>
      <c r="B50" s="28" t="s">
        <v>39</v>
      </c>
      <c r="C50" s="29" t="s">
        <v>58</v>
      </c>
      <c r="D50" s="6"/>
      <c r="E50" s="6"/>
      <c r="F50" s="44"/>
      <c r="G50" s="44"/>
      <c r="H50" s="44"/>
      <c r="I50" s="44"/>
      <c r="J50" s="44"/>
      <c r="K50" s="44"/>
      <c r="L50" s="6"/>
      <c r="M50" s="6"/>
      <c r="N50" s="44">
        <v>389</v>
      </c>
      <c r="O50" s="44">
        <v>440</v>
      </c>
      <c r="P50" s="44">
        <v>439</v>
      </c>
      <c r="Q50" s="44">
        <v>457</v>
      </c>
      <c r="R50" s="44">
        <v>392</v>
      </c>
      <c r="S50" s="6"/>
      <c r="T50" s="6"/>
      <c r="U50" s="6"/>
      <c r="V50" s="6">
        <v>5</v>
      </c>
      <c r="W50" s="6">
        <f t="shared" si="3"/>
        <v>2117</v>
      </c>
      <c r="X50" s="15">
        <f t="shared" si="4"/>
        <v>423.4</v>
      </c>
      <c r="Y50" s="15">
        <f t="shared" si="5"/>
        <v>141.13333333333333</v>
      </c>
    </row>
    <row r="51" spans="1:25" ht="15.6" x14ac:dyDescent="0.3">
      <c r="A51">
        <v>48</v>
      </c>
      <c r="B51" s="31" t="s">
        <v>46</v>
      </c>
      <c r="C51" s="32" t="s">
        <v>54</v>
      </c>
      <c r="D51" s="44"/>
      <c r="E51" s="44">
        <v>372</v>
      </c>
      <c r="F51" s="44">
        <v>378</v>
      </c>
      <c r="G51" s="44">
        <v>499</v>
      </c>
      <c r="H51" s="44">
        <v>393</v>
      </c>
      <c r="I51" s="44">
        <v>515</v>
      </c>
      <c r="J51" s="44">
        <v>430</v>
      </c>
      <c r="K51" s="44">
        <v>456</v>
      </c>
      <c r="L51" s="44">
        <v>415</v>
      </c>
      <c r="M51" s="44">
        <v>416</v>
      </c>
      <c r="N51" s="44">
        <v>442</v>
      </c>
      <c r="O51" s="44">
        <v>426</v>
      </c>
      <c r="P51" s="44"/>
      <c r="Q51" s="44">
        <v>429</v>
      </c>
      <c r="R51" s="44">
        <v>389</v>
      </c>
      <c r="S51" s="6">
        <v>376</v>
      </c>
      <c r="T51" s="6">
        <v>408</v>
      </c>
      <c r="U51" s="6"/>
      <c r="V51" s="6">
        <v>15</v>
      </c>
      <c r="W51" s="6">
        <f t="shared" si="3"/>
        <v>6344</v>
      </c>
      <c r="X51" s="15">
        <f t="shared" si="4"/>
        <v>422.93333333333334</v>
      </c>
      <c r="Y51" s="15">
        <f t="shared" si="5"/>
        <v>140.97777777777779</v>
      </c>
    </row>
    <row r="52" spans="1:25" ht="15.6" x14ac:dyDescent="0.3">
      <c r="A52">
        <v>49</v>
      </c>
      <c r="B52" s="50" t="s">
        <v>32</v>
      </c>
      <c r="C52" s="49" t="s">
        <v>51</v>
      </c>
      <c r="D52" s="44"/>
      <c r="E52" s="44"/>
      <c r="F52" s="44"/>
      <c r="G52" s="44"/>
      <c r="H52" s="44">
        <v>349</v>
      </c>
      <c r="I52" s="44">
        <v>382</v>
      </c>
      <c r="J52" s="44"/>
      <c r="K52" s="44">
        <v>422</v>
      </c>
      <c r="L52" s="44">
        <v>447</v>
      </c>
      <c r="M52" s="44">
        <v>423</v>
      </c>
      <c r="N52" s="44">
        <v>409</v>
      </c>
      <c r="O52" s="44"/>
      <c r="P52" s="44">
        <v>422</v>
      </c>
      <c r="Q52" s="44">
        <v>395</v>
      </c>
      <c r="R52" s="44">
        <v>395</v>
      </c>
      <c r="S52" s="6">
        <v>406</v>
      </c>
      <c r="T52" s="6">
        <v>529</v>
      </c>
      <c r="U52" s="6"/>
      <c r="V52" s="6">
        <v>11</v>
      </c>
      <c r="W52" s="6">
        <f t="shared" si="3"/>
        <v>4579</v>
      </c>
      <c r="X52" s="15">
        <f t="shared" si="4"/>
        <v>416.27272727272725</v>
      </c>
      <c r="Y52" s="15">
        <f t="shared" si="5"/>
        <v>138.75757575757575</v>
      </c>
    </row>
    <row r="53" spans="1:25" ht="15.6" x14ac:dyDescent="0.3">
      <c r="A53">
        <v>50</v>
      </c>
      <c r="B53" s="25" t="s">
        <v>105</v>
      </c>
      <c r="C53" s="42" t="s">
        <v>47</v>
      </c>
      <c r="D53" s="44">
        <v>466</v>
      </c>
      <c r="E53" s="44">
        <v>398</v>
      </c>
      <c r="F53" s="44">
        <v>371</v>
      </c>
      <c r="G53" s="44">
        <v>468</v>
      </c>
      <c r="H53" s="44">
        <v>443</v>
      </c>
      <c r="I53" s="44">
        <v>409</v>
      </c>
      <c r="J53" s="44">
        <v>421</v>
      </c>
      <c r="K53" s="44">
        <v>398</v>
      </c>
      <c r="L53" s="44">
        <v>349</v>
      </c>
      <c r="M53" s="44">
        <v>413</v>
      </c>
      <c r="N53" s="44">
        <v>397</v>
      </c>
      <c r="O53" s="44">
        <v>394</v>
      </c>
      <c r="P53" s="44">
        <v>462</v>
      </c>
      <c r="Q53" s="44">
        <v>389</v>
      </c>
      <c r="R53" s="44">
        <v>426</v>
      </c>
      <c r="S53" s="6">
        <v>463</v>
      </c>
      <c r="T53" s="6">
        <v>403</v>
      </c>
      <c r="U53" s="6"/>
      <c r="V53" s="6">
        <v>17</v>
      </c>
      <c r="W53" s="6">
        <f t="shared" si="3"/>
        <v>7070</v>
      </c>
      <c r="X53" s="15">
        <f t="shared" si="4"/>
        <v>415.88235294117646</v>
      </c>
      <c r="Y53" s="15">
        <f t="shared" si="5"/>
        <v>138.62745098039215</v>
      </c>
    </row>
    <row r="54" spans="1:25" ht="15.6" x14ac:dyDescent="0.3">
      <c r="A54">
        <v>51</v>
      </c>
      <c r="B54" s="25" t="s">
        <v>105</v>
      </c>
      <c r="C54" s="42" t="s">
        <v>57</v>
      </c>
      <c r="D54" s="44"/>
      <c r="E54" s="44"/>
      <c r="F54" s="44"/>
      <c r="G54" s="44"/>
      <c r="H54" s="44"/>
      <c r="I54" s="44"/>
      <c r="J54" s="44"/>
      <c r="K54" s="44">
        <v>385</v>
      </c>
      <c r="L54" s="44">
        <v>376</v>
      </c>
      <c r="M54" s="44">
        <v>379</v>
      </c>
      <c r="N54" s="44">
        <v>454</v>
      </c>
      <c r="O54" s="44">
        <v>371</v>
      </c>
      <c r="P54" s="44">
        <v>435</v>
      </c>
      <c r="Q54" s="44">
        <v>447</v>
      </c>
      <c r="R54" s="44"/>
      <c r="S54" s="6">
        <v>431</v>
      </c>
      <c r="T54" s="6">
        <v>429</v>
      </c>
      <c r="U54" s="6"/>
      <c r="V54" s="6">
        <v>9</v>
      </c>
      <c r="W54" s="6">
        <f t="shared" si="3"/>
        <v>3707</v>
      </c>
      <c r="X54" s="15">
        <f t="shared" si="4"/>
        <v>411.88888888888891</v>
      </c>
      <c r="Y54" s="15">
        <f t="shared" si="5"/>
        <v>137.2962962962963</v>
      </c>
    </row>
    <row r="55" spans="1:25" ht="15.6" x14ac:dyDescent="0.3">
      <c r="A55">
        <v>52</v>
      </c>
      <c r="B55" s="50" t="s">
        <v>32</v>
      </c>
      <c r="C55" s="49" t="s">
        <v>42</v>
      </c>
      <c r="D55" s="44">
        <v>471</v>
      </c>
      <c r="E55" s="44">
        <v>398</v>
      </c>
      <c r="F55" s="44">
        <v>331</v>
      </c>
      <c r="G55" s="44"/>
      <c r="H55" s="44">
        <v>451</v>
      </c>
      <c r="I55" s="44">
        <v>396</v>
      </c>
      <c r="J55" s="44">
        <v>376</v>
      </c>
      <c r="K55" s="44">
        <v>385</v>
      </c>
      <c r="L55" s="44"/>
      <c r="M55" s="44">
        <v>369</v>
      </c>
      <c r="N55" s="44">
        <v>413</v>
      </c>
      <c r="O55" s="44">
        <v>407</v>
      </c>
      <c r="P55" s="44">
        <v>393</v>
      </c>
      <c r="Q55" s="44">
        <v>451</v>
      </c>
      <c r="R55" s="44">
        <v>435</v>
      </c>
      <c r="S55" s="6">
        <v>405</v>
      </c>
      <c r="T55" s="6">
        <v>467</v>
      </c>
      <c r="U55" s="6"/>
      <c r="V55" s="6">
        <v>15</v>
      </c>
      <c r="W55" s="6">
        <f t="shared" si="3"/>
        <v>6148</v>
      </c>
      <c r="X55" s="15">
        <f t="shared" si="4"/>
        <v>409.86666666666667</v>
      </c>
      <c r="Y55" s="15">
        <f t="shared" si="5"/>
        <v>136.62222222222223</v>
      </c>
    </row>
    <row r="56" spans="1:25" ht="15.6" x14ac:dyDescent="0.3">
      <c r="A56">
        <v>53</v>
      </c>
      <c r="B56" s="50" t="s">
        <v>32</v>
      </c>
      <c r="C56" s="49" t="s">
        <v>63</v>
      </c>
      <c r="D56" s="44"/>
      <c r="E56" s="44"/>
      <c r="F56" s="44"/>
      <c r="G56" s="44"/>
      <c r="H56" s="44">
        <v>341</v>
      </c>
      <c r="I56" s="44">
        <v>400</v>
      </c>
      <c r="J56" s="44"/>
      <c r="K56" s="44"/>
      <c r="L56" s="44">
        <v>379</v>
      </c>
      <c r="M56" s="44"/>
      <c r="N56" s="44">
        <v>496</v>
      </c>
      <c r="O56" s="44">
        <v>426</v>
      </c>
      <c r="P56" s="44">
        <v>424</v>
      </c>
      <c r="Q56" s="44">
        <v>402</v>
      </c>
      <c r="R56" s="44"/>
      <c r="S56" s="6"/>
      <c r="T56" s="6"/>
      <c r="U56" s="6"/>
      <c r="V56" s="6">
        <v>7</v>
      </c>
      <c r="W56" s="6">
        <f t="shared" si="3"/>
        <v>2868</v>
      </c>
      <c r="X56" s="15">
        <f t="shared" si="4"/>
        <v>409.71428571428572</v>
      </c>
      <c r="Y56" s="15">
        <f t="shared" si="5"/>
        <v>136.57142857142858</v>
      </c>
    </row>
    <row r="57" spans="1:25" ht="15.6" x14ac:dyDescent="0.3">
      <c r="A57">
        <v>54</v>
      </c>
      <c r="B57" s="31" t="s">
        <v>46</v>
      </c>
      <c r="C57" s="27" t="s">
        <v>48</v>
      </c>
      <c r="D57" s="44">
        <v>379</v>
      </c>
      <c r="E57" s="44">
        <v>412</v>
      </c>
      <c r="F57" s="44">
        <v>436</v>
      </c>
      <c r="G57" s="44">
        <v>444</v>
      </c>
      <c r="H57" s="44"/>
      <c r="I57" s="44">
        <v>433</v>
      </c>
      <c r="J57" s="44">
        <v>392</v>
      </c>
      <c r="K57" s="44">
        <v>423</v>
      </c>
      <c r="L57" s="44"/>
      <c r="M57" s="44">
        <v>397</v>
      </c>
      <c r="N57" s="44">
        <v>342</v>
      </c>
      <c r="O57" s="44">
        <v>448</v>
      </c>
      <c r="P57" s="44">
        <v>465</v>
      </c>
      <c r="Q57" s="44">
        <v>405</v>
      </c>
      <c r="R57" s="44">
        <v>349</v>
      </c>
      <c r="S57" s="6">
        <v>373</v>
      </c>
      <c r="T57" s="6"/>
      <c r="U57" s="6"/>
      <c r="V57" s="6">
        <v>14</v>
      </c>
      <c r="W57" s="6">
        <f t="shared" si="3"/>
        <v>5698</v>
      </c>
      <c r="X57" s="15">
        <f t="shared" si="4"/>
        <v>407</v>
      </c>
      <c r="Y57" s="15">
        <f t="shared" si="5"/>
        <v>135.66666666666666</v>
      </c>
    </row>
    <row r="58" spans="1:25" ht="15.6" x14ac:dyDescent="0.3">
      <c r="A58">
        <v>55</v>
      </c>
      <c r="B58" s="50" t="s">
        <v>32</v>
      </c>
      <c r="C58" s="49" t="s">
        <v>66</v>
      </c>
      <c r="D58" s="44"/>
      <c r="E58" s="44"/>
      <c r="F58" s="44"/>
      <c r="G58" s="44"/>
      <c r="H58" s="44">
        <v>395</v>
      </c>
      <c r="I58" s="44">
        <v>366</v>
      </c>
      <c r="J58" s="44"/>
      <c r="K58" s="44"/>
      <c r="L58" s="44"/>
      <c r="M58" s="44"/>
      <c r="N58" s="44"/>
      <c r="O58" s="44"/>
      <c r="P58" s="44"/>
      <c r="Q58" s="44"/>
      <c r="R58" s="44"/>
      <c r="S58" s="6"/>
      <c r="T58" s="6"/>
      <c r="U58" s="6"/>
      <c r="V58" s="6">
        <v>2</v>
      </c>
      <c r="W58" s="6">
        <f t="shared" si="3"/>
        <v>761</v>
      </c>
      <c r="X58" s="15">
        <f t="shared" si="4"/>
        <v>380.5</v>
      </c>
      <c r="Y58" s="15">
        <f t="shared" si="5"/>
        <v>126.83333333333333</v>
      </c>
    </row>
    <row r="59" spans="1:25" ht="15.6" x14ac:dyDescent="0.3">
      <c r="A59">
        <v>56</v>
      </c>
      <c r="B59" s="50" t="s">
        <v>32</v>
      </c>
      <c r="C59" s="49" t="s">
        <v>191</v>
      </c>
      <c r="D59" s="44"/>
      <c r="E59" s="44"/>
      <c r="F59" s="44"/>
      <c r="G59" s="44"/>
      <c r="H59" s="44"/>
      <c r="I59" s="44"/>
      <c r="J59" s="44"/>
      <c r="K59" s="44">
        <v>250</v>
      </c>
      <c r="L59" s="44"/>
      <c r="M59" s="44">
        <v>350</v>
      </c>
      <c r="N59" s="44"/>
      <c r="O59" s="44">
        <v>389</v>
      </c>
      <c r="P59" s="44">
        <v>397</v>
      </c>
      <c r="Q59" s="44">
        <v>347</v>
      </c>
      <c r="R59" s="44">
        <v>463</v>
      </c>
      <c r="S59" s="6">
        <v>396</v>
      </c>
      <c r="T59" s="6">
        <v>447</v>
      </c>
      <c r="U59" s="6"/>
      <c r="V59" s="6">
        <v>8</v>
      </c>
      <c r="W59" s="6">
        <f t="shared" si="3"/>
        <v>3039</v>
      </c>
      <c r="X59" s="15">
        <f t="shared" si="4"/>
        <v>379.875</v>
      </c>
      <c r="Y59" s="15">
        <f t="shared" si="5"/>
        <v>126.625</v>
      </c>
    </row>
    <row r="60" spans="1:25" ht="15.6" x14ac:dyDescent="0.3">
      <c r="A60">
        <v>57</v>
      </c>
      <c r="B60" s="25" t="s">
        <v>105</v>
      </c>
      <c r="C60" s="42" t="s">
        <v>64</v>
      </c>
      <c r="D60" s="44">
        <v>368</v>
      </c>
      <c r="E60" s="44">
        <v>417</v>
      </c>
      <c r="F60" s="7">
        <v>367</v>
      </c>
      <c r="G60" s="44">
        <v>354</v>
      </c>
      <c r="H60" s="7">
        <v>329</v>
      </c>
      <c r="I60" s="44">
        <v>378</v>
      </c>
      <c r="J60" s="44"/>
      <c r="K60" s="44"/>
      <c r="L60" s="44"/>
      <c r="M60" s="44">
        <v>399</v>
      </c>
      <c r="N60" s="44"/>
      <c r="O60" s="44">
        <v>403</v>
      </c>
      <c r="P60" s="44">
        <v>380</v>
      </c>
      <c r="Q60" s="44">
        <v>400</v>
      </c>
      <c r="R60" s="44"/>
      <c r="S60" s="6">
        <v>348</v>
      </c>
      <c r="T60" s="6">
        <v>393</v>
      </c>
      <c r="U60" s="6"/>
      <c r="V60" s="6">
        <v>12</v>
      </c>
      <c r="W60" s="6">
        <f t="shared" si="3"/>
        <v>4536</v>
      </c>
      <c r="X60" s="15">
        <f t="shared" si="4"/>
        <v>378</v>
      </c>
      <c r="Y60" s="15">
        <f t="shared" si="5"/>
        <v>126</v>
      </c>
    </row>
    <row r="61" spans="1:25" ht="15.6" x14ac:dyDescent="0.3">
      <c r="A61">
        <v>58</v>
      </c>
      <c r="B61" s="50" t="s">
        <v>32</v>
      </c>
      <c r="C61" s="49" t="s">
        <v>67</v>
      </c>
      <c r="D61" s="44">
        <v>336</v>
      </c>
      <c r="E61" s="44">
        <v>383</v>
      </c>
      <c r="F61" s="44">
        <v>360</v>
      </c>
      <c r="G61" s="44">
        <v>399</v>
      </c>
      <c r="H61" s="44">
        <v>307</v>
      </c>
      <c r="I61" s="44">
        <v>383</v>
      </c>
      <c r="J61" s="44"/>
      <c r="K61" s="44">
        <v>405</v>
      </c>
      <c r="L61" s="44">
        <v>392</v>
      </c>
      <c r="M61" s="44">
        <v>403</v>
      </c>
      <c r="N61" s="44">
        <v>413</v>
      </c>
      <c r="O61" s="44">
        <v>410</v>
      </c>
      <c r="P61" s="44">
        <v>344</v>
      </c>
      <c r="Q61" s="44"/>
      <c r="R61" s="44">
        <v>311</v>
      </c>
      <c r="S61" s="6">
        <v>349</v>
      </c>
      <c r="T61" s="6">
        <v>381</v>
      </c>
      <c r="U61" s="6"/>
      <c r="V61" s="6">
        <v>15</v>
      </c>
      <c r="W61" s="6">
        <f t="shared" si="3"/>
        <v>5576</v>
      </c>
      <c r="X61" s="15">
        <f t="shared" si="4"/>
        <v>371.73333333333335</v>
      </c>
      <c r="Y61" s="15">
        <f t="shared" si="5"/>
        <v>123.91111111111111</v>
      </c>
    </row>
    <row r="62" spans="1:25" ht="15.6" x14ac:dyDescent="0.3">
      <c r="A62">
        <v>59</v>
      </c>
      <c r="B62" s="50" t="s">
        <v>32</v>
      </c>
      <c r="C62" s="49" t="s">
        <v>68</v>
      </c>
      <c r="D62" s="44">
        <v>378</v>
      </c>
      <c r="E62" s="44"/>
      <c r="F62" s="7">
        <v>327</v>
      </c>
      <c r="G62" s="44"/>
      <c r="H62" s="7"/>
      <c r="I62" s="44"/>
      <c r="J62" s="44"/>
      <c r="K62" s="44">
        <v>401</v>
      </c>
      <c r="L62" s="44"/>
      <c r="M62" s="44"/>
      <c r="N62" s="44"/>
      <c r="O62" s="44"/>
      <c r="P62" s="44"/>
      <c r="Q62" s="44"/>
      <c r="R62" s="44">
        <v>320</v>
      </c>
      <c r="S62" s="6">
        <v>407</v>
      </c>
      <c r="T62" s="6"/>
      <c r="U62" s="6"/>
      <c r="V62" s="6">
        <v>5</v>
      </c>
      <c r="W62" s="6">
        <f t="shared" si="3"/>
        <v>1833</v>
      </c>
      <c r="X62" s="15">
        <f t="shared" si="4"/>
        <v>366.6</v>
      </c>
      <c r="Y62" s="15">
        <f t="shared" si="5"/>
        <v>122.2</v>
      </c>
    </row>
    <row r="63" spans="1:25" ht="15.6" x14ac:dyDescent="0.3">
      <c r="A63">
        <v>60</v>
      </c>
      <c r="B63" s="50" t="s">
        <v>32</v>
      </c>
      <c r="C63" s="49" t="s">
        <v>65</v>
      </c>
      <c r="D63" s="44">
        <v>343</v>
      </c>
      <c r="E63" s="44">
        <v>347</v>
      </c>
      <c r="F63" s="44">
        <v>356</v>
      </c>
      <c r="G63" s="44">
        <v>421</v>
      </c>
      <c r="H63" s="44">
        <v>403</v>
      </c>
      <c r="I63" s="44">
        <v>327</v>
      </c>
      <c r="J63" s="44">
        <v>375</v>
      </c>
      <c r="K63" s="44">
        <v>385</v>
      </c>
      <c r="L63" s="44">
        <v>405</v>
      </c>
      <c r="M63" s="44">
        <v>334</v>
      </c>
      <c r="N63" s="44">
        <v>313</v>
      </c>
      <c r="O63" s="44">
        <v>413</v>
      </c>
      <c r="P63" s="44">
        <v>327</v>
      </c>
      <c r="Q63" s="7">
        <v>347</v>
      </c>
      <c r="R63" s="7"/>
      <c r="S63" s="26"/>
      <c r="T63" s="26"/>
      <c r="U63" s="26"/>
      <c r="V63" s="6">
        <v>14</v>
      </c>
      <c r="W63" s="6">
        <f t="shared" si="3"/>
        <v>5096</v>
      </c>
      <c r="X63" s="15">
        <f t="shared" si="4"/>
        <v>364</v>
      </c>
      <c r="Y63" s="15">
        <f t="shared" si="5"/>
        <v>121.33333333333333</v>
      </c>
    </row>
    <row r="64" spans="1:25" ht="15.6" x14ac:dyDescent="0.3">
      <c r="A64">
        <v>61</v>
      </c>
      <c r="B64" s="50" t="s">
        <v>32</v>
      </c>
      <c r="C64" s="49" t="s">
        <v>218</v>
      </c>
      <c r="D64" s="44"/>
      <c r="E64" s="44"/>
      <c r="F64" s="44"/>
      <c r="G64" s="44"/>
      <c r="H64" s="44"/>
      <c r="I64" s="44"/>
      <c r="J64" s="44"/>
      <c r="K64" s="44"/>
      <c r="L64" s="44"/>
      <c r="M64" s="44">
        <v>314</v>
      </c>
      <c r="N64" s="44">
        <v>333</v>
      </c>
      <c r="O64" s="44">
        <v>369</v>
      </c>
      <c r="P64" s="44">
        <v>479</v>
      </c>
      <c r="Q64" s="44">
        <v>286</v>
      </c>
      <c r="R64" s="44">
        <v>342</v>
      </c>
      <c r="S64" s="6">
        <v>325</v>
      </c>
      <c r="T64" s="6">
        <v>372</v>
      </c>
      <c r="U64" s="6"/>
      <c r="V64" s="6">
        <v>8</v>
      </c>
      <c r="W64" s="6">
        <f t="shared" si="3"/>
        <v>2820</v>
      </c>
      <c r="X64" s="15">
        <f t="shared" si="4"/>
        <v>352.5</v>
      </c>
      <c r="Y64" s="15">
        <f t="shared" si="5"/>
        <v>117.5</v>
      </c>
    </row>
    <row r="65" spans="1:25" ht="15.6" x14ac:dyDescent="0.3">
      <c r="A65">
        <v>62</v>
      </c>
      <c r="B65" s="50" t="s">
        <v>32</v>
      </c>
      <c r="C65" s="49" t="s">
        <v>215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>
        <v>327</v>
      </c>
      <c r="O65" s="44">
        <v>357</v>
      </c>
      <c r="P65" s="44"/>
      <c r="Q65" s="44"/>
      <c r="R65" s="44"/>
      <c r="S65" s="6"/>
      <c r="T65" s="6"/>
      <c r="U65" s="6"/>
      <c r="V65" s="6">
        <v>2</v>
      </c>
      <c r="W65" s="6">
        <f t="shared" si="3"/>
        <v>684</v>
      </c>
      <c r="X65" s="15">
        <f t="shared" si="4"/>
        <v>342</v>
      </c>
      <c r="Y65" s="15">
        <f t="shared" si="5"/>
        <v>114</v>
      </c>
    </row>
    <row r="66" spans="1:25" ht="15.6" x14ac:dyDescent="0.3">
      <c r="A66">
        <v>63</v>
      </c>
      <c r="B66" s="50" t="s">
        <v>32</v>
      </c>
      <c r="C66" s="49" t="s">
        <v>69</v>
      </c>
      <c r="D66" s="44">
        <v>331</v>
      </c>
      <c r="E66" s="44">
        <v>316</v>
      </c>
      <c r="F66" s="44">
        <v>258</v>
      </c>
      <c r="G66" s="44">
        <v>288</v>
      </c>
      <c r="H66" s="44"/>
      <c r="I66" s="44">
        <v>306</v>
      </c>
      <c r="J66" s="44"/>
      <c r="K66" s="44">
        <v>384</v>
      </c>
      <c r="L66" s="44"/>
      <c r="M66" s="44">
        <v>288</v>
      </c>
      <c r="N66" s="44">
        <v>294</v>
      </c>
      <c r="O66" s="44">
        <v>314</v>
      </c>
      <c r="P66" s="44"/>
      <c r="Q66" s="44"/>
      <c r="R66" s="44">
        <v>332</v>
      </c>
      <c r="S66" s="6">
        <v>382</v>
      </c>
      <c r="T66" s="6">
        <v>405</v>
      </c>
      <c r="U66" s="6"/>
      <c r="V66" s="6">
        <v>12</v>
      </c>
      <c r="W66" s="6">
        <f t="shared" si="3"/>
        <v>3898</v>
      </c>
      <c r="X66" s="15">
        <f t="shared" si="4"/>
        <v>324.83333333333331</v>
      </c>
      <c r="Y66" s="15">
        <f t="shared" si="5"/>
        <v>108.27777777777777</v>
      </c>
    </row>
    <row r="67" spans="1:25" ht="15.6" x14ac:dyDescent="0.3">
      <c r="A67">
        <v>64</v>
      </c>
      <c r="B67" s="50" t="s">
        <v>32</v>
      </c>
      <c r="C67" s="49" t="s">
        <v>70</v>
      </c>
      <c r="D67" s="44"/>
      <c r="E67" s="7">
        <v>346</v>
      </c>
      <c r="F67" s="7">
        <v>347</v>
      </c>
      <c r="G67" s="44"/>
      <c r="H67" s="7">
        <v>350</v>
      </c>
      <c r="I67" s="44">
        <v>325</v>
      </c>
      <c r="J67" s="44">
        <v>322</v>
      </c>
      <c r="K67" s="44">
        <v>346</v>
      </c>
      <c r="L67" s="7"/>
      <c r="M67" s="7"/>
      <c r="N67" s="44">
        <v>326</v>
      </c>
      <c r="O67" s="44">
        <v>278</v>
      </c>
      <c r="P67" s="44">
        <v>281</v>
      </c>
      <c r="Q67" s="44"/>
      <c r="R67" s="44"/>
      <c r="S67" s="6"/>
      <c r="T67" s="26"/>
      <c r="U67" s="26"/>
      <c r="V67" s="6">
        <v>9</v>
      </c>
      <c r="W67" s="6">
        <f t="shared" si="3"/>
        <v>2921</v>
      </c>
      <c r="X67" s="15">
        <f t="shared" si="4"/>
        <v>324.55555555555554</v>
      </c>
      <c r="Y67" s="15">
        <f t="shared" si="5"/>
        <v>108.18518518518518</v>
      </c>
    </row>
    <row r="68" spans="1:25" ht="15.6" x14ac:dyDescent="0.3">
      <c r="B68" s="47"/>
      <c r="C68" s="46"/>
      <c r="D68" s="4"/>
      <c r="E68" s="4"/>
      <c r="F68" s="4"/>
      <c r="G68" s="4"/>
      <c r="H68" s="4"/>
      <c r="I68" s="4"/>
      <c r="K68" s="4"/>
      <c r="L68" s="4"/>
      <c r="M68" s="4"/>
      <c r="N68" s="1"/>
      <c r="O68" s="4"/>
      <c r="P68" s="4"/>
      <c r="Q68" s="4"/>
      <c r="R68" s="4"/>
      <c r="S68" s="4"/>
      <c r="T68" s="1"/>
      <c r="U68" s="1"/>
      <c r="V68" s="1"/>
      <c r="W68" s="1"/>
      <c r="X68" s="155"/>
      <c r="Y68" s="155"/>
    </row>
    <row r="69" spans="1:25" ht="15.6" x14ac:dyDescent="0.3">
      <c r="B69" s="47"/>
      <c r="C69" s="46"/>
      <c r="D69" s="4"/>
      <c r="E69" s="4"/>
      <c r="F69" s="4"/>
      <c r="G69" s="4"/>
      <c r="H69" s="4"/>
      <c r="I69" s="4"/>
      <c r="K69" s="4"/>
      <c r="L69" s="4"/>
      <c r="M69" s="4"/>
      <c r="N69" s="1"/>
      <c r="O69" s="4"/>
      <c r="P69" s="4"/>
      <c r="Q69" s="4"/>
      <c r="R69" s="4"/>
      <c r="S69" s="4"/>
      <c r="T69" s="1"/>
      <c r="U69" s="1"/>
      <c r="V69" s="1"/>
      <c r="W69" s="1"/>
      <c r="X69" s="155"/>
      <c r="Y69" s="155"/>
    </row>
    <row r="71" spans="1:25" ht="15.6" x14ac:dyDescent="0.3">
      <c r="A71">
        <v>1</v>
      </c>
      <c r="B71" s="20" t="s">
        <v>17</v>
      </c>
      <c r="C71" s="21" t="s">
        <v>34</v>
      </c>
      <c r="D71" s="6"/>
      <c r="E71" s="44"/>
      <c r="F71" s="44"/>
      <c r="G71" s="44"/>
      <c r="H71" s="44"/>
      <c r="I71" s="44"/>
      <c r="J71" s="44"/>
      <c r="K71" s="44"/>
      <c r="L71" s="44"/>
      <c r="M71" s="44"/>
      <c r="N71" s="6"/>
      <c r="O71" s="44"/>
      <c r="P71" s="44"/>
      <c r="Q71" s="44"/>
      <c r="R71" s="44"/>
      <c r="S71" s="44"/>
      <c r="T71" s="6"/>
      <c r="U71" s="6"/>
      <c r="V71" s="6">
        <f>SUM(D71:U71)</f>
        <v>0</v>
      </c>
      <c r="W71" s="6">
        <f t="shared" ref="W71:W73" si="6">SUM(D71:U71)</f>
        <v>0</v>
      </c>
      <c r="X71" s="15" t="e">
        <f t="shared" ref="X71:X73" si="7">W71/V71</f>
        <v>#DIV/0!</v>
      </c>
      <c r="Y71" s="15" t="e">
        <f t="shared" ref="Y71:Y73" si="8">X71/3</f>
        <v>#DIV/0!</v>
      </c>
    </row>
    <row r="72" spans="1:25" ht="15.6" x14ac:dyDescent="0.3">
      <c r="A72">
        <v>2</v>
      </c>
      <c r="B72" s="48" t="s">
        <v>32</v>
      </c>
      <c r="C72" s="49" t="s">
        <v>49</v>
      </c>
      <c r="D72" s="26"/>
      <c r="E72" s="26"/>
      <c r="F72" s="44"/>
      <c r="G72" s="6"/>
      <c r="H72" s="26"/>
      <c r="I72" s="6"/>
      <c r="J72" s="44"/>
      <c r="K72" s="7"/>
      <c r="L72" s="44"/>
      <c r="M72" s="7"/>
      <c r="N72" s="6"/>
      <c r="O72" s="44"/>
      <c r="P72" s="7"/>
      <c r="Q72" s="7"/>
      <c r="R72" s="7"/>
      <c r="S72" s="7"/>
      <c r="T72" s="26"/>
      <c r="U72" s="26"/>
      <c r="V72" s="6">
        <f t="shared" ref="V72:V73" si="9">SUM(D72:U72)</f>
        <v>0</v>
      </c>
      <c r="W72" s="6">
        <f t="shared" si="6"/>
        <v>0</v>
      </c>
      <c r="X72" s="15" t="e">
        <f t="shared" si="7"/>
        <v>#DIV/0!</v>
      </c>
      <c r="Y72" s="15" t="e">
        <f t="shared" si="8"/>
        <v>#DIV/0!</v>
      </c>
    </row>
    <row r="73" spans="1:25" ht="15.6" x14ac:dyDescent="0.3">
      <c r="A73">
        <v>3</v>
      </c>
      <c r="B73" s="50" t="s">
        <v>32</v>
      </c>
      <c r="C73" s="49" t="s">
        <v>62</v>
      </c>
      <c r="D73" s="6"/>
      <c r="E73" s="44"/>
      <c r="F73" s="44"/>
      <c r="G73" s="44"/>
      <c r="H73" s="44"/>
      <c r="I73" s="44"/>
      <c r="J73" s="44"/>
      <c r="K73" s="44"/>
      <c r="L73" s="44"/>
      <c r="M73" s="44"/>
      <c r="N73" s="6"/>
      <c r="O73" s="44"/>
      <c r="P73" s="44"/>
      <c r="Q73" s="44"/>
      <c r="R73" s="44"/>
      <c r="S73" s="44"/>
      <c r="T73" s="6"/>
      <c r="U73" s="6"/>
      <c r="V73" s="6">
        <f t="shared" si="9"/>
        <v>0</v>
      </c>
      <c r="W73" s="6">
        <f t="shared" si="6"/>
        <v>0</v>
      </c>
      <c r="X73" s="15" t="e">
        <f t="shared" si="7"/>
        <v>#DIV/0!</v>
      </c>
      <c r="Y73" s="15" t="e">
        <f t="shared" si="8"/>
        <v>#DIV/0!</v>
      </c>
    </row>
    <row r="74" spans="1:25" x14ac:dyDescent="0.3">
      <c r="A74" t="s">
        <v>0</v>
      </c>
    </row>
  </sheetData>
  <sortState xmlns:xlrd2="http://schemas.microsoft.com/office/spreadsheetml/2017/richdata2" ref="B4:Y67">
    <sortCondition descending="1" ref="X4:X67"/>
  </sortState>
  <mergeCells count="1">
    <mergeCell ref="V1:W1"/>
  </mergeCells>
  <pageMargins left="0.70866141732283472" right="0.70866141732283472" top="0.94488188976377963" bottom="0.74803149606299213" header="0.31496062992125984" footer="0.31496062992125984"/>
  <pageSetup paperSize="9" orientation="landscape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58FA-EAD5-4089-B4F4-0AE1D9D85308}">
  <dimension ref="A1:I78"/>
  <sheetViews>
    <sheetView topLeftCell="A42" workbookViewId="0">
      <selection activeCell="B2" sqref="B2:I67"/>
    </sheetView>
  </sheetViews>
  <sheetFormatPr defaultRowHeight="14.4" x14ac:dyDescent="0.3"/>
  <cols>
    <col min="2" max="2" width="3.21875" bestFit="1" customWidth="1"/>
    <col min="3" max="3" width="19.44140625" customWidth="1"/>
    <col min="4" max="9" width="6.21875" customWidth="1"/>
    <col min="12" max="12" width="4.33203125" customWidth="1"/>
    <col min="13" max="13" width="21.109375" bestFit="1" customWidth="1"/>
  </cols>
  <sheetData>
    <row r="1" spans="1:9" x14ac:dyDescent="0.3">
      <c r="C1" s="84">
        <v>44809</v>
      </c>
    </row>
    <row r="2" spans="1:9" ht="15.6" x14ac:dyDescent="0.3">
      <c r="A2">
        <v>1</v>
      </c>
      <c r="B2" s="13" t="s">
        <v>5</v>
      </c>
      <c r="C2" s="89" t="s">
        <v>6</v>
      </c>
      <c r="D2" s="26">
        <v>215</v>
      </c>
      <c r="E2" s="26">
        <v>189</v>
      </c>
      <c r="F2" s="26">
        <v>215</v>
      </c>
      <c r="G2" s="50">
        <v>619</v>
      </c>
      <c r="H2" s="26">
        <v>17</v>
      </c>
      <c r="I2" s="26">
        <v>13</v>
      </c>
    </row>
    <row r="3" spans="1:9" ht="15.6" x14ac:dyDescent="0.3">
      <c r="A3">
        <v>2</v>
      </c>
      <c r="B3" s="13" t="s">
        <v>5</v>
      </c>
      <c r="C3" s="89" t="s">
        <v>7</v>
      </c>
      <c r="D3" s="26">
        <v>169</v>
      </c>
      <c r="E3" s="26">
        <v>238</v>
      </c>
      <c r="F3" s="26">
        <v>212</v>
      </c>
      <c r="G3" s="50">
        <v>619</v>
      </c>
      <c r="H3" s="26">
        <v>16</v>
      </c>
      <c r="I3" s="26">
        <v>11</v>
      </c>
    </row>
    <row r="4" spans="1:9" ht="15.6" x14ac:dyDescent="0.3">
      <c r="A4">
        <v>3</v>
      </c>
      <c r="B4" s="13" t="s">
        <v>5</v>
      </c>
      <c r="C4" s="90" t="s">
        <v>12</v>
      </c>
      <c r="D4" s="26">
        <v>182</v>
      </c>
      <c r="E4" s="26">
        <v>204</v>
      </c>
      <c r="F4" s="26">
        <v>222</v>
      </c>
      <c r="G4" s="50">
        <v>608</v>
      </c>
      <c r="H4" s="26">
        <v>13</v>
      </c>
      <c r="I4" s="26">
        <v>16</v>
      </c>
    </row>
    <row r="5" spans="1:9" ht="15.6" x14ac:dyDescent="0.3">
      <c r="A5">
        <v>4</v>
      </c>
      <c r="B5" s="13" t="s">
        <v>5</v>
      </c>
      <c r="C5" s="90" t="s">
        <v>102</v>
      </c>
      <c r="D5" s="26">
        <v>198</v>
      </c>
      <c r="E5" s="26">
        <v>211</v>
      </c>
      <c r="F5" s="26">
        <v>181</v>
      </c>
      <c r="G5" s="50">
        <v>590</v>
      </c>
      <c r="H5" s="26">
        <v>15</v>
      </c>
      <c r="I5" s="26">
        <v>12</v>
      </c>
    </row>
    <row r="6" spans="1:9" ht="15.6" x14ac:dyDescent="0.3">
      <c r="A6">
        <v>5</v>
      </c>
      <c r="B6" s="20" t="s">
        <v>17</v>
      </c>
      <c r="C6" s="64" t="s">
        <v>18</v>
      </c>
      <c r="D6" s="26">
        <v>169</v>
      </c>
      <c r="E6" s="26">
        <v>188</v>
      </c>
      <c r="F6" s="26">
        <v>204</v>
      </c>
      <c r="G6" s="50">
        <v>561</v>
      </c>
      <c r="H6" s="26">
        <v>11</v>
      </c>
      <c r="I6" s="26">
        <v>14</v>
      </c>
    </row>
    <row r="7" spans="1:9" ht="15.6" x14ac:dyDescent="0.3">
      <c r="A7">
        <v>6</v>
      </c>
      <c r="B7" s="13" t="s">
        <v>5</v>
      </c>
      <c r="C7" s="90" t="s">
        <v>8</v>
      </c>
      <c r="D7" s="26">
        <v>149</v>
      </c>
      <c r="E7" s="26">
        <v>176</v>
      </c>
      <c r="F7" s="26">
        <v>234</v>
      </c>
      <c r="G7" s="50">
        <v>559</v>
      </c>
      <c r="H7" s="26">
        <v>14</v>
      </c>
      <c r="I7" s="26">
        <v>11</v>
      </c>
    </row>
    <row r="8" spans="1:9" ht="15.6" x14ac:dyDescent="0.3">
      <c r="A8">
        <v>7</v>
      </c>
      <c r="B8" s="50" t="s">
        <v>32</v>
      </c>
      <c r="C8" s="96" t="s">
        <v>50</v>
      </c>
      <c r="D8" s="26">
        <v>180</v>
      </c>
      <c r="E8" s="26">
        <v>205</v>
      </c>
      <c r="F8" s="26">
        <v>141</v>
      </c>
      <c r="G8" s="50">
        <v>526</v>
      </c>
      <c r="H8" s="26">
        <v>12</v>
      </c>
      <c r="I8" s="26">
        <v>10</v>
      </c>
    </row>
    <row r="9" spans="1:9" ht="15.6" x14ac:dyDescent="0.3">
      <c r="A9">
        <v>8</v>
      </c>
      <c r="B9" s="17" t="s">
        <v>9</v>
      </c>
      <c r="C9" s="93" t="s">
        <v>13</v>
      </c>
      <c r="D9" s="26">
        <v>172</v>
      </c>
      <c r="E9" s="26">
        <v>170</v>
      </c>
      <c r="F9" s="26">
        <v>179</v>
      </c>
      <c r="G9" s="50">
        <v>521</v>
      </c>
      <c r="H9" s="26">
        <v>9</v>
      </c>
      <c r="I9" s="26">
        <v>16</v>
      </c>
    </row>
    <row r="10" spans="1:9" ht="15.6" x14ac:dyDescent="0.3">
      <c r="A10">
        <v>9</v>
      </c>
      <c r="B10" s="13" t="s">
        <v>5</v>
      </c>
      <c r="C10" s="90" t="s">
        <v>15</v>
      </c>
      <c r="D10" s="26">
        <v>159</v>
      </c>
      <c r="E10" s="26">
        <v>180</v>
      </c>
      <c r="F10" s="26">
        <v>177</v>
      </c>
      <c r="G10" s="50">
        <v>516</v>
      </c>
      <c r="H10" s="26">
        <v>10</v>
      </c>
      <c r="I10" s="26">
        <v>14</v>
      </c>
    </row>
    <row r="11" spans="1:9" ht="15.6" x14ac:dyDescent="0.3">
      <c r="A11">
        <v>10</v>
      </c>
      <c r="B11" s="22" t="s">
        <v>21</v>
      </c>
      <c r="C11" s="92" t="s">
        <v>30</v>
      </c>
      <c r="D11" s="26">
        <v>149</v>
      </c>
      <c r="E11" s="26">
        <v>179</v>
      </c>
      <c r="F11" s="26">
        <v>183</v>
      </c>
      <c r="G11" s="50">
        <v>511</v>
      </c>
      <c r="H11" s="26">
        <v>10</v>
      </c>
      <c r="I11" s="26">
        <v>14</v>
      </c>
    </row>
    <row r="12" spans="1:9" ht="15.6" x14ac:dyDescent="0.3">
      <c r="A12">
        <v>11</v>
      </c>
      <c r="B12" s="20" t="s">
        <v>17</v>
      </c>
      <c r="C12" s="64" t="s">
        <v>29</v>
      </c>
      <c r="D12" s="26">
        <v>186</v>
      </c>
      <c r="E12" s="26">
        <v>147</v>
      </c>
      <c r="F12" s="26">
        <v>171</v>
      </c>
      <c r="G12" s="50">
        <v>504</v>
      </c>
      <c r="H12" s="26">
        <v>9</v>
      </c>
      <c r="I12" s="26">
        <v>15</v>
      </c>
    </row>
    <row r="13" spans="1:9" ht="15.6" x14ac:dyDescent="0.3">
      <c r="A13">
        <v>12</v>
      </c>
      <c r="B13" s="13" t="s">
        <v>5</v>
      </c>
      <c r="C13" s="90" t="s">
        <v>11</v>
      </c>
      <c r="D13" s="26">
        <v>149</v>
      </c>
      <c r="E13" s="26">
        <v>180</v>
      </c>
      <c r="F13" s="26">
        <v>175</v>
      </c>
      <c r="G13" s="50">
        <v>504</v>
      </c>
      <c r="H13" s="26">
        <v>8</v>
      </c>
      <c r="I13" s="26">
        <v>14</v>
      </c>
    </row>
    <row r="14" spans="1:9" ht="15.6" x14ac:dyDescent="0.3">
      <c r="A14">
        <v>13</v>
      </c>
      <c r="B14" s="31" t="s">
        <v>46</v>
      </c>
      <c r="C14" s="91" t="s">
        <v>104</v>
      </c>
      <c r="D14" s="26">
        <v>181</v>
      </c>
      <c r="E14" s="26">
        <v>122</v>
      </c>
      <c r="F14" s="26">
        <v>199</v>
      </c>
      <c r="G14" s="50">
        <v>502</v>
      </c>
      <c r="H14" s="26">
        <v>12</v>
      </c>
      <c r="I14" s="26">
        <v>10</v>
      </c>
    </row>
    <row r="15" spans="1:9" ht="15.6" x14ac:dyDescent="0.3">
      <c r="A15">
        <v>14</v>
      </c>
      <c r="B15" s="20" t="s">
        <v>17</v>
      </c>
      <c r="C15" s="64" t="s">
        <v>28</v>
      </c>
      <c r="D15" s="26">
        <v>162</v>
      </c>
      <c r="E15" s="26">
        <v>134</v>
      </c>
      <c r="F15" s="26">
        <v>201</v>
      </c>
      <c r="G15" s="50">
        <v>497</v>
      </c>
      <c r="H15" s="26">
        <v>9</v>
      </c>
      <c r="I15" s="26">
        <v>12</v>
      </c>
    </row>
    <row r="16" spans="1:9" ht="15.6" x14ac:dyDescent="0.3">
      <c r="A16">
        <v>15</v>
      </c>
      <c r="B16" s="22" t="s">
        <v>21</v>
      </c>
      <c r="C16" s="92" t="s">
        <v>41</v>
      </c>
      <c r="D16" s="26">
        <v>144</v>
      </c>
      <c r="E16" s="26">
        <v>145</v>
      </c>
      <c r="F16" s="26">
        <v>189</v>
      </c>
      <c r="G16" s="50">
        <v>478</v>
      </c>
      <c r="H16" s="26">
        <v>10</v>
      </c>
      <c r="I16" s="26">
        <v>9</v>
      </c>
    </row>
    <row r="17" spans="1:9" ht="15.6" x14ac:dyDescent="0.3">
      <c r="A17">
        <v>16</v>
      </c>
      <c r="B17" s="20" t="s">
        <v>17</v>
      </c>
      <c r="C17" s="64" t="s">
        <v>16</v>
      </c>
      <c r="D17" s="26">
        <v>168</v>
      </c>
      <c r="E17" s="26">
        <v>181</v>
      </c>
      <c r="F17" s="26">
        <v>129</v>
      </c>
      <c r="G17" s="50">
        <v>478</v>
      </c>
      <c r="H17" s="26">
        <v>8</v>
      </c>
      <c r="I17" s="26">
        <v>13</v>
      </c>
    </row>
    <row r="18" spans="1:9" ht="15.6" x14ac:dyDescent="0.3">
      <c r="A18">
        <v>17</v>
      </c>
      <c r="B18" s="17" t="s">
        <v>9</v>
      </c>
      <c r="C18" s="104" t="s">
        <v>25</v>
      </c>
      <c r="D18" s="26">
        <v>156</v>
      </c>
      <c r="E18" s="26">
        <v>162</v>
      </c>
      <c r="F18" s="26">
        <v>160</v>
      </c>
      <c r="G18" s="50">
        <v>478</v>
      </c>
      <c r="H18" s="26">
        <v>9</v>
      </c>
      <c r="I18" s="26">
        <v>14</v>
      </c>
    </row>
    <row r="19" spans="1:9" ht="15.6" x14ac:dyDescent="0.3">
      <c r="A19">
        <v>18</v>
      </c>
      <c r="B19" s="17" t="s">
        <v>9</v>
      </c>
      <c r="C19" s="98" t="s">
        <v>19</v>
      </c>
      <c r="D19" s="26">
        <v>197</v>
      </c>
      <c r="E19" s="26">
        <v>145</v>
      </c>
      <c r="F19" s="26">
        <v>131</v>
      </c>
      <c r="G19" s="50">
        <v>473</v>
      </c>
      <c r="H19" s="26">
        <v>6</v>
      </c>
      <c r="I19" s="26">
        <v>14</v>
      </c>
    </row>
    <row r="20" spans="1:9" ht="15.6" x14ac:dyDescent="0.3">
      <c r="A20">
        <v>19</v>
      </c>
      <c r="B20" s="20" t="s">
        <v>17</v>
      </c>
      <c r="C20" s="64" t="s">
        <v>26</v>
      </c>
      <c r="D20" s="26">
        <v>177</v>
      </c>
      <c r="E20" s="26">
        <v>161</v>
      </c>
      <c r="F20" s="26">
        <v>134</v>
      </c>
      <c r="G20" s="50">
        <v>472</v>
      </c>
      <c r="H20" s="26">
        <v>5</v>
      </c>
      <c r="I20" s="26">
        <v>17</v>
      </c>
    </row>
    <row r="21" spans="1:9" ht="15.6" x14ac:dyDescent="0.3">
      <c r="A21">
        <v>20</v>
      </c>
      <c r="B21" s="31" t="s">
        <v>46</v>
      </c>
      <c r="C21" s="97" t="s">
        <v>52</v>
      </c>
      <c r="D21" s="26">
        <v>146</v>
      </c>
      <c r="E21" s="26">
        <v>171</v>
      </c>
      <c r="F21" s="26">
        <v>153</v>
      </c>
      <c r="G21" s="50">
        <v>470</v>
      </c>
      <c r="H21" s="26">
        <v>9</v>
      </c>
      <c r="I21" s="26">
        <v>12</v>
      </c>
    </row>
    <row r="22" spans="1:9" ht="15.6" x14ac:dyDescent="0.3">
      <c r="A22">
        <v>21</v>
      </c>
      <c r="B22" s="17" t="s">
        <v>9</v>
      </c>
      <c r="C22" s="93" t="s">
        <v>27</v>
      </c>
      <c r="D22" s="26">
        <v>148</v>
      </c>
      <c r="E22" s="26">
        <v>160</v>
      </c>
      <c r="F22" s="26">
        <v>161</v>
      </c>
      <c r="G22" s="50">
        <v>469</v>
      </c>
      <c r="H22" s="26">
        <v>8</v>
      </c>
      <c r="I22" s="26">
        <v>13</v>
      </c>
    </row>
    <row r="23" spans="1:9" ht="15.6" x14ac:dyDescent="0.3">
      <c r="A23">
        <v>22</v>
      </c>
      <c r="B23" s="17" t="s">
        <v>9</v>
      </c>
      <c r="C23" s="98" t="s">
        <v>23</v>
      </c>
      <c r="D23" s="26">
        <v>158</v>
      </c>
      <c r="E23" s="26">
        <v>175</v>
      </c>
      <c r="F23" s="26">
        <v>131</v>
      </c>
      <c r="G23" s="50">
        <v>464</v>
      </c>
      <c r="H23" s="26">
        <v>10</v>
      </c>
      <c r="I23" s="26">
        <v>9</v>
      </c>
    </row>
    <row r="24" spans="1:9" ht="15.6" x14ac:dyDescent="0.3">
      <c r="A24">
        <v>23</v>
      </c>
      <c r="B24" s="25" t="s">
        <v>105</v>
      </c>
      <c r="C24" s="99" t="s">
        <v>59</v>
      </c>
      <c r="D24" s="26">
        <v>154</v>
      </c>
      <c r="E24" s="26">
        <v>173</v>
      </c>
      <c r="F24" s="26">
        <v>135</v>
      </c>
      <c r="G24" s="50">
        <v>462</v>
      </c>
      <c r="H24" s="26">
        <v>7</v>
      </c>
      <c r="I24" s="26">
        <v>11</v>
      </c>
    </row>
    <row r="25" spans="1:9" ht="15.6" x14ac:dyDescent="0.3">
      <c r="A25">
        <v>24</v>
      </c>
      <c r="B25" s="28" t="s">
        <v>39</v>
      </c>
      <c r="C25" s="105" t="s">
        <v>33</v>
      </c>
      <c r="D25" s="26">
        <v>148</v>
      </c>
      <c r="E25" s="26">
        <v>146</v>
      </c>
      <c r="F25" s="26">
        <v>165</v>
      </c>
      <c r="G25" s="50">
        <v>459</v>
      </c>
      <c r="H25" s="26">
        <v>5</v>
      </c>
      <c r="I25" s="26">
        <v>15</v>
      </c>
    </row>
    <row r="26" spans="1:9" ht="15.6" x14ac:dyDescent="0.3">
      <c r="A26">
        <v>25</v>
      </c>
      <c r="B26" s="17" t="s">
        <v>9</v>
      </c>
      <c r="C26" s="98" t="s">
        <v>20</v>
      </c>
      <c r="D26" s="26">
        <v>158</v>
      </c>
      <c r="E26" s="26">
        <v>149</v>
      </c>
      <c r="F26" s="26">
        <v>152</v>
      </c>
      <c r="G26" s="50">
        <v>459</v>
      </c>
      <c r="H26" s="26">
        <v>9</v>
      </c>
      <c r="I26" s="26">
        <v>9</v>
      </c>
    </row>
    <row r="27" spans="1:9" ht="15.6" x14ac:dyDescent="0.3">
      <c r="A27">
        <v>26</v>
      </c>
      <c r="B27" s="22" t="s">
        <v>21</v>
      </c>
      <c r="C27" s="103" t="s">
        <v>22</v>
      </c>
      <c r="D27" s="26">
        <v>158</v>
      </c>
      <c r="E27" s="26">
        <v>130</v>
      </c>
      <c r="F27" s="26">
        <v>166</v>
      </c>
      <c r="G27" s="50">
        <v>454</v>
      </c>
      <c r="H27" s="26">
        <v>7</v>
      </c>
      <c r="I27" s="26">
        <v>10</v>
      </c>
    </row>
    <row r="28" spans="1:9" ht="15.6" x14ac:dyDescent="0.3">
      <c r="A28">
        <v>27</v>
      </c>
      <c r="B28" s="22" t="s">
        <v>21</v>
      </c>
      <c r="C28" s="103" t="s">
        <v>38</v>
      </c>
      <c r="D28" s="26">
        <v>106</v>
      </c>
      <c r="E28" s="26">
        <v>162</v>
      </c>
      <c r="F28" s="26">
        <v>177</v>
      </c>
      <c r="G28" s="50">
        <v>445</v>
      </c>
      <c r="H28" s="26">
        <v>4</v>
      </c>
      <c r="I28" s="26">
        <v>16</v>
      </c>
    </row>
    <row r="29" spans="1:9" ht="15.6" x14ac:dyDescent="0.3">
      <c r="A29">
        <v>28</v>
      </c>
      <c r="B29" s="50" t="s">
        <v>32</v>
      </c>
      <c r="C29" s="96" t="s">
        <v>61</v>
      </c>
      <c r="D29" s="26">
        <v>145</v>
      </c>
      <c r="E29" s="26">
        <v>131</v>
      </c>
      <c r="F29" s="26">
        <v>169</v>
      </c>
      <c r="G29" s="50">
        <v>445</v>
      </c>
      <c r="H29" s="26">
        <v>7</v>
      </c>
      <c r="I29" s="26">
        <v>12</v>
      </c>
    </row>
    <row r="30" spans="1:9" ht="15.6" x14ac:dyDescent="0.3">
      <c r="A30">
        <v>29</v>
      </c>
      <c r="B30" s="31" t="s">
        <v>46</v>
      </c>
      <c r="C30" s="91" t="s">
        <v>48</v>
      </c>
      <c r="D30" s="26">
        <v>155</v>
      </c>
      <c r="E30" s="26">
        <v>152</v>
      </c>
      <c r="F30" s="26">
        <v>129</v>
      </c>
      <c r="G30" s="50">
        <v>436</v>
      </c>
      <c r="H30" s="26">
        <v>7</v>
      </c>
      <c r="I30" s="26">
        <v>10</v>
      </c>
    </row>
    <row r="31" spans="1:9" x14ac:dyDescent="0.3">
      <c r="A31">
        <v>30</v>
      </c>
      <c r="B31" s="112" t="s">
        <v>39</v>
      </c>
      <c r="C31" s="113" t="s">
        <v>40</v>
      </c>
      <c r="D31">
        <v>181</v>
      </c>
      <c r="E31">
        <v>138</v>
      </c>
      <c r="F31">
        <v>117</v>
      </c>
      <c r="G31" s="47">
        <v>436</v>
      </c>
      <c r="H31">
        <v>4</v>
      </c>
      <c r="I31">
        <v>14</v>
      </c>
    </row>
    <row r="32" spans="1:9" ht="15.6" x14ac:dyDescent="0.3">
      <c r="A32">
        <v>31</v>
      </c>
      <c r="B32" s="22" t="s">
        <v>21</v>
      </c>
      <c r="C32" s="92" t="s">
        <v>37</v>
      </c>
      <c r="D32" s="26">
        <v>147</v>
      </c>
      <c r="E32" s="26">
        <v>151</v>
      </c>
      <c r="F32" s="26">
        <v>136</v>
      </c>
      <c r="G32" s="50">
        <v>434</v>
      </c>
      <c r="H32" s="26">
        <v>5</v>
      </c>
      <c r="I32" s="26">
        <v>12</v>
      </c>
    </row>
    <row r="33" spans="1:9" ht="15.6" x14ac:dyDescent="0.3">
      <c r="A33">
        <v>32</v>
      </c>
      <c r="B33" s="31" t="s">
        <v>46</v>
      </c>
      <c r="C33" s="91" t="s">
        <v>55</v>
      </c>
      <c r="D33" s="26">
        <v>127</v>
      </c>
      <c r="E33" s="26">
        <v>156</v>
      </c>
      <c r="F33" s="26">
        <v>141</v>
      </c>
      <c r="G33" s="50">
        <v>424</v>
      </c>
      <c r="H33" s="26">
        <v>5</v>
      </c>
      <c r="I33" s="26">
        <v>14</v>
      </c>
    </row>
    <row r="34" spans="1:9" ht="15.6" x14ac:dyDescent="0.3">
      <c r="A34">
        <v>33</v>
      </c>
      <c r="B34" s="22" t="s">
        <v>21</v>
      </c>
      <c r="C34" s="92" t="s">
        <v>31</v>
      </c>
      <c r="D34" s="26">
        <v>129</v>
      </c>
      <c r="E34" s="26">
        <v>157</v>
      </c>
      <c r="F34" s="26">
        <v>138</v>
      </c>
      <c r="G34" s="50">
        <v>424</v>
      </c>
      <c r="H34" s="26">
        <v>4</v>
      </c>
      <c r="I34" s="26">
        <v>14</v>
      </c>
    </row>
    <row r="35" spans="1:9" ht="15.6" x14ac:dyDescent="0.3">
      <c r="A35">
        <v>34</v>
      </c>
      <c r="B35" s="22" t="s">
        <v>21</v>
      </c>
      <c r="C35" s="92" t="s">
        <v>24</v>
      </c>
      <c r="D35" s="26">
        <v>119</v>
      </c>
      <c r="E35" s="26">
        <v>167</v>
      </c>
      <c r="F35" s="26">
        <v>125</v>
      </c>
      <c r="G35" s="50">
        <v>411</v>
      </c>
      <c r="H35" s="26">
        <v>3</v>
      </c>
      <c r="I35" s="26">
        <v>12</v>
      </c>
    </row>
    <row r="36" spans="1:9" ht="15.6" x14ac:dyDescent="0.3">
      <c r="A36">
        <v>35</v>
      </c>
      <c r="B36" s="31" t="s">
        <v>46</v>
      </c>
      <c r="C36" s="97" t="s">
        <v>54</v>
      </c>
      <c r="D36" s="26">
        <v>116</v>
      </c>
      <c r="E36" s="26">
        <v>113</v>
      </c>
      <c r="F36" s="26">
        <v>149</v>
      </c>
      <c r="G36" s="50">
        <v>378</v>
      </c>
      <c r="H36" s="26">
        <v>3</v>
      </c>
      <c r="I36" s="26">
        <v>10</v>
      </c>
    </row>
    <row r="37" spans="1:9" ht="15.6" x14ac:dyDescent="0.3">
      <c r="A37">
        <v>36</v>
      </c>
      <c r="B37" s="25" t="s">
        <v>105</v>
      </c>
      <c r="C37" s="99" t="s">
        <v>47</v>
      </c>
      <c r="D37" s="26">
        <v>109</v>
      </c>
      <c r="E37" s="26">
        <v>146</v>
      </c>
      <c r="F37" s="26">
        <v>116</v>
      </c>
      <c r="G37" s="50">
        <v>371</v>
      </c>
      <c r="H37" s="26">
        <v>4</v>
      </c>
      <c r="I37" s="26">
        <v>9</v>
      </c>
    </row>
    <row r="38" spans="1:9" ht="15.6" x14ac:dyDescent="0.3">
      <c r="A38">
        <v>37</v>
      </c>
      <c r="B38" s="25" t="s">
        <v>105</v>
      </c>
      <c r="C38" s="99" t="s">
        <v>64</v>
      </c>
      <c r="D38" s="26">
        <v>129</v>
      </c>
      <c r="E38" s="26">
        <v>111</v>
      </c>
      <c r="F38" s="26">
        <v>127</v>
      </c>
      <c r="G38" s="50">
        <v>367</v>
      </c>
      <c r="H38" s="26">
        <v>4</v>
      </c>
      <c r="I38" s="26">
        <v>9</v>
      </c>
    </row>
    <row r="39" spans="1:9" ht="15.6" x14ac:dyDescent="0.3">
      <c r="A39">
        <v>38</v>
      </c>
      <c r="B39" s="25" t="s">
        <v>105</v>
      </c>
      <c r="C39" s="99" t="s">
        <v>60</v>
      </c>
      <c r="D39" s="26">
        <v>99</v>
      </c>
      <c r="E39" s="26">
        <v>116</v>
      </c>
      <c r="F39" s="26">
        <v>145</v>
      </c>
      <c r="G39" s="50">
        <v>360</v>
      </c>
      <c r="H39" s="26">
        <v>3</v>
      </c>
      <c r="I39" s="26">
        <v>9</v>
      </c>
    </row>
    <row r="40" spans="1:9" ht="15.6" x14ac:dyDescent="0.3">
      <c r="A40">
        <v>39</v>
      </c>
      <c r="B40" s="50" t="s">
        <v>32</v>
      </c>
      <c r="C40" s="96" t="s">
        <v>67</v>
      </c>
      <c r="D40" s="26">
        <v>111</v>
      </c>
      <c r="E40" s="26">
        <v>119</v>
      </c>
      <c r="F40" s="26">
        <v>130</v>
      </c>
      <c r="G40" s="50">
        <v>360</v>
      </c>
      <c r="H40" s="26">
        <v>6</v>
      </c>
      <c r="I40" s="26">
        <v>7</v>
      </c>
    </row>
    <row r="41" spans="1:9" ht="15.6" x14ac:dyDescent="0.3">
      <c r="A41">
        <v>40</v>
      </c>
      <c r="B41" s="50" t="s">
        <v>32</v>
      </c>
      <c r="C41" s="96" t="s">
        <v>65</v>
      </c>
      <c r="D41" s="26">
        <v>114</v>
      </c>
      <c r="E41" s="26">
        <v>104</v>
      </c>
      <c r="F41" s="26">
        <v>138</v>
      </c>
      <c r="G41" s="50">
        <v>356</v>
      </c>
      <c r="H41" s="26">
        <v>2</v>
      </c>
      <c r="I41" s="26">
        <v>10</v>
      </c>
    </row>
    <row r="42" spans="1:9" ht="15.6" x14ac:dyDescent="0.3">
      <c r="A42">
        <v>41</v>
      </c>
      <c r="B42" s="50" t="s">
        <v>32</v>
      </c>
      <c r="C42" s="49" t="s">
        <v>70</v>
      </c>
      <c r="D42" s="26">
        <v>125</v>
      </c>
      <c r="E42" s="26">
        <v>117</v>
      </c>
      <c r="F42" s="26">
        <v>105</v>
      </c>
      <c r="G42" s="50">
        <v>347</v>
      </c>
      <c r="H42" s="26">
        <v>5</v>
      </c>
      <c r="I42" s="26">
        <v>5</v>
      </c>
    </row>
    <row r="43" spans="1:9" x14ac:dyDescent="0.3">
      <c r="A43">
        <v>42</v>
      </c>
      <c r="B43" s="50" t="s">
        <v>32</v>
      </c>
      <c r="C43" s="49" t="s">
        <v>42</v>
      </c>
      <c r="D43" s="26">
        <v>108</v>
      </c>
      <c r="E43" s="26">
        <v>118</v>
      </c>
      <c r="F43" s="26">
        <v>105</v>
      </c>
      <c r="G43" s="50">
        <v>331</v>
      </c>
      <c r="H43" s="26">
        <v>4</v>
      </c>
      <c r="I43" s="26">
        <v>5</v>
      </c>
    </row>
    <row r="44" spans="1:9" ht="15.6" x14ac:dyDescent="0.3">
      <c r="A44">
        <v>43</v>
      </c>
      <c r="B44" s="50" t="s">
        <v>32</v>
      </c>
      <c r="C44" s="96" t="s">
        <v>68</v>
      </c>
      <c r="D44" s="26">
        <v>101</v>
      </c>
      <c r="E44" s="26">
        <v>133</v>
      </c>
      <c r="F44" s="26">
        <v>93</v>
      </c>
      <c r="G44" s="50">
        <v>327</v>
      </c>
      <c r="H44" s="26">
        <v>5</v>
      </c>
      <c r="I44" s="26">
        <v>4</v>
      </c>
    </row>
    <row r="45" spans="1:9" ht="15.6" x14ac:dyDescent="0.3">
      <c r="A45">
        <v>44</v>
      </c>
      <c r="B45" s="50" t="s">
        <v>32</v>
      </c>
      <c r="C45" s="96" t="s">
        <v>69</v>
      </c>
      <c r="D45" s="26">
        <v>96</v>
      </c>
      <c r="E45" s="26">
        <v>92</v>
      </c>
      <c r="F45" s="26">
        <v>70</v>
      </c>
      <c r="G45" s="50">
        <v>258</v>
      </c>
      <c r="H45" s="26">
        <v>2</v>
      </c>
      <c r="I45" s="26">
        <v>4</v>
      </c>
    </row>
    <row r="46" spans="1:9" ht="15.6" x14ac:dyDescent="0.3">
      <c r="B46" s="47"/>
      <c r="C46" s="46"/>
      <c r="G46" s="47"/>
    </row>
    <row r="47" spans="1:9" ht="15.6" x14ac:dyDescent="0.3">
      <c r="B47" s="47"/>
      <c r="C47" s="46"/>
      <c r="G47" s="47"/>
    </row>
    <row r="48" spans="1:9" ht="15.6" x14ac:dyDescent="0.3">
      <c r="C48" s="46" t="s">
        <v>144</v>
      </c>
    </row>
    <row r="49" spans="1:9" ht="15.6" x14ac:dyDescent="0.3">
      <c r="A49">
        <v>1</v>
      </c>
      <c r="B49" s="34" t="s">
        <v>74</v>
      </c>
      <c r="C49" s="95" t="s">
        <v>106</v>
      </c>
      <c r="D49" s="26">
        <v>180</v>
      </c>
      <c r="E49" s="26">
        <v>221</v>
      </c>
      <c r="F49" s="26">
        <v>178</v>
      </c>
      <c r="G49" s="50">
        <v>579</v>
      </c>
      <c r="H49" s="26">
        <v>12</v>
      </c>
      <c r="I49" s="26">
        <v>14</v>
      </c>
    </row>
    <row r="50" spans="1:9" ht="15.6" x14ac:dyDescent="0.3">
      <c r="A50">
        <v>2</v>
      </c>
      <c r="B50" s="50" t="s">
        <v>91</v>
      </c>
      <c r="C50" s="96" t="s">
        <v>92</v>
      </c>
      <c r="D50" s="26">
        <v>216</v>
      </c>
      <c r="E50" s="26">
        <v>176</v>
      </c>
      <c r="F50" s="26">
        <v>114</v>
      </c>
      <c r="G50" s="50">
        <v>506</v>
      </c>
      <c r="H50" s="26">
        <v>9</v>
      </c>
      <c r="I50" s="26">
        <v>12</v>
      </c>
    </row>
    <row r="51" spans="1:9" ht="15.6" x14ac:dyDescent="0.3">
      <c r="A51">
        <v>3</v>
      </c>
      <c r="B51" s="36" t="s">
        <v>76</v>
      </c>
      <c r="C51" s="94" t="s">
        <v>83</v>
      </c>
      <c r="D51" s="26">
        <v>156</v>
      </c>
      <c r="E51" s="26">
        <v>161</v>
      </c>
      <c r="F51" s="26">
        <v>160</v>
      </c>
      <c r="G51" s="50">
        <v>477</v>
      </c>
      <c r="H51" s="26">
        <v>6</v>
      </c>
      <c r="I51" s="26">
        <v>16</v>
      </c>
    </row>
    <row r="52" spans="1:9" ht="15.6" x14ac:dyDescent="0.3">
      <c r="A52">
        <v>4</v>
      </c>
      <c r="B52" s="36" t="s">
        <v>76</v>
      </c>
      <c r="C52" s="94" t="s">
        <v>80</v>
      </c>
      <c r="D52" s="26">
        <v>140</v>
      </c>
      <c r="E52" s="26">
        <v>145</v>
      </c>
      <c r="F52" s="26">
        <v>191</v>
      </c>
      <c r="G52" s="50">
        <v>476</v>
      </c>
      <c r="H52" s="26">
        <v>7</v>
      </c>
      <c r="I52" s="26">
        <v>12</v>
      </c>
    </row>
    <row r="53" spans="1:9" ht="15.6" x14ac:dyDescent="0.3">
      <c r="A53">
        <v>5</v>
      </c>
      <c r="B53" s="36" t="s">
        <v>76</v>
      </c>
      <c r="C53" s="94" t="s">
        <v>81</v>
      </c>
      <c r="D53" s="26">
        <v>142</v>
      </c>
      <c r="E53" s="26">
        <v>154</v>
      </c>
      <c r="F53" s="26">
        <v>177</v>
      </c>
      <c r="G53" s="50">
        <v>473</v>
      </c>
      <c r="H53" s="26">
        <v>6</v>
      </c>
      <c r="I53" s="26">
        <v>14</v>
      </c>
    </row>
    <row r="54" spans="1:9" ht="15.6" x14ac:dyDescent="0.3">
      <c r="A54">
        <v>6</v>
      </c>
      <c r="B54" s="34" t="s">
        <v>74</v>
      </c>
      <c r="C54" s="95" t="s">
        <v>77</v>
      </c>
      <c r="D54" s="26">
        <v>137</v>
      </c>
      <c r="E54" s="26">
        <v>151</v>
      </c>
      <c r="F54" s="26">
        <v>173</v>
      </c>
      <c r="G54" s="50">
        <v>461</v>
      </c>
      <c r="H54" s="26">
        <v>5</v>
      </c>
      <c r="I54" s="26">
        <v>14</v>
      </c>
    </row>
    <row r="55" spans="1:9" ht="15.6" x14ac:dyDescent="0.3">
      <c r="A55">
        <v>7</v>
      </c>
      <c r="B55" s="34" t="s">
        <v>74</v>
      </c>
      <c r="C55" s="95" t="s">
        <v>82</v>
      </c>
      <c r="D55" s="26">
        <v>141</v>
      </c>
      <c r="E55" s="26">
        <v>168</v>
      </c>
      <c r="F55" s="26">
        <v>149</v>
      </c>
      <c r="G55" s="50">
        <v>458</v>
      </c>
      <c r="H55" s="26">
        <v>4</v>
      </c>
      <c r="I55" s="26">
        <v>17</v>
      </c>
    </row>
    <row r="56" spans="1:9" ht="15.6" x14ac:dyDescent="0.3">
      <c r="A56">
        <v>8</v>
      </c>
      <c r="B56" s="36" t="s">
        <v>76</v>
      </c>
      <c r="C56" s="94" t="s">
        <v>78</v>
      </c>
      <c r="D56" s="26">
        <v>144</v>
      </c>
      <c r="E56" s="26">
        <v>171</v>
      </c>
      <c r="F56" s="26">
        <v>121</v>
      </c>
      <c r="G56" s="50">
        <v>436</v>
      </c>
      <c r="H56" s="26">
        <v>3</v>
      </c>
      <c r="I56" s="26">
        <v>16</v>
      </c>
    </row>
    <row r="57" spans="1:9" ht="15.6" x14ac:dyDescent="0.3">
      <c r="A57">
        <v>9</v>
      </c>
      <c r="B57" s="38" t="s">
        <v>86</v>
      </c>
      <c r="C57" s="100" t="s">
        <v>93</v>
      </c>
      <c r="D57" s="26">
        <v>135</v>
      </c>
      <c r="E57" s="26">
        <v>161</v>
      </c>
      <c r="F57" s="26">
        <v>138</v>
      </c>
      <c r="G57" s="50">
        <v>434</v>
      </c>
      <c r="H57" s="26">
        <v>8</v>
      </c>
      <c r="I57" s="26">
        <v>10</v>
      </c>
    </row>
    <row r="58" spans="1:9" ht="15.6" x14ac:dyDescent="0.3">
      <c r="A58">
        <v>10</v>
      </c>
      <c r="B58" s="110" t="s">
        <v>88</v>
      </c>
      <c r="C58" s="111" t="s">
        <v>139</v>
      </c>
      <c r="D58" s="26">
        <v>119</v>
      </c>
      <c r="E58" s="26">
        <v>151</v>
      </c>
      <c r="F58" s="26">
        <v>137</v>
      </c>
      <c r="G58" s="50">
        <v>407</v>
      </c>
      <c r="H58" s="26">
        <v>5</v>
      </c>
      <c r="I58" s="26">
        <v>9</v>
      </c>
    </row>
    <row r="59" spans="1:9" ht="15.6" x14ac:dyDescent="0.3">
      <c r="A59">
        <v>11</v>
      </c>
      <c r="B59" s="50" t="s">
        <v>91</v>
      </c>
      <c r="C59" s="96" t="s">
        <v>97</v>
      </c>
      <c r="D59" s="26">
        <v>122</v>
      </c>
      <c r="E59" s="26">
        <v>159</v>
      </c>
      <c r="F59" s="26">
        <v>125</v>
      </c>
      <c r="G59" s="50">
        <v>406</v>
      </c>
      <c r="H59" s="26">
        <v>4</v>
      </c>
      <c r="I59" s="26">
        <v>11</v>
      </c>
    </row>
    <row r="60" spans="1:9" ht="15.6" x14ac:dyDescent="0.3">
      <c r="A60">
        <v>12</v>
      </c>
      <c r="B60" s="34" t="s">
        <v>74</v>
      </c>
      <c r="C60" s="95" t="s">
        <v>84</v>
      </c>
      <c r="D60" s="26">
        <v>138</v>
      </c>
      <c r="E60" s="26">
        <v>142</v>
      </c>
      <c r="F60" s="26">
        <v>121</v>
      </c>
      <c r="G60" s="50">
        <v>401</v>
      </c>
      <c r="H60" s="26">
        <v>8</v>
      </c>
      <c r="I60" s="26">
        <v>7</v>
      </c>
    </row>
    <row r="61" spans="1:9" ht="15.6" x14ac:dyDescent="0.3">
      <c r="A61">
        <v>13</v>
      </c>
      <c r="B61" s="40" t="s">
        <v>88</v>
      </c>
      <c r="C61" s="102" t="s">
        <v>109</v>
      </c>
      <c r="D61" s="26">
        <v>128</v>
      </c>
      <c r="E61" s="26">
        <v>124</v>
      </c>
      <c r="F61" s="26">
        <v>139</v>
      </c>
      <c r="G61" s="50">
        <v>391</v>
      </c>
      <c r="H61" s="26">
        <v>4</v>
      </c>
      <c r="I61" s="26">
        <v>10</v>
      </c>
    </row>
    <row r="62" spans="1:9" ht="15.6" x14ac:dyDescent="0.3">
      <c r="A62">
        <v>14</v>
      </c>
      <c r="B62" s="40" t="s">
        <v>88</v>
      </c>
      <c r="C62" s="102" t="s">
        <v>94</v>
      </c>
      <c r="D62" s="26">
        <v>122</v>
      </c>
      <c r="E62" s="26">
        <v>141</v>
      </c>
      <c r="F62" s="26">
        <v>126</v>
      </c>
      <c r="G62" s="50">
        <v>389</v>
      </c>
      <c r="H62" s="26">
        <v>4</v>
      </c>
      <c r="I62" s="26">
        <v>12</v>
      </c>
    </row>
    <row r="63" spans="1:9" ht="15.6" x14ac:dyDescent="0.3">
      <c r="A63">
        <v>15</v>
      </c>
      <c r="B63" s="40" t="s">
        <v>88</v>
      </c>
      <c r="C63" s="101" t="s">
        <v>99</v>
      </c>
      <c r="D63" s="26">
        <v>104</v>
      </c>
      <c r="E63" s="26">
        <v>147</v>
      </c>
      <c r="F63" s="26">
        <v>137</v>
      </c>
      <c r="G63" s="50">
        <v>388</v>
      </c>
      <c r="H63" s="26">
        <v>4</v>
      </c>
      <c r="I63" s="26">
        <v>9</v>
      </c>
    </row>
    <row r="64" spans="1:9" ht="15.6" x14ac:dyDescent="0.3">
      <c r="A64">
        <v>16</v>
      </c>
      <c r="B64" s="40" t="s">
        <v>88</v>
      </c>
      <c r="C64" s="101" t="s">
        <v>95</v>
      </c>
      <c r="D64" s="26">
        <v>122</v>
      </c>
      <c r="E64" s="26">
        <v>131</v>
      </c>
      <c r="F64" s="26">
        <v>133</v>
      </c>
      <c r="G64" s="50">
        <v>386</v>
      </c>
      <c r="H64" s="26">
        <v>5</v>
      </c>
      <c r="I64" s="26">
        <v>9</v>
      </c>
    </row>
    <row r="65" spans="1:9" ht="15.6" x14ac:dyDescent="0.3">
      <c r="A65">
        <v>17</v>
      </c>
      <c r="B65" s="38" t="s">
        <v>86</v>
      </c>
      <c r="C65" s="100" t="s">
        <v>98</v>
      </c>
      <c r="D65" s="26">
        <v>119</v>
      </c>
      <c r="E65" s="26">
        <v>144</v>
      </c>
      <c r="F65" s="26">
        <v>119</v>
      </c>
      <c r="G65" s="50">
        <v>382</v>
      </c>
      <c r="H65" s="26">
        <v>5</v>
      </c>
      <c r="I65" s="26">
        <v>7</v>
      </c>
    </row>
    <row r="66" spans="1:9" ht="15.6" x14ac:dyDescent="0.3">
      <c r="A66">
        <v>18</v>
      </c>
      <c r="B66" s="38" t="s">
        <v>86</v>
      </c>
      <c r="C66" s="100" t="s">
        <v>89</v>
      </c>
      <c r="D66" s="26">
        <v>82</v>
      </c>
      <c r="E66" s="26">
        <v>134</v>
      </c>
      <c r="F66" s="26">
        <v>139</v>
      </c>
      <c r="G66" s="50">
        <v>355</v>
      </c>
      <c r="H66" s="26">
        <v>2</v>
      </c>
      <c r="I66" s="26">
        <v>10</v>
      </c>
    </row>
    <row r="67" spans="1:9" ht="15.6" x14ac:dyDescent="0.3">
      <c r="A67">
        <v>19</v>
      </c>
      <c r="B67" s="50" t="s">
        <v>91</v>
      </c>
      <c r="C67" s="96" t="s">
        <v>100</v>
      </c>
      <c r="D67" s="26">
        <v>97</v>
      </c>
      <c r="E67" s="26">
        <v>111</v>
      </c>
      <c r="F67" s="26">
        <v>144</v>
      </c>
      <c r="G67" s="50">
        <v>352</v>
      </c>
      <c r="H67" s="26">
        <v>5</v>
      </c>
      <c r="I67" s="26">
        <v>7</v>
      </c>
    </row>
    <row r="68" spans="1:9" x14ac:dyDescent="0.3">
      <c r="B68" s="26"/>
      <c r="C68" s="106"/>
      <c r="D68" s="26"/>
      <c r="E68" s="26"/>
      <c r="F68" s="26"/>
      <c r="G68" s="50"/>
      <c r="H68" s="26"/>
      <c r="I68" s="26"/>
    </row>
    <row r="69" spans="1:9" x14ac:dyDescent="0.3">
      <c r="B69" s="26"/>
      <c r="C69" s="106"/>
      <c r="D69" s="26"/>
      <c r="E69" s="26"/>
      <c r="F69" s="26"/>
      <c r="G69" s="26"/>
      <c r="H69" s="26"/>
      <c r="I69" s="26"/>
    </row>
    <row r="70" spans="1:9" x14ac:dyDescent="0.3">
      <c r="B70" s="26"/>
      <c r="C70" s="106"/>
      <c r="D70" s="26"/>
      <c r="E70" s="26"/>
      <c r="F70" s="26"/>
      <c r="G70" s="26"/>
      <c r="H70" s="26"/>
      <c r="I70" s="26"/>
    </row>
    <row r="71" spans="1:9" x14ac:dyDescent="0.3">
      <c r="B71" s="26"/>
      <c r="C71" s="106"/>
      <c r="D71" s="26"/>
      <c r="E71" s="26"/>
      <c r="F71" s="26"/>
      <c r="G71" s="50"/>
      <c r="H71" s="26"/>
      <c r="I71" s="26"/>
    </row>
    <row r="73" spans="1:9" x14ac:dyDescent="0.3">
      <c r="B73" s="63">
        <v>8</v>
      </c>
      <c r="C73" t="s">
        <v>140</v>
      </c>
      <c r="D73">
        <v>192</v>
      </c>
      <c r="E73">
        <v>155</v>
      </c>
      <c r="F73">
        <v>201</v>
      </c>
      <c r="G73">
        <v>548</v>
      </c>
      <c r="H73">
        <v>10</v>
      </c>
      <c r="I73">
        <v>17</v>
      </c>
    </row>
    <row r="74" spans="1:9" x14ac:dyDescent="0.3">
      <c r="B74" s="63">
        <v>10</v>
      </c>
      <c r="C74" t="s">
        <v>137</v>
      </c>
      <c r="D74">
        <v>202</v>
      </c>
      <c r="E74">
        <v>172</v>
      </c>
      <c r="F74">
        <v>152</v>
      </c>
      <c r="G74">
        <v>526</v>
      </c>
      <c r="H74">
        <v>10</v>
      </c>
      <c r="I74">
        <v>12</v>
      </c>
    </row>
    <row r="75" spans="1:9" x14ac:dyDescent="0.3">
      <c r="B75" s="63">
        <v>46</v>
      </c>
      <c r="C75" t="s">
        <v>138</v>
      </c>
      <c r="D75">
        <v>124</v>
      </c>
      <c r="E75">
        <v>181</v>
      </c>
      <c r="F75">
        <v>105</v>
      </c>
      <c r="G75">
        <v>410</v>
      </c>
      <c r="H75">
        <v>6</v>
      </c>
      <c r="I75">
        <v>7</v>
      </c>
    </row>
    <row r="76" spans="1:9" x14ac:dyDescent="0.3">
      <c r="B76" s="63">
        <v>50</v>
      </c>
      <c r="C76" t="s">
        <v>141</v>
      </c>
      <c r="D76">
        <v>153</v>
      </c>
      <c r="E76">
        <v>128</v>
      </c>
      <c r="F76">
        <v>112</v>
      </c>
      <c r="G76">
        <v>393</v>
      </c>
      <c r="H76">
        <v>7</v>
      </c>
      <c r="I76">
        <v>9</v>
      </c>
    </row>
    <row r="77" spans="1:9" x14ac:dyDescent="0.3">
      <c r="B77" s="63">
        <v>58</v>
      </c>
      <c r="C77" t="s">
        <v>142</v>
      </c>
      <c r="D77">
        <v>144</v>
      </c>
      <c r="E77">
        <v>144</v>
      </c>
      <c r="F77">
        <v>81</v>
      </c>
      <c r="G77">
        <v>369</v>
      </c>
      <c r="H77">
        <v>4</v>
      </c>
      <c r="I77">
        <v>9</v>
      </c>
    </row>
    <row r="78" spans="1:9" x14ac:dyDescent="0.3">
      <c r="B78" s="63">
        <v>60</v>
      </c>
      <c r="C78" t="s">
        <v>143</v>
      </c>
      <c r="D78">
        <v>105</v>
      </c>
      <c r="E78">
        <v>126</v>
      </c>
      <c r="F78">
        <v>135</v>
      </c>
      <c r="G78">
        <v>366</v>
      </c>
      <c r="H78">
        <v>3</v>
      </c>
      <c r="I78">
        <v>9</v>
      </c>
    </row>
  </sheetData>
  <sortState xmlns:xlrd2="http://schemas.microsoft.com/office/spreadsheetml/2017/richdata2" ref="B49:I67">
    <sortCondition descending="1" ref="G49:G6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999C-86D5-4933-BD32-CD646D3B6190}">
  <dimension ref="A1:I66"/>
  <sheetViews>
    <sheetView topLeftCell="A6" workbookViewId="0">
      <selection activeCell="B2" sqref="B2:I66"/>
    </sheetView>
  </sheetViews>
  <sheetFormatPr defaultRowHeight="14.4" x14ac:dyDescent="0.3"/>
  <cols>
    <col min="1" max="1" width="6.21875" customWidth="1"/>
    <col min="2" max="2" width="5.109375" customWidth="1"/>
    <col min="3" max="3" width="21.44140625" bestFit="1" customWidth="1"/>
    <col min="4" max="7" width="6.44140625" style="1" customWidth="1"/>
    <col min="8" max="9" width="5.33203125" style="1" customWidth="1"/>
  </cols>
  <sheetData>
    <row r="1" spans="1:9" x14ac:dyDescent="0.3">
      <c r="C1" s="84">
        <v>44802</v>
      </c>
    </row>
    <row r="2" spans="1:9" ht="15.6" x14ac:dyDescent="0.3">
      <c r="A2">
        <v>1</v>
      </c>
      <c r="B2" s="13" t="s">
        <v>5</v>
      </c>
      <c r="C2" s="14" t="s">
        <v>6</v>
      </c>
      <c r="D2" s="6">
        <v>245</v>
      </c>
      <c r="E2" s="6">
        <v>221</v>
      </c>
      <c r="F2" s="6">
        <v>202</v>
      </c>
      <c r="G2" s="58">
        <v>668</v>
      </c>
      <c r="H2" s="6">
        <v>17</v>
      </c>
      <c r="I2" s="6">
        <v>14</v>
      </c>
    </row>
    <row r="3" spans="1:9" ht="15.6" x14ac:dyDescent="0.3">
      <c r="A3">
        <v>2</v>
      </c>
      <c r="B3" s="20" t="s">
        <v>17</v>
      </c>
      <c r="C3" s="21" t="s">
        <v>26</v>
      </c>
      <c r="D3" s="6">
        <v>157</v>
      </c>
      <c r="E3" s="6">
        <v>195</v>
      </c>
      <c r="F3" s="6">
        <v>224</v>
      </c>
      <c r="G3" s="58">
        <v>576</v>
      </c>
      <c r="H3" s="6">
        <v>13</v>
      </c>
      <c r="I3" s="6">
        <v>13</v>
      </c>
    </row>
    <row r="4" spans="1:9" ht="15.6" x14ac:dyDescent="0.3">
      <c r="A4">
        <v>3</v>
      </c>
      <c r="B4" s="17" t="s">
        <v>9</v>
      </c>
      <c r="C4" s="18" t="s">
        <v>23</v>
      </c>
      <c r="D4" s="6">
        <v>178</v>
      </c>
      <c r="E4" s="6">
        <v>206</v>
      </c>
      <c r="F4" s="6">
        <v>189</v>
      </c>
      <c r="G4" s="58">
        <f>SUM(D4:F4)</f>
        <v>573</v>
      </c>
      <c r="H4" s="6"/>
      <c r="I4" s="6"/>
    </row>
    <row r="5" spans="1:9" ht="15.6" x14ac:dyDescent="0.3">
      <c r="A5">
        <v>4</v>
      </c>
      <c r="B5" s="13" t="s">
        <v>5</v>
      </c>
      <c r="C5" s="16" t="s">
        <v>11</v>
      </c>
      <c r="D5" s="6">
        <v>178</v>
      </c>
      <c r="E5" s="6">
        <v>198</v>
      </c>
      <c r="F5" s="6">
        <v>190</v>
      </c>
      <c r="G5" s="58">
        <v>566</v>
      </c>
      <c r="H5" s="6">
        <v>10</v>
      </c>
      <c r="I5" s="6">
        <v>14</v>
      </c>
    </row>
    <row r="6" spans="1:9" ht="15.6" x14ac:dyDescent="0.3">
      <c r="A6">
        <v>5</v>
      </c>
      <c r="B6" s="13" t="s">
        <v>5</v>
      </c>
      <c r="C6" s="14" t="s">
        <v>7</v>
      </c>
      <c r="D6" s="6">
        <v>179</v>
      </c>
      <c r="E6" s="6">
        <v>202</v>
      </c>
      <c r="F6" s="6">
        <v>173</v>
      </c>
      <c r="G6" s="58">
        <v>554</v>
      </c>
      <c r="H6" s="6">
        <v>13</v>
      </c>
      <c r="I6" s="6">
        <v>12</v>
      </c>
    </row>
    <row r="7" spans="1:9" ht="15.6" x14ac:dyDescent="0.3">
      <c r="A7">
        <v>6</v>
      </c>
      <c r="B7" s="17" t="s">
        <v>9</v>
      </c>
      <c r="C7" s="18" t="s">
        <v>19</v>
      </c>
      <c r="D7" s="6">
        <v>203</v>
      </c>
      <c r="E7" s="6">
        <v>176</v>
      </c>
      <c r="F7" s="6">
        <v>174</v>
      </c>
      <c r="G7" s="58">
        <v>553</v>
      </c>
      <c r="H7" s="6">
        <v>14</v>
      </c>
      <c r="I7" s="6">
        <v>11</v>
      </c>
    </row>
    <row r="8" spans="1:9" ht="15.6" x14ac:dyDescent="0.3">
      <c r="A8">
        <v>7</v>
      </c>
      <c r="B8" s="17" t="s">
        <v>9</v>
      </c>
      <c r="C8" s="18" t="s">
        <v>20</v>
      </c>
      <c r="D8" s="6">
        <v>148</v>
      </c>
      <c r="E8" s="6">
        <v>168</v>
      </c>
      <c r="F8" s="6">
        <v>234</v>
      </c>
      <c r="G8" s="58">
        <v>550</v>
      </c>
      <c r="H8" s="6">
        <v>13</v>
      </c>
      <c r="I8" s="6">
        <v>9</v>
      </c>
    </row>
    <row r="9" spans="1:9" ht="15.6" x14ac:dyDescent="0.3">
      <c r="A9">
        <v>8</v>
      </c>
      <c r="B9" s="17" t="s">
        <v>9</v>
      </c>
      <c r="C9" s="19" t="s">
        <v>27</v>
      </c>
      <c r="D9" s="6">
        <v>174</v>
      </c>
      <c r="E9" s="6">
        <v>178</v>
      </c>
      <c r="F9" s="6">
        <v>193</v>
      </c>
      <c r="G9" s="58">
        <v>545</v>
      </c>
      <c r="H9" s="6">
        <v>12</v>
      </c>
      <c r="I9" s="6">
        <v>12</v>
      </c>
    </row>
    <row r="10" spans="1:9" ht="15.6" x14ac:dyDescent="0.3">
      <c r="A10">
        <v>9</v>
      </c>
      <c r="B10" s="17" t="s">
        <v>9</v>
      </c>
      <c r="C10" s="19" t="s">
        <v>25</v>
      </c>
      <c r="D10" s="6">
        <v>187</v>
      </c>
      <c r="E10" s="6">
        <v>197</v>
      </c>
      <c r="F10" s="6">
        <v>157</v>
      </c>
      <c r="G10" s="58">
        <f>SUM(D10:F10)</f>
        <v>541</v>
      </c>
      <c r="H10" s="6"/>
      <c r="I10" s="6"/>
    </row>
    <row r="11" spans="1:9" ht="15.6" x14ac:dyDescent="0.3">
      <c r="A11">
        <v>10</v>
      </c>
      <c r="B11" s="13" t="s">
        <v>5</v>
      </c>
      <c r="C11" s="16" t="s">
        <v>15</v>
      </c>
      <c r="D11" s="6">
        <v>169</v>
      </c>
      <c r="E11" s="6">
        <v>191</v>
      </c>
      <c r="F11" s="6">
        <v>180</v>
      </c>
      <c r="G11" s="58">
        <v>540</v>
      </c>
      <c r="H11" s="6">
        <v>9</v>
      </c>
      <c r="I11" s="6">
        <v>16</v>
      </c>
    </row>
    <row r="12" spans="1:9" ht="15.6" x14ac:dyDescent="0.3">
      <c r="A12">
        <v>11</v>
      </c>
      <c r="B12" s="22" t="s">
        <v>21</v>
      </c>
      <c r="C12" s="24" t="s">
        <v>30</v>
      </c>
      <c r="D12" s="6">
        <v>186</v>
      </c>
      <c r="E12" s="6">
        <v>163</v>
      </c>
      <c r="F12" s="6">
        <v>189</v>
      </c>
      <c r="G12" s="58">
        <f>SUM(D12:F12)</f>
        <v>538</v>
      </c>
      <c r="H12" s="6"/>
      <c r="I12" s="6"/>
    </row>
    <row r="13" spans="1:9" ht="15.6" x14ac:dyDescent="0.3">
      <c r="A13">
        <v>12</v>
      </c>
      <c r="B13" s="20" t="s">
        <v>17</v>
      </c>
      <c r="C13" s="21" t="s">
        <v>14</v>
      </c>
      <c r="D13" s="6">
        <v>172</v>
      </c>
      <c r="E13" s="6">
        <v>191</v>
      </c>
      <c r="F13" s="6">
        <v>156</v>
      </c>
      <c r="G13" s="58">
        <v>519</v>
      </c>
      <c r="H13" s="6">
        <v>11</v>
      </c>
      <c r="I13" s="6">
        <v>14</v>
      </c>
    </row>
    <row r="14" spans="1:9" ht="15.6" x14ac:dyDescent="0.3">
      <c r="A14">
        <v>13</v>
      </c>
      <c r="B14" s="17" t="s">
        <v>9</v>
      </c>
      <c r="C14" s="77" t="s">
        <v>13</v>
      </c>
      <c r="D14" s="6">
        <v>205</v>
      </c>
      <c r="E14" s="6">
        <v>152</v>
      </c>
      <c r="F14" s="6">
        <v>157</v>
      </c>
      <c r="G14" s="58">
        <v>514</v>
      </c>
      <c r="H14" s="6">
        <v>12</v>
      </c>
      <c r="I14" s="6">
        <v>12</v>
      </c>
    </row>
    <row r="15" spans="1:9" ht="15.6" x14ac:dyDescent="0.3">
      <c r="A15">
        <v>14</v>
      </c>
      <c r="B15" s="22" t="s">
        <v>21</v>
      </c>
      <c r="C15" s="24" t="s">
        <v>24</v>
      </c>
      <c r="D15" s="6">
        <v>152</v>
      </c>
      <c r="E15" s="6">
        <v>189</v>
      </c>
      <c r="F15" s="6">
        <v>169</v>
      </c>
      <c r="G15" s="58">
        <v>510</v>
      </c>
      <c r="H15" s="6">
        <v>10</v>
      </c>
      <c r="I15" s="6">
        <v>13</v>
      </c>
    </row>
    <row r="16" spans="1:9" ht="15.6" x14ac:dyDescent="0.3">
      <c r="A16">
        <v>15</v>
      </c>
      <c r="B16" s="31" t="s">
        <v>46</v>
      </c>
      <c r="C16" s="27" t="s">
        <v>56</v>
      </c>
      <c r="D16" s="6">
        <v>150</v>
      </c>
      <c r="E16" s="6">
        <v>151</v>
      </c>
      <c r="F16" s="6">
        <v>190</v>
      </c>
      <c r="G16" s="58">
        <f>SUM(D16:F16)</f>
        <v>491</v>
      </c>
      <c r="H16" s="6"/>
      <c r="I16" s="6"/>
    </row>
    <row r="17" spans="1:9" ht="15.6" x14ac:dyDescent="0.3">
      <c r="A17">
        <v>16</v>
      </c>
      <c r="B17" s="20" t="s">
        <v>17</v>
      </c>
      <c r="C17" s="21" t="s">
        <v>29</v>
      </c>
      <c r="D17" s="6">
        <v>153</v>
      </c>
      <c r="E17" s="6">
        <v>136</v>
      </c>
      <c r="F17" s="6">
        <v>195</v>
      </c>
      <c r="G17" s="58">
        <v>484</v>
      </c>
      <c r="H17" s="6">
        <v>12</v>
      </c>
      <c r="I17" s="6">
        <v>6</v>
      </c>
    </row>
    <row r="18" spans="1:9" ht="15.6" x14ac:dyDescent="0.3">
      <c r="A18">
        <v>17</v>
      </c>
      <c r="B18" s="17" t="s">
        <v>9</v>
      </c>
      <c r="C18" s="18" t="s">
        <v>10</v>
      </c>
      <c r="D18" s="6">
        <v>173</v>
      </c>
      <c r="E18" s="6">
        <v>157</v>
      </c>
      <c r="F18" s="6">
        <v>150</v>
      </c>
      <c r="G18" s="58">
        <v>480</v>
      </c>
      <c r="H18" s="6">
        <v>10</v>
      </c>
      <c r="I18" s="6">
        <v>9</v>
      </c>
    </row>
    <row r="19" spans="1:9" ht="15.6" x14ac:dyDescent="0.3">
      <c r="A19">
        <v>18</v>
      </c>
      <c r="B19" s="13" t="s">
        <v>5</v>
      </c>
      <c r="C19" s="16" t="s">
        <v>8</v>
      </c>
      <c r="D19" s="6">
        <v>162</v>
      </c>
      <c r="E19" s="6">
        <v>139</v>
      </c>
      <c r="F19" s="6">
        <v>178</v>
      </c>
      <c r="G19" s="58">
        <v>479</v>
      </c>
      <c r="H19" s="6">
        <v>7</v>
      </c>
      <c r="I19" s="6">
        <v>14</v>
      </c>
    </row>
    <row r="20" spans="1:9" ht="15.6" x14ac:dyDescent="0.3">
      <c r="A20">
        <v>19</v>
      </c>
      <c r="B20" s="22" t="s">
        <v>21</v>
      </c>
      <c r="C20" s="23" t="s">
        <v>22</v>
      </c>
      <c r="D20" s="6">
        <v>165</v>
      </c>
      <c r="E20" s="6">
        <v>139</v>
      </c>
      <c r="F20" s="6">
        <v>171</v>
      </c>
      <c r="G20" s="58">
        <v>475</v>
      </c>
      <c r="H20" s="6">
        <v>8</v>
      </c>
      <c r="I20" s="6">
        <v>11</v>
      </c>
    </row>
    <row r="21" spans="1:9" ht="15.6" x14ac:dyDescent="0.3">
      <c r="A21">
        <v>20</v>
      </c>
      <c r="B21" s="25" t="s">
        <v>105</v>
      </c>
      <c r="C21" s="42" t="s">
        <v>59</v>
      </c>
      <c r="D21" s="6">
        <v>160</v>
      </c>
      <c r="E21" s="6">
        <v>156</v>
      </c>
      <c r="F21" s="6">
        <v>151</v>
      </c>
      <c r="G21" s="58">
        <f>SUM(D21:F21)</f>
        <v>467</v>
      </c>
      <c r="H21" s="6"/>
      <c r="I21" s="6"/>
    </row>
    <row r="22" spans="1:9" ht="15.6" x14ac:dyDescent="0.3">
      <c r="A22">
        <v>21</v>
      </c>
      <c r="B22" s="22" t="s">
        <v>21</v>
      </c>
      <c r="C22" s="24" t="s">
        <v>37</v>
      </c>
      <c r="D22" s="6">
        <v>147</v>
      </c>
      <c r="E22" s="6">
        <v>142</v>
      </c>
      <c r="F22" s="6">
        <v>172</v>
      </c>
      <c r="G22" s="58">
        <f>SUM(D22:F22)</f>
        <v>461</v>
      </c>
      <c r="H22" s="6"/>
      <c r="I22" s="6"/>
    </row>
    <row r="23" spans="1:9" ht="15.6" x14ac:dyDescent="0.3">
      <c r="A23">
        <v>22</v>
      </c>
      <c r="B23" s="20" t="s">
        <v>17</v>
      </c>
      <c r="C23" s="21" t="s">
        <v>18</v>
      </c>
      <c r="D23" s="6">
        <v>154</v>
      </c>
      <c r="E23" s="6">
        <v>152</v>
      </c>
      <c r="F23" s="6">
        <v>147</v>
      </c>
      <c r="G23" s="58">
        <v>453</v>
      </c>
      <c r="H23" s="6">
        <v>6</v>
      </c>
      <c r="I23" s="6">
        <v>14</v>
      </c>
    </row>
    <row r="24" spans="1:9" ht="15.6" x14ac:dyDescent="0.3">
      <c r="A24">
        <v>23</v>
      </c>
      <c r="B24" s="28" t="s">
        <v>39</v>
      </c>
      <c r="C24" s="29" t="s">
        <v>40</v>
      </c>
      <c r="D24" s="6">
        <v>148</v>
      </c>
      <c r="E24" s="6">
        <v>139</v>
      </c>
      <c r="F24" s="6">
        <v>161</v>
      </c>
      <c r="G24" s="58">
        <f>SUM(D24:F24)</f>
        <v>448</v>
      </c>
      <c r="H24" s="6"/>
      <c r="I24" s="6"/>
    </row>
    <row r="25" spans="1:9" ht="15.6" x14ac:dyDescent="0.3">
      <c r="A25">
        <v>24</v>
      </c>
      <c r="B25" s="22" t="s">
        <v>21</v>
      </c>
      <c r="C25" s="24" t="s">
        <v>31</v>
      </c>
      <c r="D25" s="6">
        <v>150</v>
      </c>
      <c r="E25" s="6">
        <v>170</v>
      </c>
      <c r="F25" s="6">
        <v>128</v>
      </c>
      <c r="G25" s="58">
        <v>448</v>
      </c>
      <c r="H25" s="6">
        <v>9</v>
      </c>
      <c r="I25" s="6">
        <v>9</v>
      </c>
    </row>
    <row r="26" spans="1:9" ht="15.6" x14ac:dyDescent="0.3">
      <c r="A26">
        <v>25</v>
      </c>
      <c r="B26" s="50" t="s">
        <v>32</v>
      </c>
      <c r="C26" s="49" t="s">
        <v>61</v>
      </c>
      <c r="D26" s="6">
        <v>131</v>
      </c>
      <c r="E26" s="6">
        <v>129</v>
      </c>
      <c r="F26" s="6">
        <v>183</v>
      </c>
      <c r="G26" s="58">
        <v>443</v>
      </c>
      <c r="H26" s="6">
        <v>8</v>
      </c>
      <c r="I26" s="6">
        <v>7</v>
      </c>
    </row>
    <row r="27" spans="1:9" ht="15.6" x14ac:dyDescent="0.3">
      <c r="A27">
        <v>26</v>
      </c>
      <c r="B27" s="50" t="s">
        <v>32</v>
      </c>
      <c r="C27" s="49" t="s">
        <v>50</v>
      </c>
      <c r="D27" s="6">
        <v>136</v>
      </c>
      <c r="E27" s="6">
        <v>157</v>
      </c>
      <c r="F27" s="6">
        <v>150</v>
      </c>
      <c r="G27" s="58">
        <f>SUM(D27:F27)</f>
        <v>443</v>
      </c>
      <c r="H27" s="6"/>
      <c r="I27" s="6"/>
    </row>
    <row r="28" spans="1:9" ht="15.6" x14ac:dyDescent="0.3">
      <c r="A28">
        <v>27</v>
      </c>
      <c r="B28" s="28" t="s">
        <v>39</v>
      </c>
      <c r="C28" s="30" t="s">
        <v>53</v>
      </c>
      <c r="D28" s="6">
        <v>157</v>
      </c>
      <c r="E28" s="6">
        <v>142</v>
      </c>
      <c r="F28" s="6">
        <v>143</v>
      </c>
      <c r="G28" s="58">
        <v>442</v>
      </c>
      <c r="H28" s="6">
        <v>8</v>
      </c>
      <c r="I28" s="6">
        <v>11</v>
      </c>
    </row>
    <row r="29" spans="1:9" ht="15.6" x14ac:dyDescent="0.3">
      <c r="A29">
        <v>28</v>
      </c>
      <c r="B29" s="28" t="s">
        <v>39</v>
      </c>
      <c r="C29" s="29" t="s">
        <v>103</v>
      </c>
      <c r="D29" s="6">
        <v>133</v>
      </c>
      <c r="E29" s="6">
        <v>136</v>
      </c>
      <c r="F29" s="6">
        <v>172</v>
      </c>
      <c r="G29" s="58">
        <v>441</v>
      </c>
      <c r="H29" s="6">
        <v>6</v>
      </c>
      <c r="I29" s="6">
        <v>13</v>
      </c>
    </row>
    <row r="30" spans="1:9" ht="15.6" x14ac:dyDescent="0.3">
      <c r="A30">
        <v>29</v>
      </c>
      <c r="B30" s="31" t="s">
        <v>46</v>
      </c>
      <c r="C30" s="32" t="s">
        <v>52</v>
      </c>
      <c r="D30" s="6">
        <v>149</v>
      </c>
      <c r="E30" s="6">
        <v>144</v>
      </c>
      <c r="F30" s="6">
        <v>146</v>
      </c>
      <c r="G30" s="58">
        <v>439</v>
      </c>
      <c r="H30" s="6">
        <v>10</v>
      </c>
      <c r="I30" s="6">
        <v>6</v>
      </c>
    </row>
    <row r="31" spans="1:9" ht="15.6" x14ac:dyDescent="0.3">
      <c r="A31">
        <v>30</v>
      </c>
      <c r="B31" s="28" t="s">
        <v>39</v>
      </c>
      <c r="C31" s="30" t="s">
        <v>33</v>
      </c>
      <c r="D31" s="6">
        <v>153</v>
      </c>
      <c r="E31" s="6">
        <v>136</v>
      </c>
      <c r="F31" s="6">
        <v>138</v>
      </c>
      <c r="G31" s="58">
        <f>SUM(D31:F31)</f>
        <v>427</v>
      </c>
      <c r="H31" s="6"/>
      <c r="I31" s="6"/>
    </row>
    <row r="32" spans="1:9" ht="15.6" x14ac:dyDescent="0.3">
      <c r="A32">
        <v>31</v>
      </c>
      <c r="B32" s="25" t="s">
        <v>105</v>
      </c>
      <c r="C32" s="42" t="s">
        <v>64</v>
      </c>
      <c r="D32" s="6">
        <v>137</v>
      </c>
      <c r="E32" s="6">
        <v>131</v>
      </c>
      <c r="F32" s="6">
        <v>149</v>
      </c>
      <c r="G32" s="58">
        <v>417</v>
      </c>
      <c r="H32" s="6">
        <v>5</v>
      </c>
      <c r="I32" s="6">
        <v>11</v>
      </c>
    </row>
    <row r="33" spans="1:9" ht="15.6" x14ac:dyDescent="0.3">
      <c r="A33">
        <v>32</v>
      </c>
      <c r="B33" s="31" t="s">
        <v>46</v>
      </c>
      <c r="C33" s="27" t="s">
        <v>48</v>
      </c>
      <c r="D33" s="6">
        <v>136</v>
      </c>
      <c r="E33" s="6">
        <v>133</v>
      </c>
      <c r="F33" s="6">
        <v>143</v>
      </c>
      <c r="G33" s="58">
        <f>SUM(D33:F33)</f>
        <v>412</v>
      </c>
      <c r="H33" s="6"/>
      <c r="I33" s="6"/>
    </row>
    <row r="34" spans="1:9" ht="15.6" x14ac:dyDescent="0.3">
      <c r="A34">
        <v>33</v>
      </c>
      <c r="B34" s="25" t="s">
        <v>105</v>
      </c>
      <c r="C34" s="42" t="s">
        <v>47</v>
      </c>
      <c r="D34" s="6">
        <v>132</v>
      </c>
      <c r="E34" s="6">
        <v>118</v>
      </c>
      <c r="F34" s="6">
        <v>148</v>
      </c>
      <c r="G34" s="58">
        <v>398</v>
      </c>
      <c r="H34" s="6">
        <v>5</v>
      </c>
      <c r="I34" s="6">
        <v>9</v>
      </c>
    </row>
    <row r="35" spans="1:9" ht="15.6" x14ac:dyDescent="0.3">
      <c r="A35">
        <v>34</v>
      </c>
      <c r="B35" s="50" t="s">
        <v>32</v>
      </c>
      <c r="C35" s="49" t="s">
        <v>42</v>
      </c>
      <c r="D35" s="6">
        <v>124</v>
      </c>
      <c r="E35" s="6">
        <v>151</v>
      </c>
      <c r="F35" s="6">
        <v>123</v>
      </c>
      <c r="G35" s="58">
        <f>SUM(D35:F35)</f>
        <v>398</v>
      </c>
      <c r="H35" s="6"/>
      <c r="I35" s="6"/>
    </row>
    <row r="36" spans="1:9" ht="15.6" x14ac:dyDescent="0.3">
      <c r="A36">
        <v>35</v>
      </c>
      <c r="B36" s="31" t="s">
        <v>46</v>
      </c>
      <c r="C36" s="27" t="s">
        <v>55</v>
      </c>
      <c r="D36" s="6">
        <v>161</v>
      </c>
      <c r="E36" s="6">
        <v>106</v>
      </c>
      <c r="F36" s="6">
        <v>130</v>
      </c>
      <c r="G36" s="58">
        <f>SUM(D36:F36)</f>
        <v>397</v>
      </c>
      <c r="H36" s="6"/>
      <c r="I36" s="6"/>
    </row>
    <row r="37" spans="1:9" ht="15.6" x14ac:dyDescent="0.3">
      <c r="A37">
        <v>36</v>
      </c>
      <c r="B37" s="22" t="s">
        <v>21</v>
      </c>
      <c r="C37" s="24" t="s">
        <v>41</v>
      </c>
      <c r="D37" s="6">
        <v>118</v>
      </c>
      <c r="E37" s="6">
        <v>130</v>
      </c>
      <c r="F37" s="6">
        <v>142</v>
      </c>
      <c r="G37" s="58">
        <v>390</v>
      </c>
      <c r="H37" s="6">
        <v>4</v>
      </c>
      <c r="I37" s="6">
        <v>11</v>
      </c>
    </row>
    <row r="38" spans="1:9" ht="15.6" x14ac:dyDescent="0.3">
      <c r="A38">
        <v>37</v>
      </c>
      <c r="B38" s="50" t="s">
        <v>32</v>
      </c>
      <c r="C38" s="49" t="s">
        <v>67</v>
      </c>
      <c r="D38" s="6">
        <v>112</v>
      </c>
      <c r="E38" s="6">
        <v>140</v>
      </c>
      <c r="F38" s="6">
        <v>131</v>
      </c>
      <c r="G38" s="58">
        <v>383</v>
      </c>
      <c r="H38" s="6">
        <v>4</v>
      </c>
      <c r="I38" s="6">
        <v>9</v>
      </c>
    </row>
    <row r="39" spans="1:9" ht="15.6" x14ac:dyDescent="0.3">
      <c r="A39">
        <v>38</v>
      </c>
      <c r="B39" s="31" t="s">
        <v>46</v>
      </c>
      <c r="C39" s="32" t="s">
        <v>54</v>
      </c>
      <c r="D39" s="6">
        <v>149</v>
      </c>
      <c r="E39" s="6">
        <v>124</v>
      </c>
      <c r="F39" s="6">
        <v>99</v>
      </c>
      <c r="G39" s="58">
        <v>372</v>
      </c>
      <c r="H39" s="6">
        <v>3</v>
      </c>
      <c r="I39" s="6">
        <v>10</v>
      </c>
    </row>
    <row r="40" spans="1:9" ht="15.6" x14ac:dyDescent="0.3">
      <c r="A40">
        <v>39</v>
      </c>
      <c r="B40" s="50" t="s">
        <v>32</v>
      </c>
      <c r="C40" s="49" t="s">
        <v>65</v>
      </c>
      <c r="D40" s="6">
        <v>103</v>
      </c>
      <c r="E40" s="6">
        <v>127</v>
      </c>
      <c r="F40" s="6">
        <v>117</v>
      </c>
      <c r="G40" s="58">
        <f>SUM(D40:F40)</f>
        <v>347</v>
      </c>
      <c r="H40" s="6"/>
      <c r="I40" s="6"/>
    </row>
    <row r="41" spans="1:9" ht="15.6" x14ac:dyDescent="0.3">
      <c r="A41">
        <v>40</v>
      </c>
      <c r="B41" s="50" t="s">
        <v>32</v>
      </c>
      <c r="C41" s="49" t="s">
        <v>70</v>
      </c>
      <c r="D41" s="6">
        <v>87</v>
      </c>
      <c r="E41" s="6">
        <v>156</v>
      </c>
      <c r="F41" s="6">
        <v>103</v>
      </c>
      <c r="G41" s="58">
        <f>SUM(D41:F41)</f>
        <v>346</v>
      </c>
      <c r="H41" s="6"/>
      <c r="I41" s="6"/>
    </row>
    <row r="42" spans="1:9" ht="15.6" x14ac:dyDescent="0.3">
      <c r="A42">
        <v>41</v>
      </c>
      <c r="B42" s="50" t="s">
        <v>32</v>
      </c>
      <c r="C42" s="49" t="s">
        <v>69</v>
      </c>
      <c r="D42" s="6">
        <v>107</v>
      </c>
      <c r="E42" s="6">
        <v>78</v>
      </c>
      <c r="F42" s="6">
        <v>131</v>
      </c>
      <c r="G42" s="58">
        <f>SUM(D42:F42)</f>
        <v>316</v>
      </c>
      <c r="H42" s="6"/>
      <c r="I42" s="6"/>
    </row>
    <row r="43" spans="1:9" ht="15.6" x14ac:dyDescent="0.3">
      <c r="B43" s="78"/>
      <c r="C43" s="79"/>
      <c r="D43" s="80"/>
      <c r="E43" s="80"/>
      <c r="F43" s="80"/>
      <c r="G43" s="80"/>
    </row>
    <row r="44" spans="1:9" ht="15.6" x14ac:dyDescent="0.3">
      <c r="B44" s="81"/>
      <c r="C44" s="83">
        <v>44802</v>
      </c>
      <c r="D44" s="82"/>
      <c r="E44" s="82"/>
      <c r="F44" s="82"/>
      <c r="G44" s="82"/>
    </row>
    <row r="45" spans="1:9" ht="15.6" x14ac:dyDescent="0.3">
      <c r="A45">
        <v>1</v>
      </c>
      <c r="B45" s="36" t="s">
        <v>76</v>
      </c>
      <c r="C45" s="37" t="s">
        <v>85</v>
      </c>
      <c r="D45" s="6">
        <v>205</v>
      </c>
      <c r="E45" s="6">
        <v>185</v>
      </c>
      <c r="F45" s="6">
        <v>160</v>
      </c>
      <c r="G45" s="58">
        <f>SUM(D45:F45)</f>
        <v>550</v>
      </c>
      <c r="H45" s="6"/>
      <c r="I45" s="6"/>
    </row>
    <row r="46" spans="1:9" ht="15.6" x14ac:dyDescent="0.3">
      <c r="A46">
        <v>2</v>
      </c>
      <c r="B46" s="34" t="s">
        <v>74</v>
      </c>
      <c r="C46" s="35" t="s">
        <v>75</v>
      </c>
      <c r="D46" s="6">
        <v>178</v>
      </c>
      <c r="E46" s="6">
        <v>166</v>
      </c>
      <c r="F46" s="6">
        <v>180</v>
      </c>
      <c r="G46" s="58">
        <f>SUM(D46:F46)</f>
        <v>524</v>
      </c>
      <c r="H46" s="6"/>
      <c r="I46" s="6"/>
    </row>
    <row r="47" spans="1:9" ht="15.6" x14ac:dyDescent="0.3">
      <c r="A47">
        <v>3</v>
      </c>
      <c r="B47" s="38" t="s">
        <v>86</v>
      </c>
      <c r="C47" s="39" t="s">
        <v>79</v>
      </c>
      <c r="D47" s="6">
        <v>137</v>
      </c>
      <c r="E47" s="6">
        <v>189</v>
      </c>
      <c r="F47" s="6">
        <v>176</v>
      </c>
      <c r="G47" s="58">
        <v>502</v>
      </c>
      <c r="H47" s="6">
        <v>8</v>
      </c>
      <c r="I47" s="6">
        <v>13</v>
      </c>
    </row>
    <row r="48" spans="1:9" ht="15.6" x14ac:dyDescent="0.3">
      <c r="A48">
        <v>4</v>
      </c>
      <c r="B48" s="36" t="s">
        <v>76</v>
      </c>
      <c r="C48" s="37" t="s">
        <v>80</v>
      </c>
      <c r="D48" s="6">
        <v>139</v>
      </c>
      <c r="E48" s="6">
        <v>162</v>
      </c>
      <c r="F48" s="6">
        <v>191</v>
      </c>
      <c r="G48" s="58">
        <f>SUM(D48:F48)</f>
        <v>492</v>
      </c>
      <c r="H48" s="6"/>
      <c r="I48" s="6"/>
    </row>
    <row r="49" spans="1:9" ht="15.6" x14ac:dyDescent="0.3">
      <c r="A49">
        <v>5</v>
      </c>
      <c r="B49" s="34" t="s">
        <v>74</v>
      </c>
      <c r="C49" s="35" t="s">
        <v>106</v>
      </c>
      <c r="D49" s="6">
        <v>159</v>
      </c>
      <c r="E49" s="6">
        <v>167</v>
      </c>
      <c r="F49" s="6">
        <v>136</v>
      </c>
      <c r="G49" s="58">
        <f>SUM(D49:F49)</f>
        <v>462</v>
      </c>
      <c r="H49" s="6"/>
      <c r="I49" s="6"/>
    </row>
    <row r="50" spans="1:9" ht="15.6" x14ac:dyDescent="0.3">
      <c r="A50">
        <v>6</v>
      </c>
      <c r="B50" s="34" t="s">
        <v>74</v>
      </c>
      <c r="C50" s="35" t="s">
        <v>77</v>
      </c>
      <c r="D50" s="6">
        <v>169</v>
      </c>
      <c r="E50" s="6">
        <v>171</v>
      </c>
      <c r="F50" s="6">
        <v>115</v>
      </c>
      <c r="G50" s="58">
        <v>455</v>
      </c>
      <c r="H50" s="6">
        <v>9</v>
      </c>
      <c r="I50" s="6">
        <v>10</v>
      </c>
    </row>
    <row r="51" spans="1:9" ht="15.6" x14ac:dyDescent="0.3">
      <c r="A51">
        <v>7</v>
      </c>
      <c r="B51" s="36" t="s">
        <v>76</v>
      </c>
      <c r="C51" s="37" t="s">
        <v>78</v>
      </c>
      <c r="D51" s="6">
        <v>131</v>
      </c>
      <c r="E51" s="6">
        <v>170</v>
      </c>
      <c r="F51" s="6">
        <v>152</v>
      </c>
      <c r="G51" s="58">
        <f>SUM(D51:F51)</f>
        <v>453</v>
      </c>
      <c r="H51" s="6"/>
      <c r="I51" s="6"/>
    </row>
    <row r="52" spans="1:9" ht="15.6" x14ac:dyDescent="0.3">
      <c r="A52">
        <v>8</v>
      </c>
      <c r="B52" s="38" t="s">
        <v>86</v>
      </c>
      <c r="C52" s="39" t="s">
        <v>93</v>
      </c>
      <c r="D52" s="6">
        <v>133</v>
      </c>
      <c r="E52" s="6">
        <v>159</v>
      </c>
      <c r="F52" s="6">
        <v>147</v>
      </c>
      <c r="G52" s="58">
        <v>439</v>
      </c>
      <c r="H52" s="6">
        <v>8</v>
      </c>
      <c r="I52" s="6">
        <v>8</v>
      </c>
    </row>
    <row r="53" spans="1:9" ht="15.6" x14ac:dyDescent="0.3">
      <c r="A53">
        <v>9</v>
      </c>
      <c r="B53" s="40" t="s">
        <v>88</v>
      </c>
      <c r="C53" s="43" t="s">
        <v>94</v>
      </c>
      <c r="D53" s="6">
        <v>109</v>
      </c>
      <c r="E53" s="6">
        <v>154</v>
      </c>
      <c r="F53" s="6">
        <v>170</v>
      </c>
      <c r="G53" s="58">
        <v>433</v>
      </c>
      <c r="H53" s="6">
        <v>11</v>
      </c>
      <c r="I53" s="6">
        <v>5</v>
      </c>
    </row>
    <row r="54" spans="1:9" ht="15.6" x14ac:dyDescent="0.3">
      <c r="A54">
        <v>10</v>
      </c>
      <c r="B54" s="34" t="s">
        <v>74</v>
      </c>
      <c r="C54" s="35" t="s">
        <v>84</v>
      </c>
      <c r="D54" s="6">
        <v>135</v>
      </c>
      <c r="E54" s="6">
        <v>150</v>
      </c>
      <c r="F54" s="6">
        <v>148</v>
      </c>
      <c r="G54" s="58">
        <v>433</v>
      </c>
      <c r="H54" s="6">
        <v>7</v>
      </c>
      <c r="I54" s="6">
        <v>10</v>
      </c>
    </row>
    <row r="55" spans="1:9" ht="15.6" x14ac:dyDescent="0.3">
      <c r="A55">
        <v>11</v>
      </c>
      <c r="B55" s="36" t="s">
        <v>76</v>
      </c>
      <c r="C55" s="37" t="s">
        <v>81</v>
      </c>
      <c r="D55" s="6">
        <v>144</v>
      </c>
      <c r="E55" s="6">
        <v>149</v>
      </c>
      <c r="F55" s="6">
        <v>135</v>
      </c>
      <c r="G55" s="58">
        <v>428</v>
      </c>
      <c r="H55" s="6">
        <v>5</v>
      </c>
      <c r="I55" s="6">
        <v>15</v>
      </c>
    </row>
    <row r="56" spans="1:9" ht="15.6" x14ac:dyDescent="0.3">
      <c r="A56">
        <v>12</v>
      </c>
      <c r="B56" s="38" t="s">
        <v>86</v>
      </c>
      <c r="C56" s="39" t="s">
        <v>98</v>
      </c>
      <c r="D56" s="6">
        <v>115</v>
      </c>
      <c r="E56" s="6">
        <v>163</v>
      </c>
      <c r="F56" s="6">
        <v>146</v>
      </c>
      <c r="G56" s="58">
        <v>424</v>
      </c>
      <c r="H56" s="6">
        <v>8</v>
      </c>
      <c r="I56" s="6">
        <v>9</v>
      </c>
    </row>
    <row r="57" spans="1:9" ht="15.6" x14ac:dyDescent="0.3">
      <c r="A57">
        <v>13</v>
      </c>
      <c r="B57" s="34" t="s">
        <v>74</v>
      </c>
      <c r="C57" s="35" t="s">
        <v>82</v>
      </c>
      <c r="D57" s="6">
        <v>136</v>
      </c>
      <c r="E57" s="6">
        <v>177</v>
      </c>
      <c r="F57" s="6">
        <v>111</v>
      </c>
      <c r="G57" s="58">
        <v>424</v>
      </c>
      <c r="H57" s="6">
        <v>5</v>
      </c>
      <c r="I57" s="6">
        <v>12</v>
      </c>
    </row>
    <row r="58" spans="1:9" ht="15.6" x14ac:dyDescent="0.3">
      <c r="A58">
        <v>14</v>
      </c>
      <c r="B58" s="50" t="s">
        <v>91</v>
      </c>
      <c r="C58" s="49" t="s">
        <v>100</v>
      </c>
      <c r="D58" s="6">
        <v>124</v>
      </c>
      <c r="E58" s="6">
        <v>144</v>
      </c>
      <c r="F58" s="6">
        <v>134</v>
      </c>
      <c r="G58" s="58">
        <f>SUM(D58:F58)</f>
        <v>402</v>
      </c>
      <c r="H58" s="6"/>
      <c r="I58" s="6"/>
    </row>
    <row r="59" spans="1:9" ht="15.6" x14ac:dyDescent="0.3">
      <c r="A59">
        <v>15</v>
      </c>
      <c r="B59" s="40" t="s">
        <v>88</v>
      </c>
      <c r="C59" s="41" t="s">
        <v>107</v>
      </c>
      <c r="D59" s="6">
        <v>134</v>
      </c>
      <c r="E59" s="6">
        <v>127</v>
      </c>
      <c r="F59" s="6">
        <v>125</v>
      </c>
      <c r="G59" s="58">
        <v>386</v>
      </c>
      <c r="H59" s="6">
        <v>6</v>
      </c>
      <c r="I59" s="6">
        <v>7</v>
      </c>
    </row>
    <row r="60" spans="1:9" ht="15.6" x14ac:dyDescent="0.3">
      <c r="A60">
        <v>16</v>
      </c>
      <c r="B60" s="40" t="s">
        <v>88</v>
      </c>
      <c r="C60" s="41" t="s">
        <v>99</v>
      </c>
      <c r="D60" s="6">
        <v>131</v>
      </c>
      <c r="E60" s="6">
        <v>133</v>
      </c>
      <c r="F60" s="6">
        <v>122</v>
      </c>
      <c r="G60" s="58">
        <v>386</v>
      </c>
      <c r="H60" s="6">
        <v>4</v>
      </c>
      <c r="I60" s="6">
        <v>10</v>
      </c>
    </row>
    <row r="61" spans="1:9" ht="15.6" x14ac:dyDescent="0.3">
      <c r="A61">
        <v>17</v>
      </c>
      <c r="B61" s="50" t="s">
        <v>91</v>
      </c>
      <c r="C61" s="49" t="s">
        <v>92</v>
      </c>
      <c r="D61" s="6">
        <v>117</v>
      </c>
      <c r="E61" s="6">
        <v>118</v>
      </c>
      <c r="F61" s="6">
        <v>147</v>
      </c>
      <c r="G61" s="58">
        <f>SUM(D61:F61)</f>
        <v>382</v>
      </c>
      <c r="H61" s="6"/>
      <c r="I61" s="6"/>
    </row>
    <row r="62" spans="1:9" ht="15.6" x14ac:dyDescent="0.3">
      <c r="A62">
        <v>18</v>
      </c>
      <c r="B62" s="38" t="s">
        <v>86</v>
      </c>
      <c r="C62" s="39" t="s">
        <v>89</v>
      </c>
      <c r="D62" s="6">
        <v>116</v>
      </c>
      <c r="E62" s="6">
        <v>155</v>
      </c>
      <c r="F62" s="6">
        <v>102</v>
      </c>
      <c r="G62" s="58">
        <f>SUM(D62:F62)</f>
        <v>373</v>
      </c>
      <c r="H62" s="6"/>
      <c r="I62" s="6"/>
    </row>
    <row r="63" spans="1:9" ht="15.6" x14ac:dyDescent="0.3">
      <c r="A63">
        <v>19</v>
      </c>
      <c r="B63" s="40" t="s">
        <v>88</v>
      </c>
      <c r="C63" s="43" t="s">
        <v>109</v>
      </c>
      <c r="D63" s="6">
        <v>124</v>
      </c>
      <c r="E63" s="6">
        <v>108</v>
      </c>
      <c r="F63" s="6">
        <v>124</v>
      </c>
      <c r="G63" s="58">
        <f>SUM(D63:F63)</f>
        <v>356</v>
      </c>
      <c r="H63" s="6"/>
      <c r="I63" s="6"/>
    </row>
    <row r="64" spans="1:9" ht="15.6" x14ac:dyDescent="0.3">
      <c r="A64">
        <v>20</v>
      </c>
      <c r="B64" s="40" t="s">
        <v>88</v>
      </c>
      <c r="C64" s="41" t="s">
        <v>95</v>
      </c>
      <c r="D64" s="6">
        <v>114</v>
      </c>
      <c r="E64" s="6">
        <v>110</v>
      </c>
      <c r="F64" s="6">
        <v>100</v>
      </c>
      <c r="G64" s="58">
        <f>SUM(D64:F64)</f>
        <v>324</v>
      </c>
      <c r="H64" s="6"/>
      <c r="I64" s="6"/>
    </row>
    <row r="65" spans="1:9" ht="15.6" x14ac:dyDescent="0.3">
      <c r="A65">
        <v>21</v>
      </c>
      <c r="B65" s="50" t="s">
        <v>91</v>
      </c>
      <c r="C65" s="49" t="s">
        <v>97</v>
      </c>
      <c r="D65" s="6">
        <v>114</v>
      </c>
      <c r="E65" s="6">
        <v>96</v>
      </c>
      <c r="F65" s="6">
        <v>113</v>
      </c>
      <c r="G65" s="58">
        <f>SUM(D65:F65)</f>
        <v>323</v>
      </c>
      <c r="H65" s="6"/>
      <c r="I65" s="6"/>
    </row>
    <row r="66" spans="1:9" ht="15.6" x14ac:dyDescent="0.3">
      <c r="A66">
        <v>22</v>
      </c>
      <c r="B66" s="50" t="s">
        <v>91</v>
      </c>
      <c r="C66" s="49" t="s">
        <v>96</v>
      </c>
      <c r="D66" s="6">
        <v>89</v>
      </c>
      <c r="E66" s="6">
        <v>84</v>
      </c>
      <c r="F66" s="6">
        <v>112</v>
      </c>
      <c r="G66" s="58">
        <v>285</v>
      </c>
      <c r="H66" s="6">
        <v>5</v>
      </c>
      <c r="I66" s="6"/>
    </row>
  </sheetData>
  <sortState xmlns:xlrd2="http://schemas.microsoft.com/office/spreadsheetml/2017/richdata2" ref="B45:I66">
    <sortCondition descending="1" ref="G45:G66"/>
  </sortState>
  <pageMargins left="0.7" right="0.7" top="0.75" bottom="0.75" header="0.3" footer="0.3"/>
  <pageSetup paperSize="9" orientation="portrait" horizontalDpi="0" verticalDpi="0" r:id="rId1"/>
  <rowBreaks count="1" manualBreakCount="1">
    <brk id="39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B8AE-48F9-4333-B0AE-AF8F9B2C2A26}">
  <dimension ref="A1:K78"/>
  <sheetViews>
    <sheetView workbookViewId="0">
      <selection sqref="A1:XFD1048576"/>
    </sheetView>
  </sheetViews>
  <sheetFormatPr defaultRowHeight="14.4" x14ac:dyDescent="0.3"/>
  <cols>
    <col min="2" max="2" width="5.6640625" customWidth="1"/>
    <col min="3" max="3" width="21.109375" bestFit="1" customWidth="1"/>
    <col min="4" max="11" width="5.88671875" style="1" customWidth="1"/>
  </cols>
  <sheetData>
    <row r="1" spans="1:11" x14ac:dyDescent="0.3">
      <c r="C1" t="s">
        <v>135</v>
      </c>
    </row>
    <row r="2" spans="1:11" ht="15.6" x14ac:dyDescent="0.3">
      <c r="A2">
        <v>1</v>
      </c>
      <c r="B2" s="36" t="s">
        <v>76</v>
      </c>
      <c r="C2" s="37" t="s">
        <v>80</v>
      </c>
      <c r="D2" s="6">
        <v>150</v>
      </c>
      <c r="E2" s="6">
        <v>192</v>
      </c>
      <c r="F2" s="6">
        <v>205</v>
      </c>
      <c r="G2" s="6">
        <v>547</v>
      </c>
      <c r="H2" s="6">
        <v>10</v>
      </c>
      <c r="I2" s="6">
        <v>17</v>
      </c>
      <c r="J2" s="6">
        <v>2</v>
      </c>
      <c r="K2" s="6">
        <v>3</v>
      </c>
    </row>
    <row r="3" spans="1:11" ht="15.6" x14ac:dyDescent="0.3">
      <c r="A3">
        <v>2</v>
      </c>
      <c r="B3" s="34" t="s">
        <v>74</v>
      </c>
      <c r="C3" s="35" t="s">
        <v>77</v>
      </c>
      <c r="D3" s="6">
        <v>179</v>
      </c>
      <c r="E3" s="6">
        <v>172</v>
      </c>
      <c r="F3" s="6">
        <v>195</v>
      </c>
      <c r="G3" s="6">
        <v>546</v>
      </c>
      <c r="H3" s="6">
        <v>12</v>
      </c>
      <c r="I3" s="6">
        <v>13</v>
      </c>
      <c r="J3" s="6">
        <v>4</v>
      </c>
      <c r="K3" s="6">
        <v>3</v>
      </c>
    </row>
    <row r="4" spans="1:11" ht="15.6" x14ac:dyDescent="0.3">
      <c r="A4">
        <v>3</v>
      </c>
      <c r="B4" s="36" t="s">
        <v>76</v>
      </c>
      <c r="C4" s="37" t="s">
        <v>83</v>
      </c>
      <c r="D4" s="6">
        <v>171</v>
      </c>
      <c r="E4" s="6">
        <v>162</v>
      </c>
      <c r="F4" s="6">
        <v>149</v>
      </c>
      <c r="G4" s="6">
        <v>482</v>
      </c>
      <c r="H4" s="6">
        <v>8</v>
      </c>
      <c r="I4" s="6">
        <v>11</v>
      </c>
      <c r="J4" s="6">
        <v>4</v>
      </c>
      <c r="K4" s="6">
        <v>7</v>
      </c>
    </row>
    <row r="5" spans="1:11" ht="15.6" x14ac:dyDescent="0.3">
      <c r="A5">
        <v>4</v>
      </c>
      <c r="B5" s="34" t="s">
        <v>74</v>
      </c>
      <c r="C5" s="35" t="s">
        <v>106</v>
      </c>
      <c r="D5" s="6">
        <v>168</v>
      </c>
      <c r="E5" s="6">
        <v>172</v>
      </c>
      <c r="F5" s="6">
        <v>141</v>
      </c>
      <c r="G5" s="6">
        <v>481</v>
      </c>
      <c r="H5" s="6">
        <v>7</v>
      </c>
      <c r="I5" s="6">
        <v>14</v>
      </c>
      <c r="J5" s="6">
        <v>5</v>
      </c>
      <c r="K5" s="6">
        <v>4</v>
      </c>
    </row>
    <row r="6" spans="1:11" ht="15.6" x14ac:dyDescent="0.3">
      <c r="A6">
        <v>5</v>
      </c>
      <c r="B6" s="40" t="s">
        <v>88</v>
      </c>
      <c r="C6" s="41" t="s">
        <v>108</v>
      </c>
      <c r="D6" s="6">
        <v>146</v>
      </c>
      <c r="E6" s="6">
        <v>146</v>
      </c>
      <c r="F6" s="6">
        <v>184</v>
      </c>
      <c r="G6" s="6">
        <v>476</v>
      </c>
      <c r="H6" s="6">
        <v>8</v>
      </c>
      <c r="I6" s="6">
        <v>11</v>
      </c>
      <c r="J6" s="6">
        <v>7</v>
      </c>
      <c r="K6" s="6">
        <v>4</v>
      </c>
    </row>
    <row r="7" spans="1:11" ht="15.6" x14ac:dyDescent="0.3">
      <c r="A7">
        <v>6</v>
      </c>
      <c r="B7" s="36" t="s">
        <v>76</v>
      </c>
      <c r="C7" s="37" t="s">
        <v>85</v>
      </c>
      <c r="D7" s="6">
        <v>131</v>
      </c>
      <c r="E7" s="6">
        <v>157</v>
      </c>
      <c r="F7" s="6">
        <v>158</v>
      </c>
      <c r="G7" s="6">
        <v>446</v>
      </c>
      <c r="H7" s="6">
        <v>4</v>
      </c>
      <c r="I7" s="6">
        <v>14</v>
      </c>
      <c r="J7" s="6">
        <v>8</v>
      </c>
      <c r="K7" s="6">
        <v>4</v>
      </c>
    </row>
    <row r="8" spans="1:11" ht="15.6" x14ac:dyDescent="0.3">
      <c r="A8">
        <v>7</v>
      </c>
      <c r="B8" s="38" t="s">
        <v>86</v>
      </c>
      <c r="C8" s="39" t="s">
        <v>90</v>
      </c>
      <c r="D8" s="6">
        <v>115</v>
      </c>
      <c r="E8" s="6">
        <v>158</v>
      </c>
      <c r="F8" s="6">
        <v>173</v>
      </c>
      <c r="G8" s="6">
        <v>446</v>
      </c>
      <c r="H8" s="6">
        <v>3</v>
      </c>
      <c r="I8" s="6">
        <v>15</v>
      </c>
      <c r="J8" s="6">
        <v>8</v>
      </c>
      <c r="K8" s="6">
        <v>4</v>
      </c>
    </row>
    <row r="9" spans="1:11" ht="15.6" x14ac:dyDescent="0.3">
      <c r="A9">
        <v>8</v>
      </c>
      <c r="B9" s="36" t="s">
        <v>76</v>
      </c>
      <c r="C9" s="37" t="s">
        <v>78</v>
      </c>
      <c r="D9" s="6">
        <v>158</v>
      </c>
      <c r="E9" s="6">
        <v>129</v>
      </c>
      <c r="F9" s="6">
        <v>157</v>
      </c>
      <c r="G9" s="6">
        <v>444</v>
      </c>
      <c r="H9" s="6">
        <v>6</v>
      </c>
      <c r="I9" s="6">
        <v>12</v>
      </c>
      <c r="J9" s="6">
        <v>9</v>
      </c>
      <c r="K9" s="6">
        <v>3</v>
      </c>
    </row>
    <row r="10" spans="1:11" ht="15.6" x14ac:dyDescent="0.3">
      <c r="A10">
        <v>9</v>
      </c>
      <c r="B10" s="38" t="s">
        <v>86</v>
      </c>
      <c r="C10" s="39" t="s">
        <v>79</v>
      </c>
      <c r="D10" s="6">
        <v>170</v>
      </c>
      <c r="E10" s="6">
        <v>106</v>
      </c>
      <c r="F10" s="6">
        <v>158</v>
      </c>
      <c r="G10" s="6">
        <v>434</v>
      </c>
      <c r="H10" s="6">
        <v>9</v>
      </c>
      <c r="I10" s="6">
        <v>8</v>
      </c>
      <c r="J10" s="6">
        <v>11</v>
      </c>
      <c r="K10" s="6">
        <v>4</v>
      </c>
    </row>
    <row r="11" spans="1:11" ht="15.6" x14ac:dyDescent="0.3">
      <c r="A11">
        <v>10</v>
      </c>
      <c r="B11" s="34" t="s">
        <v>74</v>
      </c>
      <c r="C11" s="35" t="s">
        <v>84</v>
      </c>
      <c r="D11" s="6">
        <v>138</v>
      </c>
      <c r="E11" s="6">
        <v>139</v>
      </c>
      <c r="F11" s="6">
        <v>136</v>
      </c>
      <c r="G11" s="6">
        <v>413</v>
      </c>
      <c r="H11" s="6">
        <v>5</v>
      </c>
      <c r="I11" s="6">
        <v>11</v>
      </c>
      <c r="J11" s="6">
        <v>12</v>
      </c>
      <c r="K11" s="6">
        <v>3</v>
      </c>
    </row>
    <row r="12" spans="1:11" ht="15.6" x14ac:dyDescent="0.3">
      <c r="A12">
        <v>11</v>
      </c>
      <c r="B12" s="34" t="s">
        <v>74</v>
      </c>
      <c r="C12" s="35" t="s">
        <v>82</v>
      </c>
      <c r="D12" s="6">
        <v>169</v>
      </c>
      <c r="E12" s="6">
        <v>125</v>
      </c>
      <c r="F12" s="6">
        <v>116</v>
      </c>
      <c r="G12" s="6">
        <v>410</v>
      </c>
      <c r="H12" s="6">
        <v>4</v>
      </c>
      <c r="I12" s="6">
        <v>10</v>
      </c>
      <c r="J12" s="6">
        <v>13</v>
      </c>
      <c r="K12" s="6">
        <v>3</v>
      </c>
    </row>
    <row r="13" spans="1:11" ht="15.6" x14ac:dyDescent="0.3">
      <c r="A13">
        <v>12</v>
      </c>
      <c r="B13" s="38" t="s">
        <v>86</v>
      </c>
      <c r="C13" s="39" t="s">
        <v>98</v>
      </c>
      <c r="D13" s="6">
        <v>130</v>
      </c>
      <c r="E13" s="6">
        <v>128</v>
      </c>
      <c r="F13" s="6">
        <v>140</v>
      </c>
      <c r="G13" s="6">
        <v>398</v>
      </c>
      <c r="H13" s="6">
        <v>3</v>
      </c>
      <c r="I13" s="6">
        <v>13</v>
      </c>
      <c r="J13" s="6">
        <v>12</v>
      </c>
      <c r="K13" s="6">
        <v>3</v>
      </c>
    </row>
    <row r="14" spans="1:11" ht="15.6" x14ac:dyDescent="0.3">
      <c r="A14">
        <v>13</v>
      </c>
      <c r="B14" s="40" t="s">
        <v>88</v>
      </c>
      <c r="C14" s="41" t="s">
        <v>95</v>
      </c>
      <c r="D14" s="6">
        <v>144</v>
      </c>
      <c r="E14" s="6">
        <v>113</v>
      </c>
      <c r="F14" s="6">
        <v>141</v>
      </c>
      <c r="G14" s="6">
        <v>398</v>
      </c>
      <c r="H14" s="6">
        <v>3</v>
      </c>
      <c r="I14" s="6">
        <v>13</v>
      </c>
      <c r="J14" s="6">
        <v>13</v>
      </c>
      <c r="K14" s="6">
        <v>1</v>
      </c>
    </row>
    <row r="15" spans="1:11" ht="15.6" x14ac:dyDescent="0.3">
      <c r="A15">
        <v>14</v>
      </c>
      <c r="B15" s="40" t="s">
        <v>88</v>
      </c>
      <c r="C15" s="41" t="s">
        <v>107</v>
      </c>
      <c r="D15" s="6">
        <v>135</v>
      </c>
      <c r="E15" s="6">
        <v>125</v>
      </c>
      <c r="F15" s="6">
        <v>137</v>
      </c>
      <c r="G15" s="6">
        <v>397</v>
      </c>
      <c r="H15" s="6">
        <v>7</v>
      </c>
      <c r="I15" s="6">
        <v>7</v>
      </c>
      <c r="J15" s="6">
        <v>15</v>
      </c>
      <c r="K15" s="6">
        <v>1</v>
      </c>
    </row>
    <row r="16" spans="1:11" ht="15.6" x14ac:dyDescent="0.3">
      <c r="A16">
        <v>15</v>
      </c>
      <c r="B16" s="50" t="s">
        <v>91</v>
      </c>
      <c r="C16" s="49" t="s">
        <v>92</v>
      </c>
      <c r="D16" s="6">
        <v>146</v>
      </c>
      <c r="E16" s="6">
        <v>110</v>
      </c>
      <c r="F16" s="6">
        <v>138</v>
      </c>
      <c r="G16" s="6">
        <v>394</v>
      </c>
      <c r="H16" s="6">
        <v>8</v>
      </c>
      <c r="I16" s="6">
        <v>6</v>
      </c>
      <c r="J16" s="6">
        <v>15</v>
      </c>
      <c r="K16" s="6">
        <v>2</v>
      </c>
    </row>
    <row r="17" spans="1:11" ht="15.6" x14ac:dyDescent="0.3">
      <c r="A17">
        <v>16</v>
      </c>
      <c r="B17" s="50" t="s">
        <v>91</v>
      </c>
      <c r="C17" s="49" t="s">
        <v>100</v>
      </c>
      <c r="D17" s="6">
        <v>125</v>
      </c>
      <c r="E17" s="6">
        <v>144</v>
      </c>
      <c r="F17" s="6">
        <v>125</v>
      </c>
      <c r="G17" s="6">
        <v>394</v>
      </c>
      <c r="H17" s="6">
        <v>5</v>
      </c>
      <c r="I17" s="6">
        <v>8</v>
      </c>
      <c r="J17" s="6">
        <v>15</v>
      </c>
      <c r="K17" s="6">
        <v>2</v>
      </c>
    </row>
    <row r="18" spans="1:11" ht="15.6" x14ac:dyDescent="0.3">
      <c r="A18">
        <v>17</v>
      </c>
      <c r="B18" s="50" t="s">
        <v>91</v>
      </c>
      <c r="C18" s="49" t="s">
        <v>97</v>
      </c>
      <c r="D18" s="6">
        <v>118</v>
      </c>
      <c r="E18" s="6">
        <v>138</v>
      </c>
      <c r="F18" s="6">
        <v>137</v>
      </c>
      <c r="G18" s="6">
        <v>393</v>
      </c>
      <c r="H18" s="6">
        <v>2</v>
      </c>
      <c r="I18" s="6">
        <v>12</v>
      </c>
      <c r="J18" s="6">
        <v>12</v>
      </c>
      <c r="K18" s="6">
        <v>4</v>
      </c>
    </row>
    <row r="19" spans="1:11" ht="15.6" x14ac:dyDescent="0.3">
      <c r="A19">
        <v>18</v>
      </c>
      <c r="B19" s="36" t="s">
        <v>76</v>
      </c>
      <c r="C19" s="37" t="s">
        <v>81</v>
      </c>
      <c r="D19" s="6">
        <v>125</v>
      </c>
      <c r="E19" s="6">
        <v>156</v>
      </c>
      <c r="F19" s="6">
        <v>111</v>
      </c>
      <c r="G19" s="6">
        <v>392</v>
      </c>
      <c r="H19" s="6">
        <v>5</v>
      </c>
      <c r="I19" s="6">
        <v>8</v>
      </c>
      <c r="J19" s="6">
        <v>11</v>
      </c>
      <c r="K19" s="6">
        <v>6</v>
      </c>
    </row>
    <row r="20" spans="1:11" ht="15.6" x14ac:dyDescent="0.3">
      <c r="A20">
        <v>19</v>
      </c>
      <c r="B20" s="38" t="s">
        <v>86</v>
      </c>
      <c r="C20" s="39" t="s">
        <v>93</v>
      </c>
      <c r="D20" s="6">
        <v>131</v>
      </c>
      <c r="E20" s="6">
        <v>129</v>
      </c>
      <c r="F20" s="6">
        <v>117</v>
      </c>
      <c r="G20" s="6">
        <v>377</v>
      </c>
      <c r="H20" s="6">
        <v>3</v>
      </c>
      <c r="I20" s="6">
        <v>11</v>
      </c>
      <c r="J20" s="6">
        <v>12</v>
      </c>
      <c r="K20" s="6">
        <v>5</v>
      </c>
    </row>
    <row r="21" spans="1:11" ht="15.6" x14ac:dyDescent="0.3">
      <c r="A21">
        <v>20</v>
      </c>
      <c r="B21" s="40" t="s">
        <v>88</v>
      </c>
      <c r="C21" s="43" t="s">
        <v>109</v>
      </c>
      <c r="D21" s="6">
        <v>145</v>
      </c>
      <c r="E21" s="6">
        <v>119</v>
      </c>
      <c r="F21" s="6">
        <v>104</v>
      </c>
      <c r="G21" s="6">
        <v>368</v>
      </c>
      <c r="H21" s="6">
        <v>1</v>
      </c>
      <c r="I21" s="6">
        <v>11</v>
      </c>
      <c r="J21" s="6">
        <v>11</v>
      </c>
      <c r="K21" s="6">
        <v>7</v>
      </c>
    </row>
    <row r="22" spans="1:11" ht="15.6" x14ac:dyDescent="0.3">
      <c r="A22">
        <v>21</v>
      </c>
      <c r="B22" s="38" t="s">
        <v>86</v>
      </c>
      <c r="C22" s="39" t="s">
        <v>89</v>
      </c>
      <c r="D22" s="6">
        <v>125</v>
      </c>
      <c r="E22" s="6">
        <v>125</v>
      </c>
      <c r="F22" s="6">
        <v>114</v>
      </c>
      <c r="G22" s="6">
        <v>364</v>
      </c>
      <c r="H22" s="6">
        <v>4</v>
      </c>
      <c r="I22" s="6">
        <v>8</v>
      </c>
      <c r="J22" s="6">
        <v>16</v>
      </c>
      <c r="K22" s="6">
        <v>2</v>
      </c>
    </row>
    <row r="23" spans="1:11" ht="15.6" x14ac:dyDescent="0.3">
      <c r="A23">
        <v>22</v>
      </c>
      <c r="B23" s="40" t="s">
        <v>88</v>
      </c>
      <c r="C23" s="41" t="s">
        <v>99</v>
      </c>
      <c r="D23" s="6">
        <v>124</v>
      </c>
      <c r="E23" s="6">
        <v>122</v>
      </c>
      <c r="F23" s="6">
        <v>115</v>
      </c>
      <c r="G23" s="6">
        <v>361</v>
      </c>
      <c r="H23" s="6">
        <v>6</v>
      </c>
      <c r="I23" s="6">
        <v>6</v>
      </c>
      <c r="J23" s="6">
        <v>15</v>
      </c>
      <c r="K23" s="6">
        <v>3</v>
      </c>
    </row>
    <row r="24" spans="1:11" ht="15.6" x14ac:dyDescent="0.3">
      <c r="A24">
        <v>23</v>
      </c>
      <c r="B24" s="40" t="s">
        <v>88</v>
      </c>
      <c r="C24" s="43" t="s">
        <v>94</v>
      </c>
      <c r="D24" s="6">
        <v>118</v>
      </c>
      <c r="E24" s="6">
        <v>133</v>
      </c>
      <c r="F24" s="6">
        <v>88</v>
      </c>
      <c r="G24" s="6">
        <v>339</v>
      </c>
      <c r="H24" s="6">
        <v>1</v>
      </c>
      <c r="I24" s="6">
        <v>8</v>
      </c>
      <c r="J24" s="6">
        <v>15</v>
      </c>
      <c r="K24" s="6">
        <v>6</v>
      </c>
    </row>
    <row r="25" spans="1:11" ht="15.6" x14ac:dyDescent="0.3">
      <c r="A25">
        <v>24</v>
      </c>
      <c r="B25" s="50" t="s">
        <v>91</v>
      </c>
      <c r="C25" s="49" t="s">
        <v>96</v>
      </c>
      <c r="D25" s="6">
        <v>82</v>
      </c>
      <c r="E25" s="6">
        <v>102</v>
      </c>
      <c r="F25" s="6">
        <v>111</v>
      </c>
      <c r="G25" s="6">
        <v>295</v>
      </c>
      <c r="H25" s="6">
        <v>2</v>
      </c>
      <c r="I25" s="6">
        <v>3</v>
      </c>
      <c r="J25" s="6">
        <v>23</v>
      </c>
      <c r="K25" s="6">
        <v>2</v>
      </c>
    </row>
    <row r="26" spans="1:11" ht="15.6" x14ac:dyDescent="0.3">
      <c r="B26" s="47"/>
      <c r="C26" s="66"/>
    </row>
    <row r="27" spans="1:11" ht="15.6" x14ac:dyDescent="0.3">
      <c r="B27" s="47"/>
      <c r="C27" s="66"/>
    </row>
    <row r="28" spans="1:11" ht="15.6" x14ac:dyDescent="0.3">
      <c r="C28" s="65" t="s">
        <v>136</v>
      </c>
    </row>
    <row r="29" spans="1:11" ht="15.6" x14ac:dyDescent="0.3">
      <c r="B29" s="13" t="s">
        <v>5</v>
      </c>
      <c r="C29" s="14" t="s">
        <v>7</v>
      </c>
      <c r="D29" s="6">
        <v>236</v>
      </c>
      <c r="E29" s="6">
        <v>185</v>
      </c>
      <c r="F29" s="6">
        <v>278</v>
      </c>
      <c r="G29" s="6">
        <v>699</v>
      </c>
      <c r="H29" s="6">
        <v>24</v>
      </c>
      <c r="I29" s="6">
        <v>8</v>
      </c>
      <c r="J29" s="6">
        <v>0</v>
      </c>
      <c r="K29" s="6">
        <v>2</v>
      </c>
    </row>
    <row r="30" spans="1:11" ht="15.6" x14ac:dyDescent="0.3">
      <c r="B30" s="13" t="s">
        <v>5</v>
      </c>
      <c r="C30" s="14" t="s">
        <v>6</v>
      </c>
      <c r="D30" s="6">
        <v>189</v>
      </c>
      <c r="E30" s="6">
        <v>205</v>
      </c>
      <c r="F30" s="6">
        <v>201</v>
      </c>
      <c r="G30" s="6">
        <v>595</v>
      </c>
      <c r="H30" s="6">
        <v>19</v>
      </c>
      <c r="I30" s="6">
        <v>8</v>
      </c>
      <c r="J30" s="6">
        <v>3</v>
      </c>
      <c r="K30" s="6">
        <v>2</v>
      </c>
    </row>
    <row r="31" spans="1:11" ht="15.6" x14ac:dyDescent="0.3">
      <c r="B31" s="17" t="s">
        <v>9</v>
      </c>
      <c r="C31" s="19" t="s">
        <v>13</v>
      </c>
      <c r="D31" s="6">
        <v>226</v>
      </c>
      <c r="E31" s="6">
        <v>202</v>
      </c>
      <c r="F31" s="6">
        <v>164</v>
      </c>
      <c r="G31" s="6">
        <v>592</v>
      </c>
      <c r="H31" s="6">
        <v>17</v>
      </c>
      <c r="I31" s="6">
        <v>12</v>
      </c>
      <c r="J31" s="6">
        <v>1</v>
      </c>
      <c r="K31" s="6">
        <v>3</v>
      </c>
    </row>
    <row r="32" spans="1:11" ht="15.6" x14ac:dyDescent="0.3">
      <c r="B32" s="13" t="s">
        <v>5</v>
      </c>
      <c r="C32" s="16" t="s">
        <v>15</v>
      </c>
      <c r="D32" s="6">
        <v>226</v>
      </c>
      <c r="E32" s="6">
        <v>181</v>
      </c>
      <c r="F32" s="6">
        <v>175</v>
      </c>
      <c r="G32" s="6">
        <v>582</v>
      </c>
      <c r="H32" s="6">
        <v>13</v>
      </c>
      <c r="I32" s="6">
        <v>14</v>
      </c>
      <c r="J32" s="6">
        <v>2</v>
      </c>
      <c r="K32" s="6">
        <v>2</v>
      </c>
    </row>
    <row r="33" spans="2:11" ht="15.6" x14ac:dyDescent="0.3">
      <c r="B33" s="17" t="s">
        <v>9</v>
      </c>
      <c r="C33" s="18" t="s">
        <v>19</v>
      </c>
      <c r="D33" s="6">
        <v>189</v>
      </c>
      <c r="E33" s="6">
        <v>160</v>
      </c>
      <c r="F33" s="6">
        <v>223</v>
      </c>
      <c r="G33" s="6">
        <v>572</v>
      </c>
      <c r="H33" s="6">
        <v>17</v>
      </c>
      <c r="I33" s="6">
        <v>12</v>
      </c>
      <c r="J33" s="6">
        <v>3</v>
      </c>
      <c r="K33" s="6">
        <v>3</v>
      </c>
    </row>
    <row r="34" spans="2:11" ht="15.6" x14ac:dyDescent="0.3">
      <c r="B34" s="17" t="s">
        <v>9</v>
      </c>
      <c r="C34" s="18" t="s">
        <v>23</v>
      </c>
      <c r="D34" s="6">
        <v>187</v>
      </c>
      <c r="E34" s="6">
        <v>191</v>
      </c>
      <c r="F34" s="6">
        <v>177</v>
      </c>
      <c r="G34" s="6">
        <v>555</v>
      </c>
      <c r="H34" s="6">
        <v>9</v>
      </c>
      <c r="I34" s="6">
        <v>19</v>
      </c>
      <c r="J34" s="6">
        <v>3</v>
      </c>
      <c r="K34" s="6">
        <v>1</v>
      </c>
    </row>
    <row r="35" spans="2:11" ht="15.6" x14ac:dyDescent="0.3">
      <c r="B35" s="17" t="s">
        <v>9</v>
      </c>
      <c r="C35" s="19" t="s">
        <v>25</v>
      </c>
      <c r="D35" s="6">
        <v>201</v>
      </c>
      <c r="E35" s="6">
        <v>157</v>
      </c>
      <c r="F35" s="6">
        <v>192</v>
      </c>
      <c r="G35" s="6">
        <v>550</v>
      </c>
      <c r="H35" s="6">
        <v>10</v>
      </c>
      <c r="I35" s="6">
        <v>18</v>
      </c>
      <c r="J35" s="6">
        <v>3</v>
      </c>
      <c r="K35" s="6">
        <v>2</v>
      </c>
    </row>
    <row r="36" spans="2:11" ht="15.6" x14ac:dyDescent="0.3">
      <c r="B36" s="20" t="s">
        <v>17</v>
      </c>
      <c r="C36" s="21" t="s">
        <v>14</v>
      </c>
      <c r="D36" s="6">
        <v>176</v>
      </c>
      <c r="E36" s="6">
        <v>184</v>
      </c>
      <c r="F36" s="6">
        <v>179</v>
      </c>
      <c r="G36" s="6">
        <v>539</v>
      </c>
      <c r="H36" s="6">
        <v>14</v>
      </c>
      <c r="I36" s="6">
        <v>10</v>
      </c>
      <c r="J36" s="6">
        <v>5</v>
      </c>
      <c r="K36" s="6">
        <v>3</v>
      </c>
    </row>
    <row r="37" spans="2:11" ht="15.6" x14ac:dyDescent="0.3">
      <c r="B37" s="20" t="s">
        <v>17</v>
      </c>
      <c r="C37" s="21" t="s">
        <v>26</v>
      </c>
      <c r="D37" s="6">
        <v>177</v>
      </c>
      <c r="E37" s="6">
        <v>196</v>
      </c>
      <c r="F37" s="6">
        <v>150</v>
      </c>
      <c r="G37" s="6">
        <v>523</v>
      </c>
      <c r="H37" s="6">
        <v>9</v>
      </c>
      <c r="I37" s="6">
        <v>14</v>
      </c>
      <c r="J37" s="6">
        <v>5</v>
      </c>
      <c r="K37" s="6">
        <v>2</v>
      </c>
    </row>
    <row r="38" spans="2:11" ht="15.6" x14ac:dyDescent="0.3">
      <c r="B38" s="28" t="s">
        <v>39</v>
      </c>
      <c r="C38" s="29" t="s">
        <v>36</v>
      </c>
      <c r="D38" s="6">
        <v>190</v>
      </c>
      <c r="E38" s="6">
        <v>163</v>
      </c>
      <c r="F38" s="6">
        <v>157</v>
      </c>
      <c r="G38" s="6">
        <v>510</v>
      </c>
      <c r="H38" s="6">
        <v>9</v>
      </c>
      <c r="I38" s="6">
        <v>12</v>
      </c>
      <c r="J38" s="6">
        <v>4</v>
      </c>
      <c r="K38" s="6">
        <v>5</v>
      </c>
    </row>
    <row r="39" spans="2:11" ht="15.6" x14ac:dyDescent="0.3">
      <c r="B39" s="31" t="s">
        <v>46</v>
      </c>
      <c r="C39" s="27" t="s">
        <v>55</v>
      </c>
      <c r="D39" s="6">
        <v>143</v>
      </c>
      <c r="E39" s="6">
        <v>181</v>
      </c>
      <c r="F39" s="6">
        <v>186</v>
      </c>
      <c r="G39" s="6">
        <v>510</v>
      </c>
      <c r="H39" s="6">
        <v>11</v>
      </c>
      <c r="I39" s="6">
        <v>8</v>
      </c>
      <c r="J39" s="6">
        <v>8</v>
      </c>
      <c r="K39" s="6">
        <v>4</v>
      </c>
    </row>
    <row r="40" spans="2:11" ht="15.6" x14ac:dyDescent="0.3">
      <c r="B40" s="22" t="s">
        <v>21</v>
      </c>
      <c r="C40" s="24" t="s">
        <v>31</v>
      </c>
      <c r="D40" s="6">
        <v>178</v>
      </c>
      <c r="E40" s="6">
        <v>170</v>
      </c>
      <c r="F40" s="6">
        <v>158</v>
      </c>
      <c r="G40" s="6">
        <v>506</v>
      </c>
      <c r="H40" s="6">
        <v>10</v>
      </c>
      <c r="I40" s="6">
        <v>12</v>
      </c>
      <c r="J40" s="6">
        <v>6</v>
      </c>
      <c r="K40" s="6">
        <v>3</v>
      </c>
    </row>
    <row r="41" spans="2:11" ht="15.6" x14ac:dyDescent="0.3">
      <c r="B41" s="20" t="s">
        <v>17</v>
      </c>
      <c r="C41" s="21" t="s">
        <v>29</v>
      </c>
      <c r="D41" s="6">
        <v>173</v>
      </c>
      <c r="E41" s="6">
        <v>178</v>
      </c>
      <c r="F41" s="6">
        <v>153</v>
      </c>
      <c r="G41" s="6">
        <v>504</v>
      </c>
      <c r="H41" s="6">
        <v>8</v>
      </c>
      <c r="I41" s="6">
        <v>15</v>
      </c>
      <c r="J41" s="6">
        <v>4</v>
      </c>
      <c r="K41" s="6">
        <v>3</v>
      </c>
    </row>
    <row r="42" spans="2:11" ht="15.6" x14ac:dyDescent="0.3">
      <c r="B42" s="28" t="s">
        <v>39</v>
      </c>
      <c r="C42" s="29" t="s">
        <v>40</v>
      </c>
      <c r="D42" s="6">
        <v>174</v>
      </c>
      <c r="E42" s="6">
        <v>158</v>
      </c>
      <c r="F42" s="6">
        <v>171</v>
      </c>
      <c r="G42" s="6">
        <v>503</v>
      </c>
      <c r="H42" s="6">
        <v>9</v>
      </c>
      <c r="I42" s="6">
        <v>11</v>
      </c>
      <c r="J42" s="6">
        <v>9</v>
      </c>
      <c r="K42" s="6">
        <v>1</v>
      </c>
    </row>
    <row r="43" spans="2:11" ht="15.6" x14ac:dyDescent="0.3">
      <c r="B43" s="17" t="s">
        <v>9</v>
      </c>
      <c r="C43" s="19" t="s">
        <v>27</v>
      </c>
      <c r="D43" s="6">
        <v>145</v>
      </c>
      <c r="E43" s="6">
        <v>150</v>
      </c>
      <c r="F43" s="6">
        <v>205</v>
      </c>
      <c r="G43" s="6">
        <v>500</v>
      </c>
      <c r="H43" s="6">
        <v>10</v>
      </c>
      <c r="I43" s="6">
        <v>12</v>
      </c>
      <c r="J43" s="6">
        <v>3</v>
      </c>
      <c r="K43" s="6">
        <v>7</v>
      </c>
    </row>
    <row r="44" spans="2:11" ht="15.6" x14ac:dyDescent="0.3">
      <c r="B44" s="50" t="s">
        <v>32</v>
      </c>
      <c r="C44" s="49" t="s">
        <v>50</v>
      </c>
      <c r="D44" s="6">
        <v>170</v>
      </c>
      <c r="E44" s="6">
        <v>148</v>
      </c>
      <c r="F44" s="6">
        <v>179</v>
      </c>
      <c r="G44" s="6">
        <v>497</v>
      </c>
      <c r="H44" s="6">
        <v>11</v>
      </c>
      <c r="I44" s="6">
        <v>11</v>
      </c>
      <c r="J44" s="6">
        <v>5</v>
      </c>
      <c r="K44" s="6">
        <v>5</v>
      </c>
    </row>
    <row r="45" spans="2:11" ht="15.6" x14ac:dyDescent="0.3">
      <c r="B45" s="17" t="s">
        <v>9</v>
      </c>
      <c r="C45" s="18" t="s">
        <v>10</v>
      </c>
      <c r="D45" s="6">
        <v>143</v>
      </c>
      <c r="E45" s="6">
        <v>191</v>
      </c>
      <c r="F45" s="6">
        <v>157</v>
      </c>
      <c r="G45" s="6">
        <v>491</v>
      </c>
      <c r="H45" s="6">
        <v>9</v>
      </c>
      <c r="I45" s="6">
        <v>12</v>
      </c>
      <c r="J45" s="6">
        <v>5</v>
      </c>
      <c r="K45" s="6">
        <v>4</v>
      </c>
    </row>
    <row r="46" spans="2:11" ht="15.6" x14ac:dyDescent="0.3">
      <c r="B46" s="22" t="s">
        <v>21</v>
      </c>
      <c r="C46" s="23" t="s">
        <v>22</v>
      </c>
      <c r="D46" s="6">
        <v>142</v>
      </c>
      <c r="E46" s="6">
        <v>187</v>
      </c>
      <c r="F46" s="6">
        <v>156</v>
      </c>
      <c r="G46" s="6">
        <v>485</v>
      </c>
      <c r="H46" s="6">
        <v>6</v>
      </c>
      <c r="I46" s="6">
        <v>15</v>
      </c>
      <c r="J46" s="6">
        <v>8</v>
      </c>
      <c r="K46" s="6">
        <v>1</v>
      </c>
    </row>
    <row r="47" spans="2:11" ht="15.6" x14ac:dyDescent="0.3">
      <c r="B47" s="25" t="s">
        <v>105</v>
      </c>
      <c r="C47" s="42" t="s">
        <v>59</v>
      </c>
      <c r="D47" s="6">
        <v>170</v>
      </c>
      <c r="E47" s="6">
        <v>155</v>
      </c>
      <c r="F47" s="6">
        <v>149</v>
      </c>
      <c r="G47" s="6">
        <v>474</v>
      </c>
      <c r="H47" s="6">
        <v>10</v>
      </c>
      <c r="I47" s="6">
        <v>11</v>
      </c>
      <c r="J47" s="6">
        <v>10</v>
      </c>
      <c r="K47" s="6">
        <v>1</v>
      </c>
    </row>
    <row r="48" spans="2:11" ht="15.6" x14ac:dyDescent="0.3">
      <c r="B48" s="50" t="s">
        <v>32</v>
      </c>
      <c r="C48" s="49" t="s">
        <v>42</v>
      </c>
      <c r="D48" s="6">
        <v>108</v>
      </c>
      <c r="E48" s="6">
        <v>152</v>
      </c>
      <c r="F48" s="6">
        <v>211</v>
      </c>
      <c r="G48" s="6">
        <v>471</v>
      </c>
      <c r="H48" s="6">
        <v>12</v>
      </c>
      <c r="I48" s="6">
        <v>5</v>
      </c>
      <c r="J48" s="6">
        <v>9</v>
      </c>
      <c r="K48" s="6">
        <v>5</v>
      </c>
    </row>
    <row r="49" spans="2:11" ht="15.6" x14ac:dyDescent="0.3">
      <c r="B49" s="20" t="s">
        <v>17</v>
      </c>
      <c r="C49" s="21" t="s">
        <v>18</v>
      </c>
      <c r="D49" s="6">
        <v>176</v>
      </c>
      <c r="E49" s="6">
        <v>127</v>
      </c>
      <c r="F49" s="6">
        <v>167</v>
      </c>
      <c r="G49" s="6">
        <v>470</v>
      </c>
      <c r="H49" s="6">
        <v>7</v>
      </c>
      <c r="I49" s="6">
        <v>14</v>
      </c>
      <c r="J49" s="6">
        <v>6</v>
      </c>
      <c r="K49" s="6">
        <v>4</v>
      </c>
    </row>
    <row r="50" spans="2:11" ht="15.6" x14ac:dyDescent="0.3">
      <c r="B50" s="25" t="s">
        <v>105</v>
      </c>
      <c r="C50" s="42" t="s">
        <v>47</v>
      </c>
      <c r="D50" s="6">
        <v>130</v>
      </c>
      <c r="E50" s="6">
        <v>176</v>
      </c>
      <c r="F50" s="6">
        <v>160</v>
      </c>
      <c r="G50" s="6">
        <v>466</v>
      </c>
      <c r="H50" s="6">
        <v>7</v>
      </c>
      <c r="I50" s="6">
        <v>13</v>
      </c>
      <c r="J50" s="6">
        <v>7</v>
      </c>
      <c r="K50" s="6">
        <v>3</v>
      </c>
    </row>
    <row r="51" spans="2:11" ht="15.6" x14ac:dyDescent="0.3">
      <c r="B51" s="50" t="s">
        <v>32</v>
      </c>
      <c r="C51" s="49" t="s">
        <v>61</v>
      </c>
      <c r="D51" s="6">
        <v>176</v>
      </c>
      <c r="E51" s="6">
        <v>156</v>
      </c>
      <c r="F51" s="6">
        <v>134</v>
      </c>
      <c r="G51" s="6">
        <v>466</v>
      </c>
      <c r="H51" s="6">
        <v>8</v>
      </c>
      <c r="I51" s="6">
        <v>11</v>
      </c>
      <c r="J51" s="6">
        <v>9</v>
      </c>
      <c r="K51" s="6">
        <v>3</v>
      </c>
    </row>
    <row r="52" spans="2:11" ht="15.6" x14ac:dyDescent="0.3">
      <c r="B52" s="50" t="s">
        <v>32</v>
      </c>
      <c r="C52" s="49" t="s">
        <v>35</v>
      </c>
      <c r="D52" s="6">
        <v>130</v>
      </c>
      <c r="E52" s="6">
        <v>171</v>
      </c>
      <c r="F52" s="6">
        <v>160</v>
      </c>
      <c r="G52" s="6">
        <v>461</v>
      </c>
      <c r="H52" s="6">
        <v>8</v>
      </c>
      <c r="I52" s="6">
        <v>11</v>
      </c>
      <c r="J52" s="6">
        <v>11</v>
      </c>
      <c r="K52" s="6">
        <v>1</v>
      </c>
    </row>
    <row r="53" spans="2:11" ht="15.6" x14ac:dyDescent="0.3">
      <c r="B53" s="25" t="s">
        <v>105</v>
      </c>
      <c r="C53" s="42" t="s">
        <v>60</v>
      </c>
      <c r="D53" s="6">
        <v>143</v>
      </c>
      <c r="E53" s="6">
        <v>154</v>
      </c>
      <c r="F53" s="6">
        <v>159</v>
      </c>
      <c r="G53" s="6">
        <v>456</v>
      </c>
      <c r="H53" s="6">
        <v>5</v>
      </c>
      <c r="I53" s="6">
        <v>15</v>
      </c>
      <c r="J53" s="6">
        <v>6</v>
      </c>
      <c r="K53" s="6">
        <v>4</v>
      </c>
    </row>
    <row r="54" spans="2:11" ht="15.6" x14ac:dyDescent="0.3">
      <c r="B54" s="22" t="s">
        <v>21</v>
      </c>
      <c r="C54" s="24" t="s">
        <v>24</v>
      </c>
      <c r="D54" s="6">
        <v>156</v>
      </c>
      <c r="E54" s="6">
        <v>128</v>
      </c>
      <c r="F54" s="6">
        <v>163</v>
      </c>
      <c r="G54" s="6">
        <v>447</v>
      </c>
      <c r="H54" s="6">
        <v>5</v>
      </c>
      <c r="I54" s="6">
        <v>13</v>
      </c>
      <c r="J54" s="6">
        <v>7</v>
      </c>
      <c r="K54" s="6">
        <v>6</v>
      </c>
    </row>
    <row r="55" spans="2:11" ht="15.6" x14ac:dyDescent="0.3">
      <c r="B55" s="22" t="s">
        <v>21</v>
      </c>
      <c r="C55" s="24" t="s">
        <v>37</v>
      </c>
      <c r="D55" s="6">
        <v>120</v>
      </c>
      <c r="E55" s="6">
        <v>187</v>
      </c>
      <c r="F55" s="6">
        <v>136</v>
      </c>
      <c r="G55" s="6">
        <v>443</v>
      </c>
      <c r="H55" s="6">
        <v>8</v>
      </c>
      <c r="I55" s="6">
        <v>11</v>
      </c>
      <c r="J55" s="6">
        <v>7</v>
      </c>
      <c r="K55" s="6">
        <v>4</v>
      </c>
    </row>
    <row r="56" spans="2:11" ht="15.6" x14ac:dyDescent="0.3">
      <c r="B56" s="31" t="s">
        <v>46</v>
      </c>
      <c r="C56" s="27" t="s">
        <v>56</v>
      </c>
      <c r="D56" s="6">
        <v>159</v>
      </c>
      <c r="E56" s="6">
        <v>134</v>
      </c>
      <c r="F56" s="6">
        <v>148</v>
      </c>
      <c r="G56" s="6">
        <v>441</v>
      </c>
      <c r="H56" s="6">
        <v>9</v>
      </c>
      <c r="I56" s="6">
        <v>8</v>
      </c>
      <c r="J56" s="6">
        <v>11</v>
      </c>
      <c r="K56" s="6">
        <v>2</v>
      </c>
    </row>
    <row r="57" spans="2:11" ht="15.6" x14ac:dyDescent="0.3">
      <c r="B57" s="28" t="s">
        <v>39</v>
      </c>
      <c r="C57" s="29" t="s">
        <v>103</v>
      </c>
      <c r="D57" s="6">
        <v>156</v>
      </c>
      <c r="E57" s="6">
        <v>143</v>
      </c>
      <c r="F57" s="6">
        <v>139</v>
      </c>
      <c r="G57" s="6">
        <v>438</v>
      </c>
      <c r="H57" s="6">
        <v>5</v>
      </c>
      <c r="I57" s="6">
        <v>13</v>
      </c>
      <c r="J57" s="6">
        <v>7</v>
      </c>
      <c r="K57" s="6">
        <v>5</v>
      </c>
    </row>
    <row r="58" spans="2:11" ht="15.6" x14ac:dyDescent="0.3">
      <c r="B58" s="22" t="s">
        <v>21</v>
      </c>
      <c r="C58" s="24" t="s">
        <v>30</v>
      </c>
      <c r="D58" s="6">
        <v>138</v>
      </c>
      <c r="E58" s="6">
        <v>146</v>
      </c>
      <c r="F58" s="6">
        <v>149</v>
      </c>
      <c r="G58" s="6">
        <v>433</v>
      </c>
      <c r="H58" s="6">
        <v>6</v>
      </c>
      <c r="I58" s="6">
        <v>12</v>
      </c>
      <c r="J58" s="6">
        <v>9</v>
      </c>
      <c r="K58" s="6">
        <v>4</v>
      </c>
    </row>
    <row r="59" spans="2:11" ht="15.6" x14ac:dyDescent="0.3">
      <c r="B59" s="22" t="s">
        <v>21</v>
      </c>
      <c r="C59" s="24" t="s">
        <v>41</v>
      </c>
      <c r="D59" s="6">
        <v>105</v>
      </c>
      <c r="E59" s="6">
        <v>167</v>
      </c>
      <c r="F59" s="6">
        <v>156</v>
      </c>
      <c r="G59" s="6">
        <v>428</v>
      </c>
      <c r="H59" s="6">
        <v>7</v>
      </c>
      <c r="I59" s="6">
        <v>10</v>
      </c>
      <c r="J59" s="6">
        <v>12</v>
      </c>
      <c r="K59" s="6">
        <v>2</v>
      </c>
    </row>
    <row r="60" spans="2:11" ht="15.6" x14ac:dyDescent="0.3">
      <c r="B60" s="28" t="s">
        <v>39</v>
      </c>
      <c r="C60" s="29" t="s">
        <v>45</v>
      </c>
      <c r="D60" s="6">
        <v>129</v>
      </c>
      <c r="E60" s="6">
        <v>134</v>
      </c>
      <c r="F60" s="6">
        <v>146</v>
      </c>
      <c r="G60" s="6">
        <v>409</v>
      </c>
      <c r="H60" s="6">
        <v>3</v>
      </c>
      <c r="I60" s="6">
        <v>12</v>
      </c>
      <c r="J60" s="6">
        <v>11</v>
      </c>
      <c r="K60" s="6">
        <v>4</v>
      </c>
    </row>
    <row r="61" spans="2:11" ht="15.6" x14ac:dyDescent="0.3">
      <c r="B61" s="31" t="s">
        <v>46</v>
      </c>
      <c r="C61" s="27" t="s">
        <v>48</v>
      </c>
      <c r="D61" s="6">
        <v>139</v>
      </c>
      <c r="E61" s="6">
        <v>135</v>
      </c>
      <c r="F61" s="6">
        <v>105</v>
      </c>
      <c r="G61" s="6">
        <v>379</v>
      </c>
      <c r="H61" s="6">
        <v>6</v>
      </c>
      <c r="I61" s="6">
        <v>6</v>
      </c>
      <c r="J61" s="6">
        <v>14</v>
      </c>
      <c r="K61" s="6">
        <v>4</v>
      </c>
    </row>
    <row r="62" spans="2:11" ht="15.6" x14ac:dyDescent="0.3">
      <c r="B62" s="50" t="s">
        <v>32</v>
      </c>
      <c r="C62" s="49" t="s">
        <v>68</v>
      </c>
      <c r="D62" s="6">
        <v>132</v>
      </c>
      <c r="E62" s="6">
        <v>103</v>
      </c>
      <c r="F62" s="6">
        <v>143</v>
      </c>
      <c r="G62" s="6">
        <v>378</v>
      </c>
      <c r="H62" s="6">
        <v>6</v>
      </c>
      <c r="I62" s="6">
        <v>7</v>
      </c>
      <c r="J62" s="6">
        <v>16</v>
      </c>
      <c r="K62" s="6">
        <v>2</v>
      </c>
    </row>
    <row r="63" spans="2:11" ht="15.6" x14ac:dyDescent="0.3">
      <c r="B63" s="25" t="s">
        <v>105</v>
      </c>
      <c r="C63" s="42" t="s">
        <v>64</v>
      </c>
      <c r="D63" s="6">
        <v>135</v>
      </c>
      <c r="E63" s="6">
        <v>110</v>
      </c>
      <c r="F63" s="6">
        <v>123</v>
      </c>
      <c r="G63" s="6">
        <v>368</v>
      </c>
      <c r="H63" s="6">
        <v>5</v>
      </c>
      <c r="I63" s="6">
        <v>8</v>
      </c>
      <c r="J63" s="6">
        <v>15</v>
      </c>
      <c r="K63" s="6">
        <v>2</v>
      </c>
    </row>
    <row r="64" spans="2:11" ht="15.6" x14ac:dyDescent="0.3">
      <c r="B64" s="50" t="s">
        <v>32</v>
      </c>
      <c r="C64" s="49" t="s">
        <v>65</v>
      </c>
      <c r="D64" s="6">
        <v>108</v>
      </c>
      <c r="E64" s="6">
        <v>101</v>
      </c>
      <c r="F64" s="6">
        <v>134</v>
      </c>
      <c r="G64" s="6">
        <v>343</v>
      </c>
      <c r="H64" s="6">
        <v>3</v>
      </c>
      <c r="I64" s="6">
        <v>10</v>
      </c>
      <c r="J64" s="6">
        <v>10</v>
      </c>
      <c r="K64" s="6">
        <v>8</v>
      </c>
    </row>
    <row r="65" spans="2:11" ht="15.6" x14ac:dyDescent="0.3">
      <c r="B65" s="50" t="s">
        <v>32</v>
      </c>
      <c r="C65" s="49" t="s">
        <v>67</v>
      </c>
      <c r="D65" s="6">
        <v>104</v>
      </c>
      <c r="E65" s="6">
        <v>123</v>
      </c>
      <c r="F65" s="6">
        <v>109</v>
      </c>
      <c r="G65" s="6">
        <v>336</v>
      </c>
      <c r="H65" s="6">
        <v>1</v>
      </c>
      <c r="I65" s="6">
        <v>8</v>
      </c>
      <c r="J65" s="6">
        <v>17</v>
      </c>
      <c r="K65" s="6">
        <v>4</v>
      </c>
    </row>
    <row r="66" spans="2:11" ht="15.6" x14ac:dyDescent="0.3">
      <c r="B66" s="50" t="s">
        <v>32</v>
      </c>
      <c r="C66" s="49" t="s">
        <v>69</v>
      </c>
      <c r="D66" s="6">
        <v>125</v>
      </c>
      <c r="E66" s="6">
        <v>102</v>
      </c>
      <c r="F66" s="6">
        <v>104</v>
      </c>
      <c r="G66" s="6">
        <v>331</v>
      </c>
      <c r="H66" s="6">
        <v>3</v>
      </c>
      <c r="I66" s="6">
        <v>8</v>
      </c>
      <c r="J66" s="6">
        <v>15</v>
      </c>
      <c r="K66" s="6">
        <v>4</v>
      </c>
    </row>
    <row r="70" spans="2:11" x14ac:dyDescent="0.3">
      <c r="B70" s="26"/>
      <c r="C70" s="26"/>
    </row>
    <row r="71" spans="2:11" x14ac:dyDescent="0.3">
      <c r="B71" s="63"/>
    </row>
    <row r="73" spans="2:11" x14ac:dyDescent="0.3">
      <c r="B73" s="63">
        <v>12</v>
      </c>
      <c r="C73" t="s">
        <v>134</v>
      </c>
      <c r="D73" s="1">
        <v>146</v>
      </c>
      <c r="E73" s="1">
        <v>112</v>
      </c>
      <c r="F73" s="1">
        <v>104</v>
      </c>
      <c r="G73" s="1">
        <v>362</v>
      </c>
      <c r="H73" s="1">
        <v>2</v>
      </c>
      <c r="I73" s="1">
        <v>10</v>
      </c>
      <c r="J73" s="1">
        <v>15</v>
      </c>
      <c r="K73" s="1">
        <v>3</v>
      </c>
    </row>
    <row r="74" spans="2:11" x14ac:dyDescent="0.3">
      <c r="B74" s="63">
        <v>9</v>
      </c>
      <c r="C74" t="s">
        <v>129</v>
      </c>
      <c r="D74" s="1">
        <v>136</v>
      </c>
      <c r="E74" s="1">
        <v>180</v>
      </c>
      <c r="F74" s="1">
        <v>171</v>
      </c>
      <c r="G74" s="1">
        <v>487</v>
      </c>
      <c r="H74" s="1">
        <v>9</v>
      </c>
      <c r="I74" s="1">
        <v>14</v>
      </c>
      <c r="J74" s="1">
        <v>7</v>
      </c>
      <c r="K74" s="1">
        <v>3</v>
      </c>
    </row>
    <row r="75" spans="2:11" x14ac:dyDescent="0.3">
      <c r="B75" s="63">
        <v>14</v>
      </c>
      <c r="C75" t="s">
        <v>130</v>
      </c>
      <c r="D75" s="1">
        <v>137</v>
      </c>
      <c r="E75" s="1">
        <v>170</v>
      </c>
      <c r="F75" s="1">
        <v>110</v>
      </c>
      <c r="G75" s="1">
        <v>417</v>
      </c>
      <c r="H75" s="1">
        <v>9</v>
      </c>
      <c r="I75" s="1">
        <v>6</v>
      </c>
      <c r="J75" s="1">
        <v>13</v>
      </c>
      <c r="K75" s="1">
        <v>2</v>
      </c>
    </row>
    <row r="76" spans="2:11" x14ac:dyDescent="0.3">
      <c r="B76" s="63">
        <v>1</v>
      </c>
      <c r="C76" t="s">
        <v>131</v>
      </c>
      <c r="D76" s="1">
        <v>166</v>
      </c>
      <c r="E76" s="1">
        <v>169</v>
      </c>
      <c r="F76" s="1">
        <v>185</v>
      </c>
      <c r="G76" s="1">
        <v>520</v>
      </c>
      <c r="H76" s="1">
        <v>9</v>
      </c>
      <c r="I76" s="1">
        <v>15</v>
      </c>
      <c r="J76" s="1">
        <v>3</v>
      </c>
      <c r="K76" s="1">
        <v>4</v>
      </c>
    </row>
    <row r="77" spans="2:11" x14ac:dyDescent="0.3">
      <c r="B77" s="63">
        <v>3</v>
      </c>
      <c r="C77" t="s">
        <v>132</v>
      </c>
      <c r="D77" s="1">
        <v>141</v>
      </c>
      <c r="E77" s="1">
        <v>181</v>
      </c>
      <c r="F77" s="1">
        <v>154</v>
      </c>
      <c r="G77" s="1">
        <v>476</v>
      </c>
      <c r="H77" s="1">
        <v>5</v>
      </c>
      <c r="I77" s="1">
        <v>18</v>
      </c>
      <c r="J77" s="1">
        <v>3</v>
      </c>
      <c r="K77" s="1">
        <v>5</v>
      </c>
    </row>
    <row r="78" spans="2:11" x14ac:dyDescent="0.3">
      <c r="B78" s="63">
        <v>7</v>
      </c>
      <c r="C78" t="s">
        <v>133</v>
      </c>
      <c r="D78" s="1">
        <v>151</v>
      </c>
      <c r="E78" s="1">
        <v>139</v>
      </c>
      <c r="F78" s="1">
        <v>128</v>
      </c>
      <c r="G78" s="1">
        <v>418</v>
      </c>
      <c r="H78" s="1">
        <v>5</v>
      </c>
      <c r="I78" s="1">
        <v>12</v>
      </c>
      <c r="J78" s="1">
        <v>12</v>
      </c>
      <c r="K78" s="1">
        <v>1</v>
      </c>
    </row>
  </sheetData>
  <sortState xmlns:xlrd2="http://schemas.microsoft.com/office/spreadsheetml/2017/richdata2" ref="B29:K66">
    <sortCondition descending="1" ref="G29:G6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9814-95E4-4C7A-8B37-1D900739F2B8}">
  <dimension ref="A1:B15"/>
  <sheetViews>
    <sheetView workbookViewId="0">
      <selection activeCell="E9" sqref="E9"/>
    </sheetView>
  </sheetViews>
  <sheetFormatPr defaultRowHeight="14.4" x14ac:dyDescent="0.3"/>
  <cols>
    <col min="1" max="1" width="10.21875" customWidth="1"/>
    <col min="2" max="2" width="9.5546875" bestFit="1" customWidth="1"/>
  </cols>
  <sheetData>
    <row r="1" spans="1:2" x14ac:dyDescent="0.3">
      <c r="A1" t="s">
        <v>171</v>
      </c>
    </row>
    <row r="3" spans="1:2" x14ac:dyDescent="0.3">
      <c r="B3" s="26" t="s">
        <v>172</v>
      </c>
    </row>
    <row r="4" spans="1:2" x14ac:dyDescent="0.3">
      <c r="B4" s="26" t="s">
        <v>175</v>
      </c>
    </row>
    <row r="5" spans="1:2" x14ac:dyDescent="0.3">
      <c r="B5" s="26" t="s">
        <v>174</v>
      </c>
    </row>
    <row r="6" spans="1:2" x14ac:dyDescent="0.3">
      <c r="B6" s="26" t="s">
        <v>173</v>
      </c>
    </row>
    <row r="7" spans="1:2" x14ac:dyDescent="0.3">
      <c r="B7" s="26" t="s">
        <v>176</v>
      </c>
    </row>
    <row r="8" spans="1:2" x14ac:dyDescent="0.3">
      <c r="B8" s="26" t="s">
        <v>177</v>
      </c>
    </row>
    <row r="9" spans="1:2" x14ac:dyDescent="0.3">
      <c r="B9" s="26" t="s">
        <v>178</v>
      </c>
    </row>
    <row r="10" spans="1:2" x14ac:dyDescent="0.3">
      <c r="B10" s="26" t="s">
        <v>179</v>
      </c>
    </row>
    <row r="11" spans="1:2" x14ac:dyDescent="0.3">
      <c r="B11" s="26" t="s">
        <v>180</v>
      </c>
    </row>
    <row r="12" spans="1:2" x14ac:dyDescent="0.3">
      <c r="B12" s="26" t="s">
        <v>181</v>
      </c>
    </row>
    <row r="13" spans="1:2" x14ac:dyDescent="0.3">
      <c r="B13" s="26" t="s">
        <v>148</v>
      </c>
    </row>
    <row r="14" spans="1:2" x14ac:dyDescent="0.3">
      <c r="B14" s="26" t="s">
        <v>182</v>
      </c>
    </row>
    <row r="15" spans="1:2" x14ac:dyDescent="0.3">
      <c r="B15" s="26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541F-4A33-4C9A-95A8-4EFDCCFBE105}">
  <dimension ref="A1:Y51"/>
  <sheetViews>
    <sheetView topLeftCell="A4" zoomScale="95" zoomScaleNormal="95" workbookViewId="0">
      <selection activeCell="AA39" sqref="AA39"/>
    </sheetView>
  </sheetViews>
  <sheetFormatPr defaultRowHeight="14.4" x14ac:dyDescent="0.3"/>
  <cols>
    <col min="1" max="1" width="3" bestFit="1" customWidth="1"/>
    <col min="2" max="2" width="3.21875" bestFit="1" customWidth="1"/>
    <col min="3" max="3" width="22.21875" customWidth="1"/>
    <col min="4" max="8" width="4" customWidth="1"/>
    <col min="9" max="9" width="4" style="1" customWidth="1"/>
    <col min="10" max="10" width="4.5546875" customWidth="1"/>
    <col min="11" max="11" width="4.44140625" customWidth="1"/>
    <col min="12" max="12" width="5.109375" customWidth="1"/>
    <col min="13" max="13" width="4.6640625" customWidth="1"/>
    <col min="14" max="14" width="4.33203125" customWidth="1"/>
    <col min="15" max="15" width="4.88671875" customWidth="1"/>
    <col min="16" max="16" width="5.88671875" customWidth="1"/>
    <col min="17" max="17" width="5.109375" customWidth="1"/>
    <col min="18" max="18" width="5.44140625" customWidth="1"/>
    <col min="19" max="19" width="5.109375" customWidth="1"/>
    <col min="20" max="20" width="7.109375" customWidth="1"/>
    <col min="21" max="21" width="0.77734375" customWidth="1"/>
    <col min="22" max="22" width="3.77734375" customWidth="1"/>
    <col min="23" max="23" width="6.33203125" customWidth="1"/>
    <col min="24" max="25" width="5.88671875" customWidth="1"/>
    <col min="26" max="26" width="8.88671875" customWidth="1"/>
  </cols>
  <sheetData>
    <row r="1" spans="1:25" ht="18" x14ac:dyDescent="0.35">
      <c r="A1" s="1"/>
      <c r="B1" s="1"/>
      <c r="C1" s="2" t="s">
        <v>101</v>
      </c>
      <c r="D1" s="1"/>
      <c r="E1" s="1"/>
      <c r="F1" s="1"/>
      <c r="G1" s="1"/>
      <c r="H1" s="1"/>
      <c r="I1" s="3"/>
      <c r="J1" s="51"/>
      <c r="K1" s="1"/>
      <c r="L1" s="5"/>
      <c r="M1" s="5"/>
      <c r="N1" s="5"/>
      <c r="O1" s="1"/>
      <c r="P1" s="5"/>
      <c r="Q1" s="4"/>
      <c r="R1" s="5"/>
      <c r="S1" s="5"/>
      <c r="T1" s="4"/>
      <c r="U1" s="5"/>
      <c r="V1" s="251" t="s">
        <v>268</v>
      </c>
      <c r="W1" s="251"/>
      <c r="Y1" s="1"/>
    </row>
    <row r="2" spans="1:25" ht="18" x14ac:dyDescent="0.35">
      <c r="A2" s="1"/>
      <c r="B2" s="1"/>
      <c r="C2" s="2" t="s">
        <v>71</v>
      </c>
      <c r="D2" s="1"/>
      <c r="E2" s="1"/>
      <c r="F2" s="1"/>
      <c r="G2" s="1"/>
      <c r="H2" s="1"/>
      <c r="I2" s="3"/>
      <c r="J2" s="51"/>
      <c r="K2" s="1"/>
      <c r="L2" s="5"/>
      <c r="M2" s="5"/>
      <c r="N2" s="5"/>
      <c r="O2" s="1"/>
      <c r="P2" s="5"/>
      <c r="Q2" s="4"/>
      <c r="R2" s="5"/>
      <c r="S2" s="5"/>
      <c r="T2" s="4"/>
      <c r="U2" s="5"/>
      <c r="Y2" s="1"/>
    </row>
    <row r="3" spans="1:25" ht="36.6" x14ac:dyDescent="0.3">
      <c r="A3" s="6"/>
      <c r="B3" s="6"/>
      <c r="C3" s="7" t="s">
        <v>0</v>
      </c>
      <c r="D3" s="135">
        <v>44795</v>
      </c>
      <c r="E3" s="136">
        <v>44802</v>
      </c>
      <c r="F3" s="136">
        <v>44809</v>
      </c>
      <c r="G3" s="136">
        <v>44816</v>
      </c>
      <c r="H3" s="136">
        <v>44823</v>
      </c>
      <c r="I3" s="136">
        <v>44830</v>
      </c>
      <c r="J3" s="136">
        <v>44837</v>
      </c>
      <c r="K3" s="136">
        <v>44844</v>
      </c>
      <c r="L3" s="8">
        <v>44851</v>
      </c>
      <c r="M3" s="8">
        <v>44858</v>
      </c>
      <c r="N3" s="8">
        <v>44865</v>
      </c>
      <c r="O3" s="8">
        <v>44872</v>
      </c>
      <c r="P3" s="8">
        <v>44879</v>
      </c>
      <c r="Q3" s="8">
        <v>44886</v>
      </c>
      <c r="R3" s="8">
        <v>44893</v>
      </c>
      <c r="S3" s="8">
        <v>44900</v>
      </c>
      <c r="T3" s="8">
        <v>44907</v>
      </c>
      <c r="U3" s="9"/>
      <c r="V3" s="62" t="s">
        <v>2</v>
      </c>
      <c r="W3" s="11" t="s">
        <v>72</v>
      </c>
      <c r="X3" s="11" t="s">
        <v>3</v>
      </c>
      <c r="Y3" s="12" t="s">
        <v>73</v>
      </c>
    </row>
    <row r="4" spans="1:25" ht="15.6" x14ac:dyDescent="0.3">
      <c r="A4" s="26">
        <v>1</v>
      </c>
      <c r="B4" s="119" t="s">
        <v>74</v>
      </c>
      <c r="C4" s="121" t="s">
        <v>75</v>
      </c>
      <c r="D4" s="4"/>
      <c r="E4" s="184">
        <v>524</v>
      </c>
      <c r="F4" s="4" t="s">
        <v>0</v>
      </c>
      <c r="G4" s="183">
        <v>532</v>
      </c>
      <c r="H4" s="4">
        <v>488</v>
      </c>
      <c r="I4" s="4"/>
      <c r="J4" s="182">
        <v>588</v>
      </c>
      <c r="K4" s="184">
        <v>552</v>
      </c>
      <c r="L4" s="4">
        <v>505</v>
      </c>
      <c r="M4" s="184">
        <v>558</v>
      </c>
      <c r="N4" s="184">
        <v>525</v>
      </c>
      <c r="O4" s="183">
        <v>535</v>
      </c>
      <c r="P4" s="182">
        <v>590</v>
      </c>
      <c r="Q4" s="182">
        <v>585</v>
      </c>
      <c r="R4" s="182">
        <v>551</v>
      </c>
      <c r="S4" s="44"/>
      <c r="T4" s="6"/>
      <c r="U4" s="6"/>
      <c r="V4" s="6">
        <v>12</v>
      </c>
      <c r="W4" s="1">
        <f t="shared" ref="W4:W50" si="0">SUM(D4:U4)</f>
        <v>6533</v>
      </c>
      <c r="X4" s="185">
        <f t="shared" ref="X4:X50" si="1">W4/V4</f>
        <v>544.41666666666663</v>
      </c>
      <c r="Y4" s="155">
        <f t="shared" ref="Y4:Y50" si="2">X4/3</f>
        <v>181.4722222222222</v>
      </c>
    </row>
    <row r="5" spans="1:25" ht="15.6" x14ac:dyDescent="0.3">
      <c r="A5" s="26">
        <v>2</v>
      </c>
      <c r="B5" s="36" t="s">
        <v>76</v>
      </c>
      <c r="C5" s="37" t="s">
        <v>85</v>
      </c>
      <c r="D5" s="44">
        <v>446</v>
      </c>
      <c r="E5" s="148">
        <v>550</v>
      </c>
      <c r="F5" s="44"/>
      <c r="G5" s="44">
        <v>507</v>
      </c>
      <c r="H5" s="44">
        <v>472</v>
      </c>
      <c r="I5" s="148">
        <v>513</v>
      </c>
      <c r="J5" s="146">
        <v>546</v>
      </c>
      <c r="K5" s="44">
        <v>451</v>
      </c>
      <c r="L5" s="148">
        <v>546</v>
      </c>
      <c r="M5" s="44">
        <v>467</v>
      </c>
      <c r="N5" s="44"/>
      <c r="O5" s="44"/>
      <c r="P5" s="44"/>
      <c r="Q5" s="44">
        <v>459</v>
      </c>
      <c r="R5" s="146">
        <v>550</v>
      </c>
      <c r="S5" s="148">
        <v>541</v>
      </c>
      <c r="T5" s="6">
        <v>504</v>
      </c>
      <c r="U5" s="6"/>
      <c r="V5" s="6">
        <v>13</v>
      </c>
      <c r="W5" s="6">
        <f t="shared" si="0"/>
        <v>6552</v>
      </c>
      <c r="X5" s="108">
        <f t="shared" si="1"/>
        <v>504</v>
      </c>
      <c r="Y5" s="15">
        <f t="shared" si="2"/>
        <v>168</v>
      </c>
    </row>
    <row r="6" spans="1:25" ht="15.6" x14ac:dyDescent="0.3">
      <c r="A6" s="26">
        <v>3</v>
      </c>
      <c r="B6" s="34" t="s">
        <v>74</v>
      </c>
      <c r="C6" s="35" t="s">
        <v>106</v>
      </c>
      <c r="D6" s="44">
        <v>481</v>
      </c>
      <c r="E6" s="44">
        <v>462</v>
      </c>
      <c r="F6" s="148">
        <v>579</v>
      </c>
      <c r="G6" s="44">
        <v>479</v>
      </c>
      <c r="H6" s="146">
        <v>539</v>
      </c>
      <c r="I6" s="44">
        <v>493</v>
      </c>
      <c r="J6" s="44">
        <v>463</v>
      </c>
      <c r="K6" s="44">
        <v>463</v>
      </c>
      <c r="L6" s="44">
        <v>514</v>
      </c>
      <c r="M6" s="44">
        <v>503</v>
      </c>
      <c r="N6" s="44">
        <v>492</v>
      </c>
      <c r="O6" s="44">
        <v>439</v>
      </c>
      <c r="P6" s="146">
        <v>583</v>
      </c>
      <c r="Q6" s="44">
        <v>464</v>
      </c>
      <c r="R6" s="44">
        <v>450</v>
      </c>
      <c r="S6" s="148">
        <v>541</v>
      </c>
      <c r="T6" s="6">
        <v>497</v>
      </c>
      <c r="U6" s="6"/>
      <c r="V6" s="6">
        <v>17</v>
      </c>
      <c r="W6" s="6">
        <f t="shared" si="0"/>
        <v>8442</v>
      </c>
      <c r="X6" s="109">
        <f t="shared" si="1"/>
        <v>496.58823529411762</v>
      </c>
      <c r="Y6" s="15">
        <f t="shared" si="2"/>
        <v>165.52941176470588</v>
      </c>
    </row>
    <row r="7" spans="1:25" ht="15.6" x14ac:dyDescent="0.3">
      <c r="A7" s="26">
        <v>4</v>
      </c>
      <c r="B7" s="34" t="s">
        <v>74</v>
      </c>
      <c r="C7" s="35" t="s">
        <v>77</v>
      </c>
      <c r="D7" s="146">
        <v>546</v>
      </c>
      <c r="E7" s="44">
        <v>455</v>
      </c>
      <c r="F7" s="44">
        <v>461</v>
      </c>
      <c r="G7" s="148">
        <v>576</v>
      </c>
      <c r="H7" s="44">
        <v>490</v>
      </c>
      <c r="I7" s="44">
        <v>441</v>
      </c>
      <c r="J7" s="44">
        <v>494</v>
      </c>
      <c r="K7" s="147">
        <v>542</v>
      </c>
      <c r="L7" s="44">
        <v>459</v>
      </c>
      <c r="M7" s="44">
        <v>494</v>
      </c>
      <c r="N7" s="147">
        <v>516</v>
      </c>
      <c r="O7" s="146">
        <v>544</v>
      </c>
      <c r="P7" s="44">
        <v>468</v>
      </c>
      <c r="Q7" s="146">
        <v>502</v>
      </c>
      <c r="R7" s="44">
        <v>517</v>
      </c>
      <c r="S7" s="44">
        <v>423</v>
      </c>
      <c r="T7" s="6">
        <v>493</v>
      </c>
      <c r="U7" s="6"/>
      <c r="V7" s="6">
        <v>17</v>
      </c>
      <c r="W7" s="6">
        <f t="shared" si="0"/>
        <v>8421</v>
      </c>
      <c r="X7" s="15">
        <f t="shared" si="1"/>
        <v>495.35294117647061</v>
      </c>
      <c r="Y7" s="15">
        <f t="shared" si="2"/>
        <v>165.11764705882354</v>
      </c>
    </row>
    <row r="8" spans="1:25" ht="15.6" x14ac:dyDescent="0.3">
      <c r="A8" s="26">
        <v>5</v>
      </c>
      <c r="B8" s="50" t="s">
        <v>91</v>
      </c>
      <c r="C8" s="49" t="s">
        <v>213</v>
      </c>
      <c r="D8" s="44"/>
      <c r="E8" s="44"/>
      <c r="F8" s="44"/>
      <c r="G8" s="44"/>
      <c r="H8" s="7"/>
      <c r="I8" s="44"/>
      <c r="J8" s="44"/>
      <c r="K8" s="44"/>
      <c r="L8" s="44"/>
      <c r="M8" s="44"/>
      <c r="N8" s="44"/>
      <c r="O8" s="44">
        <v>455</v>
      </c>
      <c r="P8" s="44">
        <v>488</v>
      </c>
      <c r="Q8" s="44">
        <v>486</v>
      </c>
      <c r="R8" s="44">
        <v>524</v>
      </c>
      <c r="S8" s="44">
        <v>480</v>
      </c>
      <c r="T8" s="175">
        <v>527</v>
      </c>
      <c r="U8" s="26"/>
      <c r="V8" s="6">
        <v>6</v>
      </c>
      <c r="W8" s="6">
        <f t="shared" si="0"/>
        <v>2960</v>
      </c>
      <c r="X8" s="15">
        <f t="shared" si="1"/>
        <v>493.33333333333331</v>
      </c>
      <c r="Y8" s="15">
        <f t="shared" si="2"/>
        <v>164.44444444444443</v>
      </c>
    </row>
    <row r="9" spans="1:25" ht="15.6" x14ac:dyDescent="0.3">
      <c r="A9" s="26">
        <v>6</v>
      </c>
      <c r="B9" s="36" t="s">
        <v>76</v>
      </c>
      <c r="C9" s="37" t="s">
        <v>83</v>
      </c>
      <c r="D9" s="147">
        <v>482</v>
      </c>
      <c r="E9" s="44"/>
      <c r="F9" s="147">
        <v>477</v>
      </c>
      <c r="G9" s="44">
        <v>454</v>
      </c>
      <c r="H9" s="147">
        <v>506</v>
      </c>
      <c r="I9" s="146">
        <v>510</v>
      </c>
      <c r="J9" s="147">
        <v>505</v>
      </c>
      <c r="K9" s="44">
        <v>447</v>
      </c>
      <c r="L9" s="44">
        <v>369</v>
      </c>
      <c r="M9" s="147">
        <v>540</v>
      </c>
      <c r="N9" s="44">
        <v>481</v>
      </c>
      <c r="O9" s="148">
        <v>571</v>
      </c>
      <c r="P9" s="147">
        <v>492</v>
      </c>
      <c r="Q9" s="146">
        <v>502</v>
      </c>
      <c r="R9" s="44">
        <v>503</v>
      </c>
      <c r="S9" s="44">
        <v>512</v>
      </c>
      <c r="T9" s="6">
        <v>476</v>
      </c>
      <c r="U9" s="6"/>
      <c r="V9" s="6">
        <v>16</v>
      </c>
      <c r="W9" s="6">
        <f t="shared" si="0"/>
        <v>7827</v>
      </c>
      <c r="X9" s="15">
        <f t="shared" si="1"/>
        <v>489.1875</v>
      </c>
      <c r="Y9" s="15">
        <f t="shared" si="2"/>
        <v>163.0625</v>
      </c>
    </row>
    <row r="10" spans="1:25" ht="15.6" x14ac:dyDescent="0.3">
      <c r="A10" s="26">
        <v>7</v>
      </c>
      <c r="B10" s="36" t="s">
        <v>76</v>
      </c>
      <c r="C10" s="37" t="s">
        <v>80</v>
      </c>
      <c r="D10" s="148">
        <v>547</v>
      </c>
      <c r="E10" s="44">
        <v>492</v>
      </c>
      <c r="F10" s="44">
        <v>476</v>
      </c>
      <c r="G10" s="44">
        <v>453</v>
      </c>
      <c r="H10" s="44">
        <v>474</v>
      </c>
      <c r="I10" s="147">
        <v>509</v>
      </c>
      <c r="J10" s="44">
        <v>449</v>
      </c>
      <c r="K10" s="44">
        <v>459</v>
      </c>
      <c r="L10" s="147">
        <v>525</v>
      </c>
      <c r="M10" s="44">
        <v>445</v>
      </c>
      <c r="N10" s="44">
        <v>456</v>
      </c>
      <c r="O10" s="44">
        <v>483</v>
      </c>
      <c r="P10" s="44">
        <v>470</v>
      </c>
      <c r="Q10" s="44">
        <v>496</v>
      </c>
      <c r="R10" s="44">
        <v>468</v>
      </c>
      <c r="S10" s="44">
        <v>514</v>
      </c>
      <c r="T10" s="174">
        <v>571</v>
      </c>
      <c r="U10" s="6"/>
      <c r="V10" s="6">
        <v>17</v>
      </c>
      <c r="W10" s="6">
        <f t="shared" si="0"/>
        <v>8287</v>
      </c>
      <c r="X10" s="15">
        <f t="shared" si="1"/>
        <v>487.47058823529414</v>
      </c>
      <c r="Y10" s="15">
        <f t="shared" si="2"/>
        <v>162.49019607843138</v>
      </c>
    </row>
    <row r="11" spans="1:25" ht="15.6" x14ac:dyDescent="0.3">
      <c r="A11" s="26">
        <v>8</v>
      </c>
      <c r="B11" s="36" t="s">
        <v>76</v>
      </c>
      <c r="C11" s="37" t="s">
        <v>78</v>
      </c>
      <c r="D11" s="44">
        <v>444</v>
      </c>
      <c r="E11" s="44">
        <v>453</v>
      </c>
      <c r="F11" s="44">
        <v>436</v>
      </c>
      <c r="G11" s="146">
        <v>553</v>
      </c>
      <c r="H11" s="44">
        <v>489</v>
      </c>
      <c r="I11" s="44">
        <v>492</v>
      </c>
      <c r="J11" s="44"/>
      <c r="K11" s="44">
        <v>538</v>
      </c>
      <c r="L11" s="44">
        <v>499</v>
      </c>
      <c r="M11" s="44">
        <v>489</v>
      </c>
      <c r="N11" s="44">
        <v>472</v>
      </c>
      <c r="O11" s="44">
        <v>514</v>
      </c>
      <c r="P11" s="44">
        <v>439</v>
      </c>
      <c r="Q11" s="44">
        <v>378</v>
      </c>
      <c r="R11" s="44">
        <v>432</v>
      </c>
      <c r="S11" s="44">
        <v>456</v>
      </c>
      <c r="T11" s="6">
        <v>511</v>
      </c>
      <c r="U11" s="6"/>
      <c r="V11" s="6">
        <v>16</v>
      </c>
      <c r="W11" s="6">
        <f t="shared" si="0"/>
        <v>7595</v>
      </c>
      <c r="X11" s="15">
        <f t="shared" si="1"/>
        <v>474.6875</v>
      </c>
      <c r="Y11" s="15">
        <f t="shared" si="2"/>
        <v>158.22916666666666</v>
      </c>
    </row>
    <row r="12" spans="1:25" ht="15.6" x14ac:dyDescent="0.3">
      <c r="A12" s="26">
        <v>9</v>
      </c>
      <c r="B12" s="34" t="s">
        <v>74</v>
      </c>
      <c r="C12" s="35" t="s">
        <v>84</v>
      </c>
      <c r="D12" s="44">
        <v>413</v>
      </c>
      <c r="E12" s="44">
        <v>433</v>
      </c>
      <c r="F12" s="44">
        <v>401</v>
      </c>
      <c r="G12" s="44"/>
      <c r="H12" s="44">
        <v>409</v>
      </c>
      <c r="I12" s="44">
        <v>453</v>
      </c>
      <c r="J12" s="44"/>
      <c r="K12" s="148">
        <v>574</v>
      </c>
      <c r="L12" s="44"/>
      <c r="M12" s="44"/>
      <c r="N12" s="44">
        <v>485</v>
      </c>
      <c r="O12" s="44">
        <v>533</v>
      </c>
      <c r="P12" s="44">
        <v>471</v>
      </c>
      <c r="Q12" s="44">
        <v>488</v>
      </c>
      <c r="R12" s="147">
        <v>527</v>
      </c>
      <c r="S12" s="44">
        <v>419</v>
      </c>
      <c r="T12" s="6"/>
      <c r="U12" s="6"/>
      <c r="V12" s="6">
        <v>12</v>
      </c>
      <c r="W12" s="6">
        <f t="shared" si="0"/>
        <v>5606</v>
      </c>
      <c r="X12" s="15">
        <f t="shared" si="1"/>
        <v>467.16666666666669</v>
      </c>
      <c r="Y12" s="15">
        <f t="shared" si="2"/>
        <v>155.72222222222223</v>
      </c>
    </row>
    <row r="13" spans="1:25" ht="15.6" x14ac:dyDescent="0.3">
      <c r="A13" s="26">
        <v>10</v>
      </c>
      <c r="B13" s="36" t="s">
        <v>76</v>
      </c>
      <c r="C13" s="37" t="s">
        <v>81</v>
      </c>
      <c r="D13" s="44">
        <v>392</v>
      </c>
      <c r="E13" s="44">
        <v>428</v>
      </c>
      <c r="F13" s="44">
        <v>473</v>
      </c>
      <c r="G13" s="44">
        <v>442</v>
      </c>
      <c r="H13" s="44">
        <v>460</v>
      </c>
      <c r="I13" s="44">
        <v>490</v>
      </c>
      <c r="J13" s="44">
        <v>450</v>
      </c>
      <c r="K13" s="44">
        <v>450</v>
      </c>
      <c r="L13" s="44">
        <v>441</v>
      </c>
      <c r="M13" s="148">
        <v>571</v>
      </c>
      <c r="N13" s="148">
        <v>526</v>
      </c>
      <c r="O13" s="44">
        <v>436</v>
      </c>
      <c r="P13" s="44"/>
      <c r="Q13" s="44"/>
      <c r="R13" s="44">
        <v>447</v>
      </c>
      <c r="S13" s="44">
        <v>430</v>
      </c>
      <c r="T13" s="176">
        <v>541</v>
      </c>
      <c r="U13" s="6"/>
      <c r="V13" s="6">
        <v>15</v>
      </c>
      <c r="W13" s="6">
        <f t="shared" si="0"/>
        <v>6977</v>
      </c>
      <c r="X13" s="15">
        <f t="shared" si="1"/>
        <v>465.13333333333333</v>
      </c>
      <c r="Y13" s="15">
        <f t="shared" si="2"/>
        <v>155.04444444444445</v>
      </c>
    </row>
    <row r="14" spans="1:25" ht="15.6" x14ac:dyDescent="0.3">
      <c r="A14" s="26">
        <v>11</v>
      </c>
      <c r="B14" s="34" t="s">
        <v>74</v>
      </c>
      <c r="C14" s="35" t="s">
        <v>82</v>
      </c>
      <c r="D14" s="44">
        <v>410</v>
      </c>
      <c r="E14" s="44">
        <v>424</v>
      </c>
      <c r="F14" s="44">
        <v>458</v>
      </c>
      <c r="G14" s="44">
        <v>466</v>
      </c>
      <c r="H14" s="44"/>
      <c r="I14" s="44"/>
      <c r="J14" s="44"/>
      <c r="K14" s="44">
        <v>487</v>
      </c>
      <c r="L14" s="146">
        <v>528</v>
      </c>
      <c r="M14" s="44">
        <v>466</v>
      </c>
      <c r="N14" s="44"/>
      <c r="O14" s="44">
        <v>483</v>
      </c>
      <c r="P14" s="44">
        <v>461</v>
      </c>
      <c r="Q14" s="44">
        <v>427</v>
      </c>
      <c r="R14" s="44">
        <v>439</v>
      </c>
      <c r="S14" s="147">
        <v>529</v>
      </c>
      <c r="T14" s="6">
        <v>431</v>
      </c>
      <c r="U14" s="6"/>
      <c r="V14" s="6">
        <v>13</v>
      </c>
      <c r="W14" s="6">
        <f t="shared" si="0"/>
        <v>6009</v>
      </c>
      <c r="X14" s="15">
        <f t="shared" si="1"/>
        <v>462.23076923076923</v>
      </c>
      <c r="Y14" s="15">
        <f t="shared" si="2"/>
        <v>154.07692307692307</v>
      </c>
    </row>
    <row r="15" spans="1:25" ht="15.6" x14ac:dyDescent="0.3">
      <c r="A15" s="26">
        <v>12</v>
      </c>
      <c r="B15" s="38" t="s">
        <v>86</v>
      </c>
      <c r="C15" s="39" t="s">
        <v>87</v>
      </c>
      <c r="D15" s="44"/>
      <c r="E15" s="44"/>
      <c r="F15" s="44"/>
      <c r="G15" s="44">
        <v>504</v>
      </c>
      <c r="H15" s="44">
        <v>390</v>
      </c>
      <c r="I15" s="44">
        <v>436</v>
      </c>
      <c r="J15" s="44"/>
      <c r="K15" s="44">
        <v>421</v>
      </c>
      <c r="L15" s="44">
        <v>442</v>
      </c>
      <c r="M15" s="44">
        <v>397</v>
      </c>
      <c r="N15" s="44">
        <v>425</v>
      </c>
      <c r="O15" s="44"/>
      <c r="P15" s="44">
        <v>456</v>
      </c>
      <c r="Q15" s="44">
        <v>437</v>
      </c>
      <c r="R15" s="44">
        <v>460</v>
      </c>
      <c r="S15" s="44">
        <v>457</v>
      </c>
      <c r="T15" s="175">
        <v>527</v>
      </c>
      <c r="U15" s="6"/>
      <c r="V15" s="6">
        <v>12</v>
      </c>
      <c r="W15" s="6">
        <f t="shared" si="0"/>
        <v>5352</v>
      </c>
      <c r="X15" s="15">
        <f t="shared" si="1"/>
        <v>446</v>
      </c>
      <c r="Y15" s="15">
        <f t="shared" si="2"/>
        <v>148.66666666666666</v>
      </c>
    </row>
    <row r="16" spans="1:25" ht="15.6" x14ac:dyDescent="0.3">
      <c r="A16" s="26">
        <v>13</v>
      </c>
      <c r="B16" s="50" t="s">
        <v>91</v>
      </c>
      <c r="C16" s="49" t="s">
        <v>92</v>
      </c>
      <c r="D16" s="44">
        <v>394</v>
      </c>
      <c r="E16" s="44">
        <v>382</v>
      </c>
      <c r="F16" s="149">
        <v>506</v>
      </c>
      <c r="G16" s="7">
        <v>428</v>
      </c>
      <c r="H16" s="44">
        <v>476</v>
      </c>
      <c r="I16" s="44">
        <v>452</v>
      </c>
      <c r="J16" s="44">
        <v>445</v>
      </c>
      <c r="K16" s="44">
        <v>448</v>
      </c>
      <c r="L16" s="44">
        <v>475</v>
      </c>
      <c r="M16" s="44">
        <v>436</v>
      </c>
      <c r="N16" s="44">
        <v>463</v>
      </c>
      <c r="O16" s="44">
        <v>437</v>
      </c>
      <c r="P16" s="44">
        <v>459</v>
      </c>
      <c r="Q16" s="44">
        <v>438</v>
      </c>
      <c r="R16" s="44">
        <v>455</v>
      </c>
      <c r="S16" s="44">
        <v>466</v>
      </c>
      <c r="T16" s="6">
        <v>414</v>
      </c>
      <c r="U16" s="6"/>
      <c r="V16" s="6">
        <v>17</v>
      </c>
      <c r="W16" s="6">
        <f t="shared" si="0"/>
        <v>7574</v>
      </c>
      <c r="X16" s="15">
        <f t="shared" si="1"/>
        <v>445.52941176470586</v>
      </c>
      <c r="Y16" s="15">
        <f t="shared" si="2"/>
        <v>148.50980392156862</v>
      </c>
    </row>
    <row r="17" spans="1:25" ht="15.6" x14ac:dyDescent="0.3">
      <c r="A17" s="26">
        <v>14</v>
      </c>
      <c r="B17" s="38" t="s">
        <v>86</v>
      </c>
      <c r="C17" s="39" t="s">
        <v>79</v>
      </c>
      <c r="D17" s="44">
        <v>434</v>
      </c>
      <c r="E17" s="147">
        <v>502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>
        <v>451</v>
      </c>
      <c r="S17" s="44">
        <v>381</v>
      </c>
      <c r="T17" s="6"/>
      <c r="U17" s="6"/>
      <c r="V17" s="6">
        <v>4</v>
      </c>
      <c r="W17" s="6">
        <f t="shared" si="0"/>
        <v>1768</v>
      </c>
      <c r="X17" s="15">
        <f t="shared" si="1"/>
        <v>442</v>
      </c>
      <c r="Y17" s="15">
        <f t="shared" si="2"/>
        <v>147.33333333333334</v>
      </c>
    </row>
    <row r="18" spans="1:25" ht="15.6" x14ac:dyDescent="0.3">
      <c r="A18" s="26">
        <v>15</v>
      </c>
      <c r="B18" s="38" t="s">
        <v>86</v>
      </c>
      <c r="C18" s="39" t="s">
        <v>98</v>
      </c>
      <c r="D18" s="44">
        <v>398</v>
      </c>
      <c r="E18" s="44">
        <v>424</v>
      </c>
      <c r="F18" s="44">
        <v>382</v>
      </c>
      <c r="G18" s="44">
        <v>463</v>
      </c>
      <c r="H18" s="44">
        <v>427</v>
      </c>
      <c r="I18" s="44">
        <v>418</v>
      </c>
      <c r="J18" s="44">
        <v>504</v>
      </c>
      <c r="K18" s="44">
        <v>466</v>
      </c>
      <c r="L18" s="44">
        <v>384</v>
      </c>
      <c r="M18" s="44">
        <v>388</v>
      </c>
      <c r="N18" s="44">
        <v>438</v>
      </c>
      <c r="O18" s="44">
        <v>406</v>
      </c>
      <c r="P18" s="44">
        <v>398</v>
      </c>
      <c r="Q18" s="44">
        <v>417</v>
      </c>
      <c r="R18" s="44">
        <v>408</v>
      </c>
      <c r="S18" s="44">
        <v>453</v>
      </c>
      <c r="T18" s="6">
        <v>518</v>
      </c>
      <c r="U18" s="6"/>
      <c r="V18" s="6">
        <v>17</v>
      </c>
      <c r="W18" s="6">
        <f t="shared" si="0"/>
        <v>7292</v>
      </c>
      <c r="X18" s="15">
        <f t="shared" si="1"/>
        <v>428.94117647058823</v>
      </c>
      <c r="Y18" s="15">
        <f t="shared" si="2"/>
        <v>142.98039215686273</v>
      </c>
    </row>
    <row r="19" spans="1:25" ht="15.6" x14ac:dyDescent="0.3">
      <c r="A19" s="26">
        <v>16</v>
      </c>
      <c r="B19" s="38" t="s">
        <v>86</v>
      </c>
      <c r="C19" s="39" t="s">
        <v>93</v>
      </c>
      <c r="D19" s="44">
        <v>377</v>
      </c>
      <c r="E19" s="44">
        <v>439</v>
      </c>
      <c r="F19" s="44">
        <v>434</v>
      </c>
      <c r="G19" s="44">
        <v>401</v>
      </c>
      <c r="H19" s="44">
        <v>464</v>
      </c>
      <c r="I19" s="44">
        <v>358</v>
      </c>
      <c r="J19" s="44">
        <v>453</v>
      </c>
      <c r="K19" s="44">
        <v>447</v>
      </c>
      <c r="L19" s="44">
        <v>420</v>
      </c>
      <c r="M19" s="44">
        <v>421</v>
      </c>
      <c r="N19" s="44">
        <v>437</v>
      </c>
      <c r="O19" s="44">
        <v>395</v>
      </c>
      <c r="P19" s="44">
        <v>481</v>
      </c>
      <c r="Q19" s="44">
        <v>418</v>
      </c>
      <c r="R19" s="44">
        <v>426</v>
      </c>
      <c r="S19" s="44">
        <v>463</v>
      </c>
      <c r="T19" s="6">
        <v>434</v>
      </c>
      <c r="U19" s="6"/>
      <c r="V19" s="6">
        <v>17</v>
      </c>
      <c r="W19" s="6">
        <f t="shared" si="0"/>
        <v>7268</v>
      </c>
      <c r="X19" s="15">
        <f t="shared" si="1"/>
        <v>427.52941176470586</v>
      </c>
      <c r="Y19" s="15">
        <f t="shared" si="2"/>
        <v>142.50980392156862</v>
      </c>
    </row>
    <row r="20" spans="1:25" ht="15.6" x14ac:dyDescent="0.3">
      <c r="A20" s="26">
        <v>17</v>
      </c>
      <c r="B20" s="40" t="s">
        <v>88</v>
      </c>
      <c r="C20" s="41" t="s">
        <v>139</v>
      </c>
      <c r="D20" s="44">
        <v>397</v>
      </c>
      <c r="E20" s="44">
        <v>386</v>
      </c>
      <c r="F20" s="44">
        <v>407</v>
      </c>
      <c r="G20" s="44"/>
      <c r="H20" s="150">
        <v>541</v>
      </c>
      <c r="I20" s="44">
        <v>460</v>
      </c>
      <c r="J20" s="44">
        <v>436</v>
      </c>
      <c r="K20" s="44">
        <v>387</v>
      </c>
      <c r="L20" s="7"/>
      <c r="M20" s="44"/>
      <c r="N20" s="44">
        <v>434</v>
      </c>
      <c r="O20" s="44">
        <v>410</v>
      </c>
      <c r="P20" s="44">
        <v>444</v>
      </c>
      <c r="Q20" s="44">
        <v>402</v>
      </c>
      <c r="R20" s="44">
        <v>393</v>
      </c>
      <c r="S20" s="44">
        <v>416</v>
      </c>
      <c r="T20" s="6">
        <v>420</v>
      </c>
      <c r="U20" s="26"/>
      <c r="V20" s="6">
        <v>14</v>
      </c>
      <c r="W20" s="6">
        <f t="shared" si="0"/>
        <v>5933</v>
      </c>
      <c r="X20" s="15">
        <f t="shared" si="1"/>
        <v>423.78571428571428</v>
      </c>
      <c r="Y20" s="15">
        <f t="shared" si="2"/>
        <v>141.26190476190476</v>
      </c>
    </row>
    <row r="21" spans="1:25" ht="15.6" x14ac:dyDescent="0.3">
      <c r="A21" s="26">
        <v>18</v>
      </c>
      <c r="B21" s="38" t="s">
        <v>86</v>
      </c>
      <c r="C21" s="39" t="s">
        <v>90</v>
      </c>
      <c r="D21" s="44">
        <v>446</v>
      </c>
      <c r="E21" s="44"/>
      <c r="F21" s="44"/>
      <c r="G21" s="44">
        <v>439</v>
      </c>
      <c r="H21" s="44">
        <v>400</v>
      </c>
      <c r="I21" s="44">
        <v>373</v>
      </c>
      <c r="J21" s="44">
        <v>399</v>
      </c>
      <c r="K21" s="44">
        <v>361</v>
      </c>
      <c r="L21" s="44">
        <v>417</v>
      </c>
      <c r="M21" s="44">
        <v>429</v>
      </c>
      <c r="N21" s="44">
        <v>442</v>
      </c>
      <c r="O21" s="44">
        <v>425</v>
      </c>
      <c r="P21" s="44">
        <v>417</v>
      </c>
      <c r="Q21" s="44">
        <v>374</v>
      </c>
      <c r="R21" s="44">
        <v>496</v>
      </c>
      <c r="S21" s="44">
        <v>390</v>
      </c>
      <c r="T21" s="6">
        <v>412</v>
      </c>
      <c r="U21" s="6"/>
      <c r="V21" s="6">
        <v>15</v>
      </c>
      <c r="W21" s="6">
        <f t="shared" si="0"/>
        <v>6220</v>
      </c>
      <c r="X21" s="15">
        <f t="shared" si="1"/>
        <v>414.66666666666669</v>
      </c>
      <c r="Y21" s="15">
        <f t="shared" si="2"/>
        <v>138.22222222222223</v>
      </c>
    </row>
    <row r="22" spans="1:25" ht="15.6" x14ac:dyDescent="0.3">
      <c r="A22" s="26">
        <v>19</v>
      </c>
      <c r="B22" s="38" t="s">
        <v>86</v>
      </c>
      <c r="C22" s="39" t="s">
        <v>89</v>
      </c>
      <c r="D22" s="44">
        <v>364</v>
      </c>
      <c r="E22" s="44">
        <v>373</v>
      </c>
      <c r="F22" s="44">
        <v>355</v>
      </c>
      <c r="G22" s="44">
        <v>418</v>
      </c>
      <c r="H22" s="44">
        <v>415</v>
      </c>
      <c r="I22" s="44">
        <v>398</v>
      </c>
      <c r="J22" s="44">
        <v>483</v>
      </c>
      <c r="K22" s="44">
        <v>484</v>
      </c>
      <c r="L22" s="44">
        <v>470</v>
      </c>
      <c r="M22" s="44">
        <v>428</v>
      </c>
      <c r="N22" s="44">
        <v>430</v>
      </c>
      <c r="O22" s="44">
        <v>384</v>
      </c>
      <c r="P22" s="44">
        <v>331</v>
      </c>
      <c r="Q22" s="44">
        <v>426</v>
      </c>
      <c r="R22" s="44">
        <v>444</v>
      </c>
      <c r="S22" s="44">
        <v>408</v>
      </c>
      <c r="T22" s="6">
        <v>431</v>
      </c>
      <c r="U22" s="6"/>
      <c r="V22" s="6">
        <v>17</v>
      </c>
      <c r="W22" s="6">
        <f t="shared" si="0"/>
        <v>7042</v>
      </c>
      <c r="X22" s="15">
        <f t="shared" si="1"/>
        <v>414.23529411764707</v>
      </c>
      <c r="Y22" s="15">
        <f t="shared" si="2"/>
        <v>138.07843137254903</v>
      </c>
    </row>
    <row r="23" spans="1:25" ht="15.6" x14ac:dyDescent="0.3">
      <c r="A23" s="26">
        <v>20</v>
      </c>
      <c r="B23" s="50" t="s">
        <v>91</v>
      </c>
      <c r="C23" s="49" t="s">
        <v>100</v>
      </c>
      <c r="D23" s="44">
        <v>394</v>
      </c>
      <c r="E23" s="44">
        <v>402</v>
      </c>
      <c r="F23" s="44">
        <v>352</v>
      </c>
      <c r="G23" s="44">
        <v>353</v>
      </c>
      <c r="H23" s="7">
        <v>369</v>
      </c>
      <c r="I23" s="44">
        <v>425</v>
      </c>
      <c r="J23" s="44">
        <v>383</v>
      </c>
      <c r="K23" s="44">
        <v>430</v>
      </c>
      <c r="L23" s="44">
        <v>374</v>
      </c>
      <c r="M23" s="44">
        <v>410</v>
      </c>
      <c r="N23" s="44">
        <v>410</v>
      </c>
      <c r="O23" s="44">
        <v>507</v>
      </c>
      <c r="P23" s="44">
        <v>405</v>
      </c>
      <c r="Q23" s="44"/>
      <c r="R23" s="44">
        <v>401</v>
      </c>
      <c r="S23" s="44">
        <v>383</v>
      </c>
      <c r="T23" s="6">
        <v>451</v>
      </c>
      <c r="U23" s="26"/>
      <c r="V23" s="6">
        <v>16</v>
      </c>
      <c r="W23" s="6">
        <f t="shared" si="0"/>
        <v>6449</v>
      </c>
      <c r="X23" s="15">
        <f t="shared" si="1"/>
        <v>403.0625</v>
      </c>
      <c r="Y23" s="15">
        <f t="shared" si="2"/>
        <v>134.35416666666666</v>
      </c>
    </row>
    <row r="24" spans="1:25" ht="15.6" x14ac:dyDescent="0.3">
      <c r="A24" s="26">
        <v>21</v>
      </c>
      <c r="B24" s="40" t="s">
        <v>88</v>
      </c>
      <c r="C24" s="41" t="s">
        <v>108</v>
      </c>
      <c r="D24" s="44">
        <v>476</v>
      </c>
      <c r="E24" s="7"/>
      <c r="F24" s="7"/>
      <c r="G24" s="7">
        <v>456</v>
      </c>
      <c r="H24" s="7"/>
      <c r="I24" s="44"/>
      <c r="J24" s="26"/>
      <c r="K24" s="7"/>
      <c r="L24" s="44">
        <v>370</v>
      </c>
      <c r="M24" s="44">
        <v>400</v>
      </c>
      <c r="N24" s="7">
        <v>406</v>
      </c>
      <c r="O24" s="44">
        <v>363</v>
      </c>
      <c r="P24" s="44">
        <v>444</v>
      </c>
      <c r="Q24" s="44">
        <v>358</v>
      </c>
      <c r="R24" s="44">
        <v>381</v>
      </c>
      <c r="S24" s="44">
        <v>361</v>
      </c>
      <c r="T24" s="26"/>
      <c r="U24" s="26"/>
      <c r="V24" s="6">
        <v>10</v>
      </c>
      <c r="W24" s="6">
        <f t="shared" si="0"/>
        <v>4015</v>
      </c>
      <c r="X24" s="15">
        <f t="shared" si="1"/>
        <v>401.5</v>
      </c>
      <c r="Y24" s="15">
        <f t="shared" si="2"/>
        <v>133.83333333333334</v>
      </c>
    </row>
    <row r="25" spans="1:25" ht="15.6" x14ac:dyDescent="0.3">
      <c r="A25" s="26">
        <v>22</v>
      </c>
      <c r="B25" s="40" t="s">
        <v>88</v>
      </c>
      <c r="C25" s="43" t="s">
        <v>109</v>
      </c>
      <c r="D25" s="44">
        <v>368</v>
      </c>
      <c r="E25" s="44">
        <v>356</v>
      </c>
      <c r="F25" s="44">
        <v>391</v>
      </c>
      <c r="G25" s="44">
        <v>413</v>
      </c>
      <c r="H25" s="44"/>
      <c r="I25" s="44">
        <v>393</v>
      </c>
      <c r="J25" s="44">
        <v>397</v>
      </c>
      <c r="K25" s="44">
        <v>455</v>
      </c>
      <c r="L25" s="44">
        <v>433</v>
      </c>
      <c r="M25" s="44">
        <v>432</v>
      </c>
      <c r="N25" s="44">
        <v>429</v>
      </c>
      <c r="O25" s="44">
        <v>418</v>
      </c>
      <c r="P25" s="44">
        <v>386</v>
      </c>
      <c r="Q25" s="44">
        <v>349</v>
      </c>
      <c r="R25" s="44">
        <v>416</v>
      </c>
      <c r="S25" s="44">
        <v>374</v>
      </c>
      <c r="T25" s="6"/>
      <c r="U25" s="6"/>
      <c r="V25" s="6">
        <v>15</v>
      </c>
      <c r="W25" s="6">
        <f t="shared" si="0"/>
        <v>6010</v>
      </c>
      <c r="X25" s="15">
        <f t="shared" si="1"/>
        <v>400.66666666666669</v>
      </c>
      <c r="Y25" s="15">
        <f t="shared" si="2"/>
        <v>133.55555555555557</v>
      </c>
    </row>
    <row r="26" spans="1:25" ht="15.6" x14ac:dyDescent="0.3">
      <c r="A26" s="26">
        <v>23</v>
      </c>
      <c r="B26" s="50" t="s">
        <v>91</v>
      </c>
      <c r="C26" s="49" t="s">
        <v>97</v>
      </c>
      <c r="D26" s="44">
        <v>393</v>
      </c>
      <c r="E26" s="44">
        <v>323</v>
      </c>
      <c r="F26" s="44">
        <v>406</v>
      </c>
      <c r="G26" s="44"/>
      <c r="H26" s="44">
        <v>370</v>
      </c>
      <c r="I26" s="44">
        <v>416</v>
      </c>
      <c r="J26" s="44">
        <v>424</v>
      </c>
      <c r="K26" s="44">
        <v>354</v>
      </c>
      <c r="L26" s="44"/>
      <c r="M26" s="44">
        <v>411</v>
      </c>
      <c r="N26" s="44">
        <v>418</v>
      </c>
      <c r="O26" s="44">
        <v>401</v>
      </c>
      <c r="P26" s="44">
        <v>449</v>
      </c>
      <c r="Q26" s="44">
        <v>427</v>
      </c>
      <c r="R26" s="44">
        <v>409</v>
      </c>
      <c r="S26" s="44">
        <v>376</v>
      </c>
      <c r="T26" s="6">
        <v>412</v>
      </c>
      <c r="U26" s="6"/>
      <c r="V26" s="6">
        <v>15</v>
      </c>
      <c r="W26" s="6">
        <f t="shared" si="0"/>
        <v>5989</v>
      </c>
      <c r="X26" s="15">
        <f t="shared" si="1"/>
        <v>399.26666666666665</v>
      </c>
      <c r="Y26" s="15">
        <f t="shared" si="2"/>
        <v>133.08888888888887</v>
      </c>
    </row>
    <row r="27" spans="1:25" ht="15.6" x14ac:dyDescent="0.3">
      <c r="A27" s="26">
        <v>24</v>
      </c>
      <c r="B27" s="50" t="s">
        <v>91</v>
      </c>
      <c r="C27" s="96" t="s">
        <v>197</v>
      </c>
      <c r="D27" s="44"/>
      <c r="E27" s="44"/>
      <c r="F27" s="44"/>
      <c r="G27" s="44"/>
      <c r="H27" s="44"/>
      <c r="I27" s="44"/>
      <c r="J27" s="44"/>
      <c r="K27" s="44"/>
      <c r="L27" s="44">
        <v>397</v>
      </c>
      <c r="M27" s="44"/>
      <c r="N27" s="44"/>
      <c r="O27" s="44"/>
      <c r="P27" s="44"/>
      <c r="Q27" s="44"/>
      <c r="R27" s="44"/>
      <c r="S27" s="44"/>
      <c r="T27" s="6"/>
      <c r="U27" s="6"/>
      <c r="V27" s="6">
        <v>1</v>
      </c>
      <c r="W27" s="6">
        <f t="shared" si="0"/>
        <v>397</v>
      </c>
      <c r="X27" s="15">
        <f t="shared" si="1"/>
        <v>397</v>
      </c>
      <c r="Y27" s="15">
        <f t="shared" si="2"/>
        <v>132.33333333333334</v>
      </c>
    </row>
    <row r="28" spans="1:25" ht="15.6" x14ac:dyDescent="0.3">
      <c r="A28" s="26">
        <v>25</v>
      </c>
      <c r="B28" s="40" t="s">
        <v>88</v>
      </c>
      <c r="C28" s="102" t="s">
        <v>94</v>
      </c>
      <c r="D28" s="44">
        <v>339</v>
      </c>
      <c r="E28" s="44">
        <v>433</v>
      </c>
      <c r="F28" s="44">
        <v>389</v>
      </c>
      <c r="G28" s="44">
        <v>351</v>
      </c>
      <c r="H28" s="44">
        <v>445</v>
      </c>
      <c r="I28" s="44"/>
      <c r="J28" s="44">
        <v>381</v>
      </c>
      <c r="K28" s="44"/>
      <c r="L28" s="44"/>
      <c r="M28" s="44">
        <v>413</v>
      </c>
      <c r="N28" s="44">
        <v>386</v>
      </c>
      <c r="O28" s="44">
        <v>391</v>
      </c>
      <c r="P28" s="44">
        <v>386</v>
      </c>
      <c r="Q28" s="44">
        <v>336</v>
      </c>
      <c r="R28" s="44">
        <v>372</v>
      </c>
      <c r="S28" s="44">
        <v>396</v>
      </c>
      <c r="T28" s="6"/>
      <c r="U28" s="6"/>
      <c r="V28" s="6">
        <v>13</v>
      </c>
      <c r="W28" s="6">
        <f t="shared" si="0"/>
        <v>5018</v>
      </c>
      <c r="X28" s="15">
        <f t="shared" si="1"/>
        <v>386</v>
      </c>
      <c r="Y28" s="15">
        <f t="shared" si="2"/>
        <v>128.66666666666666</v>
      </c>
    </row>
    <row r="29" spans="1:25" ht="15.6" x14ac:dyDescent="0.3">
      <c r="A29" s="26">
        <v>26</v>
      </c>
      <c r="B29" s="50" t="s">
        <v>91</v>
      </c>
      <c r="C29" s="49" t="s">
        <v>238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>
        <v>321</v>
      </c>
      <c r="P29" s="44">
        <v>379</v>
      </c>
      <c r="Q29" s="44"/>
      <c r="R29" s="44">
        <v>366</v>
      </c>
      <c r="S29" s="44">
        <v>424</v>
      </c>
      <c r="T29" s="6">
        <v>436</v>
      </c>
      <c r="U29" s="6"/>
      <c r="V29" s="6">
        <v>5</v>
      </c>
      <c r="W29" s="6">
        <f t="shared" si="0"/>
        <v>1926</v>
      </c>
      <c r="X29" s="15">
        <f t="shared" si="1"/>
        <v>385.2</v>
      </c>
      <c r="Y29" s="15">
        <f t="shared" si="2"/>
        <v>128.4</v>
      </c>
    </row>
    <row r="30" spans="1:25" ht="15.6" x14ac:dyDescent="0.3">
      <c r="A30" s="26">
        <v>27</v>
      </c>
      <c r="B30" s="50" t="s">
        <v>91</v>
      </c>
      <c r="C30" s="49" t="s">
        <v>96</v>
      </c>
      <c r="D30" s="44">
        <v>295</v>
      </c>
      <c r="E30" s="44">
        <v>285</v>
      </c>
      <c r="F30" s="44"/>
      <c r="G30" s="44">
        <v>313</v>
      </c>
      <c r="H30" s="44">
        <v>355</v>
      </c>
      <c r="I30" s="44">
        <v>472</v>
      </c>
      <c r="J30" s="44">
        <v>427</v>
      </c>
      <c r="K30" s="44">
        <v>385</v>
      </c>
      <c r="L30" s="44">
        <v>389</v>
      </c>
      <c r="M30" s="44">
        <v>434</v>
      </c>
      <c r="N30" s="44">
        <v>408</v>
      </c>
      <c r="O30" s="44">
        <v>401</v>
      </c>
      <c r="P30" s="44">
        <v>446</v>
      </c>
      <c r="Q30" s="44">
        <v>399</v>
      </c>
      <c r="R30" s="44">
        <v>358</v>
      </c>
      <c r="S30" s="44"/>
      <c r="T30" s="6">
        <v>411</v>
      </c>
      <c r="U30" s="6"/>
      <c r="V30" s="6">
        <v>15</v>
      </c>
      <c r="W30" s="6">
        <f t="shared" si="0"/>
        <v>5778</v>
      </c>
      <c r="X30" s="15">
        <f t="shared" si="1"/>
        <v>385.2</v>
      </c>
      <c r="Y30" s="15">
        <f t="shared" si="2"/>
        <v>128.4</v>
      </c>
    </row>
    <row r="31" spans="1:25" ht="15.6" x14ac:dyDescent="0.3">
      <c r="A31" s="26">
        <v>28</v>
      </c>
      <c r="B31" s="50" t="s">
        <v>91</v>
      </c>
      <c r="C31" s="49" t="s">
        <v>226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>
        <v>481</v>
      </c>
      <c r="P31" s="44"/>
      <c r="Q31" s="44"/>
      <c r="R31" s="44">
        <v>306</v>
      </c>
      <c r="S31" s="44">
        <v>337</v>
      </c>
      <c r="T31" s="6">
        <v>403</v>
      </c>
      <c r="U31" s="6"/>
      <c r="V31" s="6">
        <v>4</v>
      </c>
      <c r="W31" s="6">
        <f t="shared" si="0"/>
        <v>1527</v>
      </c>
      <c r="X31" s="15">
        <f t="shared" si="1"/>
        <v>381.75</v>
      </c>
      <c r="Y31" s="15">
        <f t="shared" si="2"/>
        <v>127.25</v>
      </c>
    </row>
    <row r="32" spans="1:25" ht="15.6" x14ac:dyDescent="0.3">
      <c r="A32" s="26">
        <v>29</v>
      </c>
      <c r="B32" s="40" t="s">
        <v>88</v>
      </c>
      <c r="C32" s="101" t="s">
        <v>95</v>
      </c>
      <c r="D32" s="44">
        <v>398</v>
      </c>
      <c r="E32" s="44">
        <v>324</v>
      </c>
      <c r="F32" s="44">
        <v>386</v>
      </c>
      <c r="G32" s="44">
        <v>348</v>
      </c>
      <c r="H32" s="44"/>
      <c r="I32" s="44">
        <v>377</v>
      </c>
      <c r="J32" s="44"/>
      <c r="K32" s="44">
        <v>369</v>
      </c>
      <c r="L32" s="44"/>
      <c r="M32" s="44">
        <v>356</v>
      </c>
      <c r="N32" s="44">
        <v>375</v>
      </c>
      <c r="O32" s="44">
        <v>382</v>
      </c>
      <c r="P32" s="44"/>
      <c r="Q32" s="44"/>
      <c r="R32" s="44">
        <v>425</v>
      </c>
      <c r="S32" s="44">
        <v>367</v>
      </c>
      <c r="T32" s="6">
        <v>460</v>
      </c>
      <c r="U32" s="6"/>
      <c r="V32" s="6">
        <v>12</v>
      </c>
      <c r="W32" s="6">
        <f t="shared" si="0"/>
        <v>4567</v>
      </c>
      <c r="X32" s="15">
        <f t="shared" si="1"/>
        <v>380.58333333333331</v>
      </c>
      <c r="Y32" s="15">
        <f t="shared" si="2"/>
        <v>126.8611111111111</v>
      </c>
    </row>
    <row r="33" spans="1:25" ht="15.6" x14ac:dyDescent="0.3">
      <c r="A33" s="26">
        <v>30</v>
      </c>
      <c r="B33" s="50" t="s">
        <v>91</v>
      </c>
      <c r="C33" s="96" t="s">
        <v>257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>
        <v>372</v>
      </c>
      <c r="T33" s="6"/>
      <c r="U33" s="6"/>
      <c r="V33" s="6">
        <v>1</v>
      </c>
      <c r="W33" s="6">
        <f t="shared" si="0"/>
        <v>372</v>
      </c>
      <c r="X33" s="15">
        <f t="shared" si="1"/>
        <v>372</v>
      </c>
      <c r="Y33" s="15">
        <f t="shared" si="2"/>
        <v>124</v>
      </c>
    </row>
    <row r="34" spans="1:25" ht="15.6" x14ac:dyDescent="0.3">
      <c r="A34" s="26">
        <v>31</v>
      </c>
      <c r="B34" s="40" t="s">
        <v>88</v>
      </c>
      <c r="C34" s="41" t="s">
        <v>99</v>
      </c>
      <c r="D34" s="44">
        <v>361</v>
      </c>
      <c r="E34" s="44">
        <v>386</v>
      </c>
      <c r="F34" s="44">
        <v>388</v>
      </c>
      <c r="G34" s="44">
        <v>349</v>
      </c>
      <c r="H34" s="44">
        <v>349</v>
      </c>
      <c r="I34" s="44">
        <v>386</v>
      </c>
      <c r="J34" s="44">
        <v>372</v>
      </c>
      <c r="K34" s="44">
        <v>377</v>
      </c>
      <c r="L34" s="44">
        <v>382</v>
      </c>
      <c r="M34" s="44">
        <v>350</v>
      </c>
      <c r="N34" s="44">
        <v>404</v>
      </c>
      <c r="O34" s="44">
        <v>314</v>
      </c>
      <c r="P34" s="44">
        <v>363</v>
      </c>
      <c r="Q34" s="44">
        <v>372</v>
      </c>
      <c r="R34" s="44"/>
      <c r="S34" s="44">
        <v>406</v>
      </c>
      <c r="T34" s="6">
        <v>356</v>
      </c>
      <c r="U34" s="6"/>
      <c r="V34" s="6">
        <v>16</v>
      </c>
      <c r="W34" s="6">
        <f t="shared" si="0"/>
        <v>5915</v>
      </c>
      <c r="X34" s="15">
        <f t="shared" si="1"/>
        <v>369.6875</v>
      </c>
      <c r="Y34" s="15">
        <f t="shared" si="2"/>
        <v>123.22916666666667</v>
      </c>
    </row>
    <row r="35" spans="1:25" ht="15.6" x14ac:dyDescent="0.3">
      <c r="A35" s="26">
        <v>32</v>
      </c>
      <c r="B35" s="50" t="s">
        <v>91</v>
      </c>
      <c r="C35" s="96" t="s">
        <v>232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369</v>
      </c>
      <c r="P35" s="44">
        <v>345</v>
      </c>
      <c r="Q35" s="44"/>
      <c r="R35" s="44">
        <v>300</v>
      </c>
      <c r="S35" s="44">
        <v>320</v>
      </c>
      <c r="T35" s="6">
        <v>368</v>
      </c>
      <c r="U35" s="6"/>
      <c r="V35" s="6">
        <v>5</v>
      </c>
      <c r="W35" s="6">
        <f t="shared" si="0"/>
        <v>1702</v>
      </c>
      <c r="X35" s="15">
        <f t="shared" si="1"/>
        <v>340.4</v>
      </c>
      <c r="Y35" s="15">
        <f t="shared" si="2"/>
        <v>113.46666666666665</v>
      </c>
    </row>
    <row r="36" spans="1:25" ht="15.6" x14ac:dyDescent="0.3">
      <c r="A36" s="26"/>
      <c r="B36" s="50" t="s">
        <v>91</v>
      </c>
      <c r="C36" s="96" t="s">
        <v>231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>
        <v>339</v>
      </c>
      <c r="Q36" s="44">
        <v>361</v>
      </c>
      <c r="R36" s="44">
        <v>354</v>
      </c>
      <c r="S36" s="44"/>
      <c r="T36" s="6">
        <v>288</v>
      </c>
      <c r="U36" s="6"/>
      <c r="V36" s="6">
        <v>4</v>
      </c>
      <c r="W36" s="6">
        <f t="shared" si="0"/>
        <v>1342</v>
      </c>
      <c r="X36" s="15">
        <f t="shared" si="1"/>
        <v>335.5</v>
      </c>
      <c r="Y36" s="15">
        <f t="shared" si="2"/>
        <v>111.83333333333333</v>
      </c>
    </row>
    <row r="37" spans="1:25" ht="15.6" x14ac:dyDescent="0.3">
      <c r="A37" s="26">
        <v>33</v>
      </c>
      <c r="B37" s="50" t="s">
        <v>91</v>
      </c>
      <c r="C37" s="96" t="s">
        <v>264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6">
        <v>334</v>
      </c>
      <c r="U37" s="6"/>
      <c r="V37" s="6">
        <v>1</v>
      </c>
      <c r="W37" s="6">
        <f t="shared" si="0"/>
        <v>334</v>
      </c>
      <c r="X37" s="15">
        <f t="shared" si="1"/>
        <v>334</v>
      </c>
      <c r="Y37" s="15">
        <f t="shared" si="2"/>
        <v>111.33333333333333</v>
      </c>
    </row>
    <row r="38" spans="1:25" ht="15.6" x14ac:dyDescent="0.3">
      <c r="A38" s="26">
        <v>34</v>
      </c>
      <c r="B38" s="50" t="s">
        <v>91</v>
      </c>
      <c r="C38" s="96" t="s">
        <v>149</v>
      </c>
      <c r="D38" s="44"/>
      <c r="E38" s="44"/>
      <c r="F38" s="44"/>
      <c r="G38" s="44">
        <v>301</v>
      </c>
      <c r="H38" s="44"/>
      <c r="I38" s="44"/>
      <c r="J38" s="44"/>
      <c r="K38" s="44"/>
      <c r="L38" s="44">
        <v>319</v>
      </c>
      <c r="M38" s="44">
        <v>352</v>
      </c>
      <c r="N38" s="44"/>
      <c r="O38" s="44"/>
      <c r="P38" s="44"/>
      <c r="Q38" s="44"/>
      <c r="R38" s="44"/>
      <c r="S38" s="44"/>
      <c r="T38" s="6"/>
      <c r="U38" s="6"/>
      <c r="V38" s="6">
        <v>3</v>
      </c>
      <c r="W38" s="6">
        <f t="shared" si="0"/>
        <v>972</v>
      </c>
      <c r="X38" s="15">
        <f t="shared" si="1"/>
        <v>324</v>
      </c>
      <c r="Y38" s="15">
        <f t="shared" si="2"/>
        <v>108</v>
      </c>
    </row>
    <row r="39" spans="1:25" ht="15.6" x14ac:dyDescent="0.3">
      <c r="A39" s="26">
        <v>36</v>
      </c>
      <c r="B39" s="50" t="s">
        <v>91</v>
      </c>
      <c r="C39" s="96" t="s">
        <v>258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>
        <v>328</v>
      </c>
      <c r="T39" s="6">
        <v>317</v>
      </c>
      <c r="U39" s="6"/>
      <c r="V39" s="6">
        <v>2</v>
      </c>
      <c r="W39" s="6">
        <f t="shared" si="0"/>
        <v>645</v>
      </c>
      <c r="X39" s="15">
        <f t="shared" si="1"/>
        <v>322.5</v>
      </c>
      <c r="Y39" s="15">
        <f t="shared" si="2"/>
        <v>107.5</v>
      </c>
    </row>
    <row r="40" spans="1:25" ht="15.6" x14ac:dyDescent="0.3">
      <c r="A40" s="26">
        <v>37</v>
      </c>
      <c r="B40" s="47" t="s">
        <v>91</v>
      </c>
      <c r="C40" s="49" t="s">
        <v>222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>
        <v>284</v>
      </c>
      <c r="P40" s="44">
        <v>335</v>
      </c>
      <c r="Q40" s="44"/>
      <c r="R40" s="44">
        <v>346</v>
      </c>
      <c r="S40" s="44">
        <v>322</v>
      </c>
      <c r="T40" s="6">
        <v>244</v>
      </c>
      <c r="U40" s="6"/>
      <c r="V40" s="6">
        <v>5</v>
      </c>
      <c r="W40" s="6">
        <f t="shared" si="0"/>
        <v>1531</v>
      </c>
      <c r="X40" s="15">
        <f t="shared" si="1"/>
        <v>306.2</v>
      </c>
      <c r="Y40" s="15">
        <f t="shared" si="2"/>
        <v>102.06666666666666</v>
      </c>
    </row>
    <row r="41" spans="1:25" ht="15.6" x14ac:dyDescent="0.3">
      <c r="A41" s="26">
        <v>38</v>
      </c>
      <c r="B41" s="50" t="s">
        <v>91</v>
      </c>
      <c r="C41" s="96" t="s">
        <v>221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>
        <v>305</v>
      </c>
      <c r="P41" s="44"/>
      <c r="Q41" s="44"/>
      <c r="R41" s="44"/>
      <c r="S41" s="44"/>
      <c r="T41" s="6"/>
      <c r="U41" s="6"/>
      <c r="V41" s="6">
        <v>1</v>
      </c>
      <c r="W41" s="6">
        <f t="shared" si="0"/>
        <v>305</v>
      </c>
      <c r="X41" s="15">
        <f t="shared" si="1"/>
        <v>305</v>
      </c>
      <c r="Y41" s="15">
        <f t="shared" si="2"/>
        <v>101.66666666666667</v>
      </c>
    </row>
    <row r="42" spans="1:25" ht="15.6" x14ac:dyDescent="0.3">
      <c r="B42" s="50" t="s">
        <v>91</v>
      </c>
      <c r="C42" s="49" t="s">
        <v>234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>
        <v>269</v>
      </c>
      <c r="Q42" s="44"/>
      <c r="R42" s="44"/>
      <c r="S42" s="44">
        <v>298</v>
      </c>
      <c r="T42" s="6"/>
      <c r="U42" s="6"/>
      <c r="V42" s="6">
        <v>2</v>
      </c>
      <c r="W42" s="6">
        <f t="shared" si="0"/>
        <v>567</v>
      </c>
      <c r="X42" s="15">
        <f t="shared" si="1"/>
        <v>283.5</v>
      </c>
      <c r="Y42" s="15">
        <f t="shared" si="2"/>
        <v>94.5</v>
      </c>
    </row>
    <row r="43" spans="1:25" ht="15.6" x14ac:dyDescent="0.3">
      <c r="A43" s="26">
        <v>39</v>
      </c>
      <c r="B43" s="50" t="s">
        <v>91</v>
      </c>
      <c r="C43" s="96" t="s">
        <v>225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>
        <v>245</v>
      </c>
      <c r="P43" s="44">
        <v>264</v>
      </c>
      <c r="Q43" s="44">
        <v>301</v>
      </c>
      <c r="R43" s="44">
        <v>221</v>
      </c>
      <c r="S43" s="44">
        <v>301</v>
      </c>
      <c r="T43" s="6">
        <v>309</v>
      </c>
      <c r="U43" s="6"/>
      <c r="V43" s="6">
        <v>6</v>
      </c>
      <c r="W43" s="6">
        <f t="shared" si="0"/>
        <v>1641</v>
      </c>
      <c r="X43" s="15">
        <f t="shared" si="1"/>
        <v>273.5</v>
      </c>
      <c r="Y43" s="15">
        <f t="shared" si="2"/>
        <v>91.166666666666671</v>
      </c>
    </row>
    <row r="44" spans="1:25" ht="15.6" x14ac:dyDescent="0.3">
      <c r="A44" s="26"/>
      <c r="B44" s="50" t="s">
        <v>91</v>
      </c>
      <c r="C44" s="96" t="s">
        <v>223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>
        <v>273</v>
      </c>
      <c r="Q44" s="44"/>
      <c r="R44" s="44"/>
      <c r="S44" s="44"/>
      <c r="T44" s="6"/>
      <c r="U44" s="6"/>
      <c r="V44" s="6">
        <v>1</v>
      </c>
      <c r="W44" s="6">
        <f t="shared" si="0"/>
        <v>273</v>
      </c>
      <c r="X44" s="15">
        <f t="shared" si="1"/>
        <v>273</v>
      </c>
      <c r="Y44" s="15">
        <f t="shared" si="2"/>
        <v>91</v>
      </c>
    </row>
    <row r="45" spans="1:25" ht="15.6" x14ac:dyDescent="0.3">
      <c r="A45" s="26"/>
      <c r="B45" s="50" t="s">
        <v>91</v>
      </c>
      <c r="C45" s="96" t="s">
        <v>237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>
        <v>198</v>
      </c>
      <c r="Q45" s="44"/>
      <c r="R45" s="44">
        <v>285</v>
      </c>
      <c r="S45" s="44"/>
      <c r="T45" s="6">
        <v>312</v>
      </c>
      <c r="U45" s="6"/>
      <c r="V45" s="6">
        <v>3</v>
      </c>
      <c r="W45" s="6">
        <f t="shared" si="0"/>
        <v>795</v>
      </c>
      <c r="X45" s="15">
        <f t="shared" si="1"/>
        <v>265</v>
      </c>
      <c r="Y45" s="15">
        <f t="shared" si="2"/>
        <v>88.333333333333329</v>
      </c>
    </row>
    <row r="46" spans="1:25" ht="15.6" x14ac:dyDescent="0.3">
      <c r="A46" s="26">
        <v>40</v>
      </c>
      <c r="B46" s="50" t="s">
        <v>91</v>
      </c>
      <c r="C46" s="49" t="s">
        <v>263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>
        <v>216</v>
      </c>
      <c r="P46" s="44">
        <v>244</v>
      </c>
      <c r="Q46" s="44"/>
      <c r="R46" s="44"/>
      <c r="S46" s="44">
        <v>310</v>
      </c>
      <c r="T46" s="6">
        <v>284</v>
      </c>
      <c r="U46" s="6"/>
      <c r="V46" s="6">
        <v>4</v>
      </c>
      <c r="W46" s="6">
        <f t="shared" si="0"/>
        <v>1054</v>
      </c>
      <c r="X46" s="15">
        <f t="shared" si="1"/>
        <v>263.5</v>
      </c>
      <c r="Y46" s="15">
        <f t="shared" si="2"/>
        <v>87.833333333333329</v>
      </c>
    </row>
    <row r="47" spans="1:25" ht="15.6" x14ac:dyDescent="0.3">
      <c r="A47" s="26"/>
      <c r="B47" s="50" t="s">
        <v>91</v>
      </c>
      <c r="C47" s="49" t="s">
        <v>235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>
        <v>212</v>
      </c>
      <c r="Q47" s="44">
        <v>190</v>
      </c>
      <c r="R47" s="44">
        <v>271</v>
      </c>
      <c r="S47" s="44">
        <v>323</v>
      </c>
      <c r="T47" s="6">
        <v>313</v>
      </c>
      <c r="U47" s="6"/>
      <c r="V47" s="6">
        <v>5</v>
      </c>
      <c r="W47" s="6">
        <f t="shared" si="0"/>
        <v>1309</v>
      </c>
      <c r="X47" s="15">
        <f t="shared" si="1"/>
        <v>261.8</v>
      </c>
      <c r="Y47" s="15">
        <f t="shared" si="2"/>
        <v>87.266666666666666</v>
      </c>
    </row>
    <row r="48" spans="1:25" ht="15.6" x14ac:dyDescent="0.3">
      <c r="A48" s="26">
        <v>41</v>
      </c>
      <c r="B48" s="50" t="s">
        <v>91</v>
      </c>
      <c r="C48" s="49" t="s">
        <v>233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>
        <v>269</v>
      </c>
      <c r="Q48" s="44">
        <v>209</v>
      </c>
      <c r="R48" s="44"/>
      <c r="S48" s="44">
        <v>257</v>
      </c>
      <c r="T48" s="6"/>
      <c r="U48" s="6"/>
      <c r="V48" s="6">
        <v>3</v>
      </c>
      <c r="W48" s="6">
        <f t="shared" si="0"/>
        <v>735</v>
      </c>
      <c r="X48" s="15">
        <f t="shared" si="1"/>
        <v>245</v>
      </c>
      <c r="Y48" s="15">
        <f t="shared" si="2"/>
        <v>81.666666666666671</v>
      </c>
    </row>
    <row r="49" spans="1:25" ht="15.6" x14ac:dyDescent="0.3">
      <c r="A49" s="26">
        <v>42</v>
      </c>
      <c r="B49" s="50" t="s">
        <v>91</v>
      </c>
      <c r="C49" s="49" t="s">
        <v>259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>
        <v>255</v>
      </c>
      <c r="T49" s="6">
        <v>165</v>
      </c>
      <c r="U49" s="6"/>
      <c r="V49" s="6">
        <v>2</v>
      </c>
      <c r="W49" s="6">
        <f t="shared" si="0"/>
        <v>420</v>
      </c>
      <c r="X49" s="15">
        <f t="shared" si="1"/>
        <v>210</v>
      </c>
      <c r="Y49" s="15">
        <f t="shared" si="2"/>
        <v>70</v>
      </c>
    </row>
    <row r="50" spans="1:25" ht="15.6" x14ac:dyDescent="0.3">
      <c r="A50" s="26">
        <v>43</v>
      </c>
      <c r="B50" s="50" t="s">
        <v>91</v>
      </c>
      <c r="C50" s="49" t="s">
        <v>236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>
        <v>203</v>
      </c>
      <c r="Q50" s="44"/>
      <c r="R50" s="44"/>
      <c r="S50" s="44"/>
      <c r="T50" s="6">
        <v>169</v>
      </c>
      <c r="U50" s="6"/>
      <c r="V50" s="6">
        <v>2</v>
      </c>
      <c r="W50" s="6">
        <f t="shared" si="0"/>
        <v>372</v>
      </c>
      <c r="X50" s="15">
        <f t="shared" si="1"/>
        <v>186</v>
      </c>
      <c r="Y50" s="15">
        <f t="shared" si="2"/>
        <v>62</v>
      </c>
    </row>
    <row r="51" spans="1:25" x14ac:dyDescent="0.3">
      <c r="A51" s="26">
        <v>44</v>
      </c>
      <c r="B51" s="26"/>
      <c r="C51" s="26"/>
      <c r="D51" s="26"/>
      <c r="E51" s="26"/>
      <c r="F51" s="26"/>
      <c r="G51" s="26"/>
      <c r="H51" s="26"/>
      <c r="I51" s="6"/>
      <c r="J51" s="26"/>
      <c r="K51" s="26"/>
      <c r="L51" s="26"/>
      <c r="M51" s="26"/>
      <c r="N51" s="26"/>
      <c r="O51" s="26"/>
      <c r="P51" s="26"/>
      <c r="Q51" s="26"/>
      <c r="R51" s="26"/>
      <c r="S51" s="7"/>
      <c r="T51" s="26"/>
      <c r="U51" s="26"/>
      <c r="V51" s="26"/>
      <c r="W51" s="26"/>
      <c r="X51" s="26"/>
      <c r="Y51" s="26"/>
    </row>
  </sheetData>
  <sortState xmlns:xlrd2="http://schemas.microsoft.com/office/spreadsheetml/2017/richdata2" ref="B4:Y50">
    <sortCondition descending="1" ref="X4:X50"/>
  </sortState>
  <mergeCells count="1">
    <mergeCell ref="V1:W1"/>
  </mergeCells>
  <phoneticPr fontId="17" type="noConversion"/>
  <pageMargins left="0.70866141732283472" right="0.31496062992125984" top="0.74803149606299213" bottom="0.35433070866141736" header="0.31496062992125984" footer="0.31496062992125984"/>
  <pageSetup paperSize="9" orientation="landscape" horizontalDpi="0" verticalDpi="0" r:id="rId1"/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2755-AAF8-4B53-A5C6-1DBC2CF3ECA7}">
  <dimension ref="B1:P103"/>
  <sheetViews>
    <sheetView topLeftCell="A50" workbookViewId="0">
      <selection activeCell="Q60" sqref="Q60"/>
    </sheetView>
  </sheetViews>
  <sheetFormatPr defaultRowHeight="14.4" x14ac:dyDescent="0.3"/>
  <cols>
    <col min="1" max="1" width="3.88671875" customWidth="1"/>
    <col min="3" max="3" width="18.33203125" bestFit="1" customWidth="1"/>
    <col min="5" max="5" width="6.88671875" customWidth="1"/>
    <col min="6" max="6" width="8.88671875" customWidth="1"/>
    <col min="7" max="7" width="18.33203125" bestFit="1" customWidth="1"/>
    <col min="8" max="8" width="8.88671875" customWidth="1"/>
    <col min="9" max="9" width="4.21875" customWidth="1"/>
    <col min="11" max="11" width="18.33203125" bestFit="1" customWidth="1"/>
    <col min="13" max="13" width="6.88671875" customWidth="1"/>
    <col min="14" max="14" width="8.88671875" customWidth="1"/>
    <col min="15" max="15" width="18.33203125" customWidth="1"/>
    <col min="16" max="16" width="8.88671875" customWidth="1"/>
  </cols>
  <sheetData>
    <row r="1" spans="2:16" ht="21" x14ac:dyDescent="0.4">
      <c r="D1" s="124" t="s">
        <v>151</v>
      </c>
      <c r="L1" s="124" t="s">
        <v>151</v>
      </c>
    </row>
    <row r="3" spans="2:16" ht="18" x14ac:dyDescent="0.35">
      <c r="B3" s="229">
        <v>44795</v>
      </c>
      <c r="C3" s="230" t="s">
        <v>150</v>
      </c>
      <c r="D3" s="231"/>
      <c r="J3" s="84">
        <v>44795</v>
      </c>
      <c r="K3" s="52" t="s">
        <v>153</v>
      </c>
    </row>
    <row r="4" spans="2:16" ht="15" thickBot="1" x14ac:dyDescent="0.35">
      <c r="B4" s="232">
        <v>1</v>
      </c>
      <c r="C4" t="s">
        <v>80</v>
      </c>
      <c r="D4" s="233">
        <v>547</v>
      </c>
      <c r="J4">
        <v>1</v>
      </c>
      <c r="K4" t="s">
        <v>7</v>
      </c>
      <c r="L4" s="1">
        <v>699</v>
      </c>
    </row>
    <row r="5" spans="2:16" x14ac:dyDescent="0.3">
      <c r="B5" s="232">
        <v>2</v>
      </c>
      <c r="C5" t="s">
        <v>77</v>
      </c>
      <c r="D5" s="233">
        <v>546</v>
      </c>
      <c r="F5" s="125"/>
      <c r="G5" s="207" t="s">
        <v>283</v>
      </c>
      <c r="H5" s="126"/>
      <c r="J5">
        <v>2</v>
      </c>
      <c r="K5" t="s">
        <v>6</v>
      </c>
      <c r="L5" s="1">
        <v>595</v>
      </c>
      <c r="N5" s="125"/>
      <c r="O5" s="207" t="s">
        <v>283</v>
      </c>
      <c r="P5" s="126"/>
    </row>
    <row r="6" spans="2:16" x14ac:dyDescent="0.3">
      <c r="B6" s="172">
        <v>3</v>
      </c>
      <c r="C6" s="234" t="s">
        <v>83</v>
      </c>
      <c r="D6" s="235">
        <v>482</v>
      </c>
      <c r="F6" s="132">
        <v>1</v>
      </c>
      <c r="G6" s="130" t="s">
        <v>75</v>
      </c>
      <c r="H6" s="133">
        <v>590</v>
      </c>
      <c r="J6">
        <v>3</v>
      </c>
      <c r="K6" t="s">
        <v>13</v>
      </c>
      <c r="L6" s="1">
        <v>592</v>
      </c>
      <c r="N6" s="132">
        <v>1</v>
      </c>
      <c r="O6" s="130" t="s">
        <v>7</v>
      </c>
      <c r="P6" s="133">
        <v>707</v>
      </c>
    </row>
    <row r="7" spans="2:16" x14ac:dyDescent="0.3">
      <c r="F7" s="132">
        <v>2</v>
      </c>
      <c r="G7" s="153" t="s">
        <v>106</v>
      </c>
      <c r="H7" s="133">
        <v>583</v>
      </c>
      <c r="N7" s="132">
        <v>2</v>
      </c>
      <c r="O7" s="153" t="s">
        <v>102</v>
      </c>
      <c r="P7" s="133">
        <v>699</v>
      </c>
    </row>
    <row r="8" spans="2:16" x14ac:dyDescent="0.3">
      <c r="B8" s="229">
        <v>44802</v>
      </c>
      <c r="C8" s="236"/>
      <c r="D8" s="237"/>
      <c r="F8" s="132">
        <v>3</v>
      </c>
      <c r="G8" s="131" t="s">
        <v>77</v>
      </c>
      <c r="H8" s="133">
        <v>576</v>
      </c>
      <c r="J8" s="84">
        <v>44802</v>
      </c>
      <c r="L8" s="1"/>
      <c r="N8" s="132">
        <v>3</v>
      </c>
      <c r="O8" s="131" t="s">
        <v>19</v>
      </c>
      <c r="P8" s="133">
        <v>678</v>
      </c>
    </row>
    <row r="9" spans="2:16" ht="15" thickBot="1" x14ac:dyDescent="0.35">
      <c r="B9" s="232">
        <v>1</v>
      </c>
      <c r="C9" t="s">
        <v>85</v>
      </c>
      <c r="D9" s="233">
        <v>550</v>
      </c>
      <c r="F9" s="127"/>
      <c r="G9" s="128"/>
      <c r="H9" s="129"/>
      <c r="J9">
        <v>1</v>
      </c>
      <c r="K9" t="s">
        <v>6</v>
      </c>
      <c r="L9" s="1">
        <v>668</v>
      </c>
      <c r="N9" s="127"/>
      <c r="O9" s="128"/>
      <c r="P9" s="129"/>
    </row>
    <row r="10" spans="2:16" x14ac:dyDescent="0.3">
      <c r="B10" s="232">
        <v>2</v>
      </c>
      <c r="C10" t="s">
        <v>75</v>
      </c>
      <c r="D10" s="233">
        <v>524</v>
      </c>
      <c r="F10" s="47"/>
      <c r="J10">
        <v>2</v>
      </c>
      <c r="K10" t="s">
        <v>26</v>
      </c>
      <c r="L10" s="1">
        <v>576</v>
      </c>
    </row>
    <row r="11" spans="2:16" x14ac:dyDescent="0.3">
      <c r="B11" s="172">
        <v>3</v>
      </c>
      <c r="C11" s="234" t="s">
        <v>79</v>
      </c>
      <c r="D11" s="235">
        <v>502</v>
      </c>
      <c r="F11" s="47"/>
      <c r="J11">
        <v>3</v>
      </c>
      <c r="K11" t="s">
        <v>23</v>
      </c>
      <c r="L11" s="1">
        <v>573</v>
      </c>
    </row>
    <row r="12" spans="2:16" x14ac:dyDescent="0.3">
      <c r="F12" s="84">
        <v>44865</v>
      </c>
      <c r="N12" s="84">
        <v>44865</v>
      </c>
    </row>
    <row r="13" spans="2:16" x14ac:dyDescent="0.3">
      <c r="B13" s="229">
        <v>44809</v>
      </c>
      <c r="C13" s="236"/>
      <c r="D13" s="237"/>
      <c r="F13">
        <v>1</v>
      </c>
      <c r="G13" t="s">
        <v>81</v>
      </c>
      <c r="H13" s="1">
        <v>526</v>
      </c>
      <c r="J13" s="84">
        <v>44809</v>
      </c>
      <c r="L13" s="1"/>
      <c r="N13">
        <v>1</v>
      </c>
      <c r="O13" t="s">
        <v>13</v>
      </c>
      <c r="P13" s="1">
        <v>653</v>
      </c>
    </row>
    <row r="14" spans="2:16" x14ac:dyDescent="0.3">
      <c r="B14" s="232">
        <v>1</v>
      </c>
      <c r="C14" t="s">
        <v>106</v>
      </c>
      <c r="D14" s="233">
        <v>579</v>
      </c>
      <c r="F14">
        <v>2</v>
      </c>
      <c r="G14" t="s">
        <v>75</v>
      </c>
      <c r="H14" s="1">
        <v>525</v>
      </c>
      <c r="J14">
        <v>1</v>
      </c>
      <c r="K14" t="s">
        <v>7</v>
      </c>
      <c r="L14" s="1">
        <v>619</v>
      </c>
      <c r="N14">
        <v>2</v>
      </c>
      <c r="O14" t="s">
        <v>7</v>
      </c>
      <c r="P14" s="1">
        <v>605</v>
      </c>
    </row>
    <row r="15" spans="2:16" x14ac:dyDescent="0.3">
      <c r="B15" s="232">
        <v>2</v>
      </c>
      <c r="C15" t="s">
        <v>152</v>
      </c>
      <c r="D15" s="233">
        <v>506</v>
      </c>
      <c r="F15">
        <v>3</v>
      </c>
      <c r="G15" t="s">
        <v>77</v>
      </c>
      <c r="H15" s="1">
        <v>516</v>
      </c>
      <c r="J15">
        <v>1</v>
      </c>
      <c r="K15" t="s">
        <v>6</v>
      </c>
      <c r="L15" s="1">
        <v>619</v>
      </c>
      <c r="N15">
        <v>3</v>
      </c>
      <c r="O15" t="s">
        <v>11</v>
      </c>
      <c r="P15" s="1">
        <v>588</v>
      </c>
    </row>
    <row r="16" spans="2:16" x14ac:dyDescent="0.3">
      <c r="B16" s="172">
        <v>3</v>
      </c>
      <c r="C16" s="234" t="s">
        <v>83</v>
      </c>
      <c r="D16" s="235">
        <v>477</v>
      </c>
      <c r="J16">
        <v>3</v>
      </c>
      <c r="K16" t="s">
        <v>12</v>
      </c>
      <c r="L16" s="1">
        <v>608</v>
      </c>
    </row>
    <row r="17" spans="2:16" x14ac:dyDescent="0.3">
      <c r="F17" s="84">
        <v>44872</v>
      </c>
      <c r="N17" s="84">
        <v>44872</v>
      </c>
    </row>
    <row r="18" spans="2:16" x14ac:dyDescent="0.3">
      <c r="B18" s="84">
        <v>44816</v>
      </c>
      <c r="D18" s="1"/>
      <c r="F18">
        <v>1</v>
      </c>
      <c r="G18" t="s">
        <v>83</v>
      </c>
      <c r="H18" s="1">
        <v>571</v>
      </c>
      <c r="J18" s="84">
        <v>44816</v>
      </c>
      <c r="L18" s="1"/>
      <c r="N18">
        <v>1</v>
      </c>
      <c r="O18" t="s">
        <v>7</v>
      </c>
      <c r="P18" s="1">
        <v>670</v>
      </c>
    </row>
    <row r="19" spans="2:16" x14ac:dyDescent="0.3">
      <c r="B19">
        <v>1</v>
      </c>
      <c r="C19" t="s">
        <v>77</v>
      </c>
      <c r="D19" s="1">
        <v>576</v>
      </c>
      <c r="F19">
        <v>2</v>
      </c>
      <c r="G19" t="s">
        <v>77</v>
      </c>
      <c r="H19" s="1">
        <v>544</v>
      </c>
      <c r="J19">
        <v>1</v>
      </c>
      <c r="K19" t="s">
        <v>7</v>
      </c>
      <c r="L19" s="1">
        <v>697</v>
      </c>
      <c r="N19">
        <v>2</v>
      </c>
      <c r="O19" t="s">
        <v>23</v>
      </c>
      <c r="P19" s="1">
        <v>662</v>
      </c>
    </row>
    <row r="20" spans="2:16" x14ac:dyDescent="0.3">
      <c r="B20">
        <v>2</v>
      </c>
      <c r="C20" t="s">
        <v>78</v>
      </c>
      <c r="D20" s="1">
        <v>533</v>
      </c>
      <c r="F20">
        <v>3</v>
      </c>
      <c r="G20" t="s">
        <v>75</v>
      </c>
      <c r="H20" s="1">
        <v>535</v>
      </c>
      <c r="J20">
        <v>2</v>
      </c>
      <c r="K20" t="s">
        <v>27</v>
      </c>
      <c r="L20" s="1">
        <v>669</v>
      </c>
      <c r="N20">
        <v>3</v>
      </c>
      <c r="O20" t="s">
        <v>102</v>
      </c>
      <c r="P20" s="1">
        <v>643</v>
      </c>
    </row>
    <row r="21" spans="2:16" x14ac:dyDescent="0.3">
      <c r="B21">
        <v>3</v>
      </c>
      <c r="C21" t="s">
        <v>75</v>
      </c>
      <c r="D21" s="1">
        <v>532</v>
      </c>
      <c r="F21" s="47"/>
      <c r="J21">
        <v>3</v>
      </c>
      <c r="K21" t="s">
        <v>6</v>
      </c>
      <c r="L21" s="1">
        <v>646</v>
      </c>
    </row>
    <row r="22" spans="2:16" x14ac:dyDescent="0.3">
      <c r="F22" s="84">
        <v>44879</v>
      </c>
      <c r="N22" s="84">
        <v>44879</v>
      </c>
    </row>
    <row r="23" spans="2:16" x14ac:dyDescent="0.3">
      <c r="B23" s="84">
        <v>44823</v>
      </c>
      <c r="F23">
        <v>1</v>
      </c>
      <c r="G23" t="s">
        <v>75</v>
      </c>
      <c r="H23" s="1">
        <v>590</v>
      </c>
      <c r="J23" s="84">
        <v>44823</v>
      </c>
      <c r="N23">
        <v>1</v>
      </c>
      <c r="O23" t="s">
        <v>102</v>
      </c>
      <c r="P23" s="1">
        <v>640</v>
      </c>
    </row>
    <row r="24" spans="2:16" x14ac:dyDescent="0.3">
      <c r="B24">
        <v>1</v>
      </c>
      <c r="C24" t="s">
        <v>139</v>
      </c>
      <c r="D24" s="1">
        <v>541</v>
      </c>
      <c r="F24">
        <v>2</v>
      </c>
      <c r="G24" t="s">
        <v>106</v>
      </c>
      <c r="H24" s="1">
        <v>583</v>
      </c>
      <c r="J24">
        <v>1</v>
      </c>
      <c r="K24" t="s">
        <v>102</v>
      </c>
      <c r="L24" s="1">
        <v>635</v>
      </c>
      <c r="N24">
        <v>2</v>
      </c>
      <c r="O24" t="s">
        <v>7</v>
      </c>
      <c r="P24" s="1">
        <v>620</v>
      </c>
    </row>
    <row r="25" spans="2:16" x14ac:dyDescent="0.3">
      <c r="B25">
        <v>2</v>
      </c>
      <c r="C25" t="s">
        <v>106</v>
      </c>
      <c r="D25" s="1">
        <v>539</v>
      </c>
      <c r="F25">
        <v>3</v>
      </c>
      <c r="G25" t="s">
        <v>83</v>
      </c>
      <c r="H25" s="1">
        <v>492</v>
      </c>
      <c r="J25">
        <v>2</v>
      </c>
      <c r="K25" t="s">
        <v>13</v>
      </c>
      <c r="L25" s="1">
        <v>608</v>
      </c>
      <c r="N25">
        <v>3</v>
      </c>
      <c r="O25" t="s">
        <v>12</v>
      </c>
      <c r="P25" s="1">
        <v>597</v>
      </c>
    </row>
    <row r="26" spans="2:16" x14ac:dyDescent="0.3">
      <c r="B26">
        <v>3</v>
      </c>
      <c r="C26" t="s">
        <v>83</v>
      </c>
      <c r="D26" s="1">
        <v>506</v>
      </c>
      <c r="F26" s="47"/>
      <c r="J26">
        <v>3</v>
      </c>
      <c r="K26" t="s">
        <v>6</v>
      </c>
      <c r="L26" s="1">
        <v>577</v>
      </c>
    </row>
    <row r="27" spans="2:16" x14ac:dyDescent="0.3">
      <c r="F27" s="84">
        <v>44886</v>
      </c>
      <c r="N27" s="84">
        <v>44886</v>
      </c>
    </row>
    <row r="28" spans="2:16" x14ac:dyDescent="0.3">
      <c r="B28" s="84">
        <v>44830</v>
      </c>
      <c r="F28">
        <v>1</v>
      </c>
      <c r="G28" t="s">
        <v>75</v>
      </c>
      <c r="H28" s="1">
        <v>585</v>
      </c>
      <c r="J28" s="84">
        <v>44830</v>
      </c>
      <c r="N28">
        <v>1</v>
      </c>
      <c r="O28" t="s">
        <v>102</v>
      </c>
      <c r="P28" s="1">
        <v>699</v>
      </c>
    </row>
    <row r="29" spans="2:16" x14ac:dyDescent="0.3">
      <c r="B29">
        <v>1</v>
      </c>
      <c r="C29" t="s">
        <v>85</v>
      </c>
      <c r="D29" s="1">
        <v>513</v>
      </c>
      <c r="F29">
        <v>2</v>
      </c>
      <c r="G29" t="s">
        <v>83</v>
      </c>
      <c r="H29" s="1">
        <v>502</v>
      </c>
      <c r="J29">
        <v>1</v>
      </c>
      <c r="K29" t="s">
        <v>102</v>
      </c>
      <c r="L29" s="1">
        <v>681</v>
      </c>
      <c r="N29">
        <v>2</v>
      </c>
      <c r="O29" t="s">
        <v>7</v>
      </c>
      <c r="P29" s="1">
        <v>647</v>
      </c>
    </row>
    <row r="30" spans="2:16" x14ac:dyDescent="0.3">
      <c r="B30">
        <v>2</v>
      </c>
      <c r="C30" t="s">
        <v>83</v>
      </c>
      <c r="D30" s="1">
        <v>510</v>
      </c>
      <c r="F30">
        <v>2</v>
      </c>
      <c r="G30" t="s">
        <v>77</v>
      </c>
      <c r="H30" s="1">
        <v>502</v>
      </c>
      <c r="J30">
        <v>2</v>
      </c>
      <c r="K30" t="s">
        <v>6</v>
      </c>
      <c r="L30" s="1">
        <v>639</v>
      </c>
      <c r="N30">
        <v>3</v>
      </c>
      <c r="O30" t="s">
        <v>6</v>
      </c>
      <c r="P30" s="1">
        <v>637</v>
      </c>
    </row>
    <row r="31" spans="2:16" x14ac:dyDescent="0.3">
      <c r="B31">
        <v>3</v>
      </c>
      <c r="C31" t="s">
        <v>80</v>
      </c>
      <c r="D31" s="1">
        <v>509</v>
      </c>
      <c r="F31" s="47"/>
      <c r="J31">
        <v>3</v>
      </c>
      <c r="K31" t="s">
        <v>23</v>
      </c>
      <c r="L31" s="1">
        <v>623</v>
      </c>
    </row>
    <row r="32" spans="2:16" x14ac:dyDescent="0.3">
      <c r="F32" s="84">
        <v>44893</v>
      </c>
      <c r="N32" s="84">
        <v>44893</v>
      </c>
    </row>
    <row r="33" spans="2:16" x14ac:dyDescent="0.3">
      <c r="B33" s="84">
        <v>44837</v>
      </c>
      <c r="F33">
        <v>1</v>
      </c>
      <c r="G33" t="s">
        <v>75</v>
      </c>
      <c r="H33" s="1">
        <v>551</v>
      </c>
      <c r="J33" s="84">
        <v>44837</v>
      </c>
      <c r="N33">
        <v>1</v>
      </c>
      <c r="O33" t="s">
        <v>19</v>
      </c>
      <c r="P33" s="1">
        <v>678</v>
      </c>
    </row>
    <row r="34" spans="2:16" x14ac:dyDescent="0.3">
      <c r="B34">
        <v>1</v>
      </c>
      <c r="C34" t="s">
        <v>75</v>
      </c>
      <c r="D34" s="1">
        <v>588</v>
      </c>
      <c r="F34">
        <v>2</v>
      </c>
      <c r="G34" t="s">
        <v>85</v>
      </c>
      <c r="H34" s="1">
        <v>550</v>
      </c>
      <c r="J34">
        <v>1</v>
      </c>
      <c r="K34" t="s">
        <v>8</v>
      </c>
      <c r="L34" s="1">
        <v>644</v>
      </c>
      <c r="N34">
        <v>2</v>
      </c>
      <c r="O34" t="s">
        <v>26</v>
      </c>
      <c r="P34" s="1">
        <v>624</v>
      </c>
    </row>
    <row r="35" spans="2:16" x14ac:dyDescent="0.3">
      <c r="B35">
        <v>2</v>
      </c>
      <c r="C35" t="s">
        <v>85</v>
      </c>
      <c r="D35" s="1">
        <v>546</v>
      </c>
      <c r="F35">
        <v>3</v>
      </c>
      <c r="G35" t="s">
        <v>84</v>
      </c>
      <c r="H35" s="1">
        <v>527</v>
      </c>
      <c r="J35">
        <v>2</v>
      </c>
      <c r="K35" t="s">
        <v>15</v>
      </c>
      <c r="L35" s="1">
        <v>642</v>
      </c>
      <c r="N35">
        <v>3</v>
      </c>
      <c r="O35" t="s">
        <v>12</v>
      </c>
      <c r="P35" s="1">
        <v>600</v>
      </c>
    </row>
    <row r="36" spans="2:16" x14ac:dyDescent="0.3">
      <c r="B36">
        <v>3</v>
      </c>
      <c r="C36" t="s">
        <v>83</v>
      </c>
      <c r="D36" s="1">
        <v>505</v>
      </c>
      <c r="F36" s="47"/>
      <c r="J36">
        <v>3</v>
      </c>
      <c r="K36" t="s">
        <v>10</v>
      </c>
      <c r="L36" s="1">
        <v>639</v>
      </c>
    </row>
    <row r="37" spans="2:16" x14ac:dyDescent="0.3">
      <c r="F37" s="84">
        <v>44900</v>
      </c>
      <c r="N37" s="84">
        <v>44900</v>
      </c>
    </row>
    <row r="38" spans="2:16" x14ac:dyDescent="0.3">
      <c r="B38" s="84">
        <v>44844</v>
      </c>
      <c r="F38">
        <v>1</v>
      </c>
      <c r="G38" t="s">
        <v>85</v>
      </c>
      <c r="H38" s="1">
        <v>541</v>
      </c>
      <c r="J38" s="84">
        <v>44844</v>
      </c>
      <c r="N38">
        <v>1</v>
      </c>
      <c r="O38" t="s">
        <v>102</v>
      </c>
      <c r="P38" s="1">
        <v>652</v>
      </c>
    </row>
    <row r="39" spans="2:16" x14ac:dyDescent="0.3">
      <c r="B39">
        <v>1</v>
      </c>
      <c r="C39" t="s">
        <v>84</v>
      </c>
      <c r="D39" s="1">
        <v>574</v>
      </c>
      <c r="F39">
        <v>1</v>
      </c>
      <c r="G39" t="s">
        <v>106</v>
      </c>
      <c r="H39" s="1">
        <v>541</v>
      </c>
      <c r="J39">
        <v>1</v>
      </c>
      <c r="K39" t="s">
        <v>20</v>
      </c>
      <c r="L39" s="1">
        <v>640</v>
      </c>
      <c r="N39">
        <v>2</v>
      </c>
      <c r="O39" t="s">
        <v>8</v>
      </c>
      <c r="P39" s="1">
        <v>624</v>
      </c>
    </row>
    <row r="40" spans="2:16" x14ac:dyDescent="0.3">
      <c r="B40">
        <v>2</v>
      </c>
      <c r="C40" t="s">
        <v>75</v>
      </c>
      <c r="D40" s="1">
        <v>552</v>
      </c>
      <c r="F40">
        <v>3</v>
      </c>
      <c r="G40" t="s">
        <v>82</v>
      </c>
      <c r="H40" s="1">
        <v>529</v>
      </c>
      <c r="J40">
        <v>2</v>
      </c>
      <c r="K40" t="s">
        <v>16</v>
      </c>
      <c r="L40" s="1">
        <v>615</v>
      </c>
      <c r="N40">
        <v>3</v>
      </c>
      <c r="O40" t="s">
        <v>30</v>
      </c>
      <c r="P40" s="1">
        <v>617</v>
      </c>
    </row>
    <row r="41" spans="2:16" x14ac:dyDescent="0.3">
      <c r="B41">
        <v>3</v>
      </c>
      <c r="C41" t="s">
        <v>77</v>
      </c>
      <c r="D41" s="1">
        <v>542</v>
      </c>
      <c r="F41" s="47"/>
      <c r="J41">
        <v>3</v>
      </c>
      <c r="K41" t="s">
        <v>8</v>
      </c>
      <c r="L41" s="1">
        <v>610</v>
      </c>
    </row>
    <row r="42" spans="2:16" x14ac:dyDescent="0.3">
      <c r="F42" s="84">
        <v>44907</v>
      </c>
      <c r="N42" s="84">
        <v>44907</v>
      </c>
    </row>
    <row r="43" spans="2:16" x14ac:dyDescent="0.3">
      <c r="B43" s="84">
        <v>44851</v>
      </c>
      <c r="F43">
        <v>1</v>
      </c>
      <c r="G43" t="s">
        <v>80</v>
      </c>
      <c r="H43" s="1">
        <v>571</v>
      </c>
      <c r="J43" s="84">
        <v>44851</v>
      </c>
      <c r="N43">
        <v>1</v>
      </c>
      <c r="O43" t="s">
        <v>102</v>
      </c>
      <c r="P43" s="1">
        <v>694</v>
      </c>
    </row>
    <row r="44" spans="2:16" x14ac:dyDescent="0.3">
      <c r="B44">
        <v>1</v>
      </c>
      <c r="C44" t="s">
        <v>85</v>
      </c>
      <c r="D44" s="1">
        <v>546</v>
      </c>
      <c r="F44">
        <v>2</v>
      </c>
      <c r="G44" t="s">
        <v>81</v>
      </c>
      <c r="H44" s="1">
        <v>541</v>
      </c>
      <c r="J44">
        <v>1</v>
      </c>
      <c r="K44" t="s">
        <v>7</v>
      </c>
      <c r="L44" s="1">
        <v>707</v>
      </c>
      <c r="N44">
        <v>2</v>
      </c>
      <c r="O44" t="s">
        <v>19</v>
      </c>
      <c r="P44" s="1">
        <v>651</v>
      </c>
    </row>
    <row r="45" spans="2:16" x14ac:dyDescent="0.3">
      <c r="B45">
        <v>2</v>
      </c>
      <c r="C45" t="s">
        <v>82</v>
      </c>
      <c r="D45" s="1">
        <v>528</v>
      </c>
      <c r="F45">
        <v>3</v>
      </c>
      <c r="G45" t="s">
        <v>87</v>
      </c>
      <c r="H45" s="1">
        <v>527</v>
      </c>
      <c r="J45">
        <v>2</v>
      </c>
      <c r="K45" t="s">
        <v>6</v>
      </c>
      <c r="L45" s="1">
        <v>643</v>
      </c>
      <c r="N45">
        <v>3</v>
      </c>
      <c r="O45" t="s">
        <v>8</v>
      </c>
      <c r="P45" s="1">
        <v>648</v>
      </c>
    </row>
    <row r="46" spans="2:16" x14ac:dyDescent="0.3">
      <c r="B46">
        <v>3</v>
      </c>
      <c r="C46" t="s">
        <v>80</v>
      </c>
      <c r="D46" s="1">
        <v>525</v>
      </c>
      <c r="F46" s="47"/>
      <c r="J46">
        <v>3</v>
      </c>
      <c r="K46" t="s">
        <v>8</v>
      </c>
      <c r="L46" s="1">
        <v>604</v>
      </c>
    </row>
    <row r="47" spans="2:16" x14ac:dyDescent="0.3">
      <c r="F47" s="47"/>
    </row>
    <row r="48" spans="2:16" x14ac:dyDescent="0.3">
      <c r="B48" s="84">
        <v>44858</v>
      </c>
      <c r="J48" s="84">
        <v>44858</v>
      </c>
    </row>
    <row r="49" spans="2:16" x14ac:dyDescent="0.3">
      <c r="B49">
        <v>1</v>
      </c>
      <c r="C49" t="s">
        <v>81</v>
      </c>
      <c r="D49" s="1">
        <v>571</v>
      </c>
      <c r="J49">
        <v>1</v>
      </c>
      <c r="K49" t="s">
        <v>102</v>
      </c>
      <c r="L49" s="1">
        <v>655</v>
      </c>
    </row>
    <row r="50" spans="2:16" x14ac:dyDescent="0.3">
      <c r="B50">
        <v>2</v>
      </c>
      <c r="C50" t="s">
        <v>75</v>
      </c>
      <c r="D50" s="1">
        <v>558</v>
      </c>
      <c r="J50">
        <v>2</v>
      </c>
      <c r="K50" t="s">
        <v>7</v>
      </c>
      <c r="L50" s="1">
        <v>640</v>
      </c>
    </row>
    <row r="51" spans="2:16" x14ac:dyDescent="0.3">
      <c r="B51">
        <v>3</v>
      </c>
      <c r="C51" t="s">
        <v>83</v>
      </c>
      <c r="D51" s="1">
        <v>540</v>
      </c>
      <c r="J51">
        <v>3</v>
      </c>
      <c r="K51" t="s">
        <v>19</v>
      </c>
      <c r="L51" s="1">
        <v>636</v>
      </c>
    </row>
    <row r="53" spans="2:16" ht="15" thickBot="1" x14ac:dyDescent="0.35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</row>
    <row r="54" spans="2:16" ht="15" thickBot="1" x14ac:dyDescent="0.35"/>
    <row r="55" spans="2:16" ht="18.600000000000001" thickBot="1" x14ac:dyDescent="0.4">
      <c r="B55" s="229">
        <v>44570</v>
      </c>
      <c r="C55" s="230" t="s">
        <v>150</v>
      </c>
      <c r="D55" s="231"/>
      <c r="F55" s="125"/>
      <c r="G55" s="207" t="s">
        <v>282</v>
      </c>
      <c r="H55" s="126"/>
      <c r="J55" s="229">
        <v>44570</v>
      </c>
      <c r="K55" s="230" t="s">
        <v>153</v>
      </c>
      <c r="L55" s="231"/>
      <c r="N55" s="125"/>
      <c r="O55" s="207" t="s">
        <v>282</v>
      </c>
      <c r="P55" s="126"/>
    </row>
    <row r="56" spans="2:16" x14ac:dyDescent="0.3">
      <c r="B56" s="232">
        <v>1</v>
      </c>
      <c r="C56" t="s">
        <v>213</v>
      </c>
      <c r="D56" s="233">
        <v>606</v>
      </c>
      <c r="F56" s="132">
        <v>1</v>
      </c>
      <c r="G56" s="286" t="s">
        <v>106</v>
      </c>
      <c r="H56" s="224">
        <v>618</v>
      </c>
      <c r="J56" s="232">
        <v>1</v>
      </c>
      <c r="K56" t="s">
        <v>6</v>
      </c>
      <c r="L56" s="233">
        <v>688</v>
      </c>
      <c r="N56" s="132">
        <v>1</v>
      </c>
      <c r="O56" s="130" t="s">
        <v>8</v>
      </c>
      <c r="P56" s="218">
        <v>752</v>
      </c>
    </row>
    <row r="57" spans="2:16" x14ac:dyDescent="0.3">
      <c r="B57" s="232">
        <v>2</v>
      </c>
      <c r="C57" t="s">
        <v>75</v>
      </c>
      <c r="D57" s="233">
        <v>555</v>
      </c>
      <c r="F57" s="132">
        <v>2</v>
      </c>
      <c r="G57" s="153" t="s">
        <v>213</v>
      </c>
      <c r="H57" s="224">
        <v>616</v>
      </c>
      <c r="J57" s="232">
        <v>2</v>
      </c>
      <c r="K57" t="s">
        <v>102</v>
      </c>
      <c r="L57" s="233">
        <v>623</v>
      </c>
      <c r="N57" s="132">
        <v>2</v>
      </c>
      <c r="O57" s="153" t="s">
        <v>102</v>
      </c>
      <c r="P57" s="219">
        <v>732</v>
      </c>
    </row>
    <row r="58" spans="2:16" x14ac:dyDescent="0.3">
      <c r="B58" s="172">
        <v>3</v>
      </c>
      <c r="C58" s="234" t="s">
        <v>77</v>
      </c>
      <c r="D58" s="235">
        <v>513</v>
      </c>
      <c r="F58" s="132">
        <v>3</v>
      </c>
      <c r="G58" s="275" t="s">
        <v>75</v>
      </c>
      <c r="H58" s="224">
        <v>598</v>
      </c>
      <c r="J58" s="172">
        <v>3</v>
      </c>
      <c r="K58" s="234" t="s">
        <v>19</v>
      </c>
      <c r="L58" s="235">
        <v>618</v>
      </c>
      <c r="N58" s="132">
        <v>3</v>
      </c>
      <c r="O58" s="131" t="s">
        <v>6</v>
      </c>
      <c r="P58" s="219">
        <v>723</v>
      </c>
    </row>
    <row r="59" spans="2:16" ht="15" thickBot="1" x14ac:dyDescent="0.35">
      <c r="F59" s="127"/>
      <c r="G59" s="128"/>
      <c r="H59" s="129"/>
      <c r="N59" s="127"/>
      <c r="O59" s="128"/>
      <c r="P59" s="129"/>
    </row>
    <row r="60" spans="2:16" x14ac:dyDescent="0.3">
      <c r="B60" s="229">
        <v>44942</v>
      </c>
      <c r="C60" s="236"/>
      <c r="D60" s="231"/>
      <c r="J60" s="229">
        <v>44942</v>
      </c>
      <c r="K60" s="236"/>
      <c r="L60" s="231"/>
    </row>
    <row r="61" spans="2:16" x14ac:dyDescent="0.3">
      <c r="B61" s="232">
        <v>1</v>
      </c>
      <c r="C61" t="s">
        <v>75</v>
      </c>
      <c r="D61" s="233">
        <v>562</v>
      </c>
      <c r="F61" s="229">
        <v>45005</v>
      </c>
      <c r="G61" s="236"/>
      <c r="H61" s="231"/>
      <c r="J61" s="232">
        <v>1</v>
      </c>
      <c r="K61" t="s">
        <v>6</v>
      </c>
      <c r="L61" s="233">
        <v>715</v>
      </c>
      <c r="N61" s="229">
        <v>45005</v>
      </c>
      <c r="O61" s="236"/>
      <c r="P61" s="231"/>
    </row>
    <row r="62" spans="2:16" x14ac:dyDescent="0.3">
      <c r="B62" s="232">
        <v>2</v>
      </c>
      <c r="C62" t="s">
        <v>213</v>
      </c>
      <c r="D62" s="233">
        <v>517</v>
      </c>
      <c r="F62" s="232">
        <v>1</v>
      </c>
      <c r="G62" t="s">
        <v>213</v>
      </c>
      <c r="H62" s="233">
        <v>539</v>
      </c>
      <c r="J62" s="232">
        <v>2</v>
      </c>
      <c r="K62" t="s">
        <v>8</v>
      </c>
      <c r="L62" s="233">
        <v>627</v>
      </c>
      <c r="N62" s="232">
        <v>1</v>
      </c>
      <c r="O62" t="s">
        <v>19</v>
      </c>
      <c r="P62" s="233">
        <v>665</v>
      </c>
    </row>
    <row r="63" spans="2:16" x14ac:dyDescent="0.3">
      <c r="B63" s="172">
        <v>3</v>
      </c>
      <c r="C63" s="234" t="s">
        <v>80</v>
      </c>
      <c r="D63" s="235">
        <v>507</v>
      </c>
      <c r="F63" s="232">
        <v>2</v>
      </c>
      <c r="G63" t="s">
        <v>80</v>
      </c>
      <c r="H63" s="233">
        <v>519</v>
      </c>
      <c r="J63" s="172">
        <v>3</v>
      </c>
      <c r="K63" s="234" t="s">
        <v>28</v>
      </c>
      <c r="L63" s="235">
        <v>594</v>
      </c>
      <c r="N63" s="232">
        <v>2</v>
      </c>
      <c r="O63" t="s">
        <v>28</v>
      </c>
      <c r="P63" s="233">
        <v>625</v>
      </c>
    </row>
    <row r="64" spans="2:16" x14ac:dyDescent="0.3">
      <c r="F64" s="172">
        <v>3</v>
      </c>
      <c r="G64" s="234" t="s">
        <v>139</v>
      </c>
      <c r="H64" s="235">
        <v>506</v>
      </c>
      <c r="N64" s="172">
        <v>3</v>
      </c>
      <c r="O64" s="234" t="s">
        <v>10</v>
      </c>
      <c r="P64" s="235">
        <v>576</v>
      </c>
    </row>
    <row r="65" spans="2:16" x14ac:dyDescent="0.3">
      <c r="B65" s="229">
        <v>44949</v>
      </c>
      <c r="C65" s="236"/>
      <c r="D65" s="231"/>
      <c r="J65" s="229">
        <v>44949</v>
      </c>
      <c r="K65" s="236"/>
      <c r="L65" s="231"/>
    </row>
    <row r="66" spans="2:16" x14ac:dyDescent="0.3">
      <c r="B66" s="232">
        <v>1</v>
      </c>
      <c r="C66" t="s">
        <v>213</v>
      </c>
      <c r="D66" s="233">
        <v>542</v>
      </c>
      <c r="F66" s="229">
        <v>45012</v>
      </c>
      <c r="G66" s="236"/>
      <c r="H66" s="231"/>
      <c r="J66" s="232">
        <v>1</v>
      </c>
      <c r="K66" t="s">
        <v>102</v>
      </c>
      <c r="L66" s="233">
        <v>668</v>
      </c>
      <c r="N66" s="229">
        <v>45012</v>
      </c>
      <c r="O66" s="236"/>
      <c r="P66" s="231"/>
    </row>
    <row r="67" spans="2:16" x14ac:dyDescent="0.3">
      <c r="B67" s="232">
        <v>2</v>
      </c>
      <c r="C67" t="s">
        <v>85</v>
      </c>
      <c r="D67" s="233">
        <v>535</v>
      </c>
      <c r="F67" s="232">
        <v>1</v>
      </c>
      <c r="G67" t="s">
        <v>84</v>
      </c>
      <c r="H67" s="233">
        <v>585</v>
      </c>
      <c r="J67" s="232">
        <v>2</v>
      </c>
      <c r="K67" t="s">
        <v>18</v>
      </c>
      <c r="L67" s="233">
        <v>653</v>
      </c>
      <c r="N67" s="232">
        <v>1</v>
      </c>
      <c r="O67" t="s">
        <v>12</v>
      </c>
      <c r="P67" s="233">
        <v>661</v>
      </c>
    </row>
    <row r="68" spans="2:16" x14ac:dyDescent="0.3">
      <c r="B68" s="172">
        <v>3</v>
      </c>
      <c r="C68" s="234" t="s">
        <v>75</v>
      </c>
      <c r="D68" s="235">
        <v>528</v>
      </c>
      <c r="F68" s="232">
        <v>2</v>
      </c>
      <c r="G68" t="s">
        <v>106</v>
      </c>
      <c r="H68" s="233">
        <v>568</v>
      </c>
      <c r="J68" s="172">
        <v>3</v>
      </c>
      <c r="K68" s="234" t="s">
        <v>15</v>
      </c>
      <c r="L68" s="235">
        <v>622</v>
      </c>
      <c r="N68" s="232">
        <v>2</v>
      </c>
      <c r="O68" t="s">
        <v>37</v>
      </c>
      <c r="P68" s="233">
        <v>643</v>
      </c>
    </row>
    <row r="69" spans="2:16" x14ac:dyDescent="0.3">
      <c r="F69" s="172">
        <v>3</v>
      </c>
      <c r="G69" s="234" t="s">
        <v>77</v>
      </c>
      <c r="H69" s="235">
        <v>518</v>
      </c>
      <c r="N69" s="172">
        <v>3</v>
      </c>
      <c r="O69" s="234" t="s">
        <v>102</v>
      </c>
      <c r="P69" s="235">
        <v>627</v>
      </c>
    </row>
    <row r="70" spans="2:16" x14ac:dyDescent="0.3">
      <c r="B70" s="229">
        <v>44956</v>
      </c>
      <c r="C70" s="236"/>
      <c r="D70" s="231"/>
      <c r="J70" s="229">
        <v>44956</v>
      </c>
      <c r="K70" s="236"/>
      <c r="L70" s="231"/>
    </row>
    <row r="71" spans="2:16" x14ac:dyDescent="0.3">
      <c r="B71" s="232">
        <v>1</v>
      </c>
      <c r="C71" t="s">
        <v>213</v>
      </c>
      <c r="D71" s="233">
        <v>533</v>
      </c>
      <c r="F71" s="229">
        <v>45019</v>
      </c>
      <c r="G71" s="236"/>
      <c r="H71" s="231"/>
      <c r="J71" s="232">
        <v>1</v>
      </c>
      <c r="K71" t="s">
        <v>102</v>
      </c>
      <c r="L71" s="233">
        <v>657</v>
      </c>
      <c r="N71" s="229">
        <v>45019</v>
      </c>
      <c r="O71" s="236"/>
      <c r="P71" s="231"/>
    </row>
    <row r="72" spans="2:16" x14ac:dyDescent="0.3">
      <c r="B72" s="232">
        <v>2</v>
      </c>
      <c r="C72" t="s">
        <v>83</v>
      </c>
      <c r="D72" s="233">
        <v>518</v>
      </c>
      <c r="F72" s="232">
        <v>1</v>
      </c>
      <c r="G72" s="275" t="s">
        <v>75</v>
      </c>
      <c r="H72" s="239">
        <v>598</v>
      </c>
      <c r="J72" s="232">
        <v>2</v>
      </c>
      <c r="K72" t="s">
        <v>24</v>
      </c>
      <c r="L72" s="233">
        <v>650</v>
      </c>
      <c r="N72" s="232">
        <v>1</v>
      </c>
      <c r="O72" t="s">
        <v>19</v>
      </c>
      <c r="P72" s="233">
        <v>688</v>
      </c>
    </row>
    <row r="73" spans="2:16" x14ac:dyDescent="0.3">
      <c r="B73" s="172">
        <v>3</v>
      </c>
      <c r="C73" s="234" t="s">
        <v>77</v>
      </c>
      <c r="D73" s="235">
        <v>499</v>
      </c>
      <c r="F73" s="232">
        <v>2</v>
      </c>
      <c r="G73" t="s">
        <v>152</v>
      </c>
      <c r="H73" s="233">
        <v>565</v>
      </c>
      <c r="J73" s="172">
        <v>3</v>
      </c>
      <c r="K73" s="234" t="s">
        <v>12</v>
      </c>
      <c r="L73" s="235">
        <v>649</v>
      </c>
      <c r="N73" s="232">
        <v>2</v>
      </c>
      <c r="O73" t="s">
        <v>15</v>
      </c>
      <c r="P73" s="233">
        <v>622</v>
      </c>
    </row>
    <row r="74" spans="2:16" x14ac:dyDescent="0.3">
      <c r="F74" s="172">
        <v>3</v>
      </c>
      <c r="G74" s="234" t="s">
        <v>213</v>
      </c>
      <c r="H74" s="235">
        <v>551</v>
      </c>
      <c r="N74" s="172">
        <v>3</v>
      </c>
      <c r="O74" s="234" t="s">
        <v>37</v>
      </c>
      <c r="P74" s="235">
        <v>615</v>
      </c>
    </row>
    <row r="75" spans="2:16" x14ac:dyDescent="0.3">
      <c r="B75" s="229">
        <v>44963</v>
      </c>
      <c r="C75" s="236"/>
      <c r="D75" s="231"/>
      <c r="J75" s="229">
        <v>44963</v>
      </c>
      <c r="K75" s="236"/>
      <c r="L75" s="231"/>
    </row>
    <row r="76" spans="2:16" x14ac:dyDescent="0.3">
      <c r="B76" s="232">
        <v>1</v>
      </c>
      <c r="C76" t="s">
        <v>213</v>
      </c>
      <c r="D76" s="233">
        <v>528</v>
      </c>
      <c r="F76" s="229">
        <v>45033</v>
      </c>
      <c r="G76" s="236"/>
      <c r="H76" s="231"/>
      <c r="J76" s="232">
        <v>1</v>
      </c>
      <c r="K76" t="s">
        <v>102</v>
      </c>
      <c r="L76" s="233">
        <v>695</v>
      </c>
      <c r="N76" s="229">
        <v>45033</v>
      </c>
      <c r="O76" s="236"/>
      <c r="P76" s="231"/>
    </row>
    <row r="77" spans="2:16" x14ac:dyDescent="0.3">
      <c r="B77" s="232">
        <v>2</v>
      </c>
      <c r="C77" t="s">
        <v>106</v>
      </c>
      <c r="D77" s="233">
        <v>527</v>
      </c>
      <c r="F77" s="232">
        <v>1</v>
      </c>
      <c r="G77" t="s">
        <v>213</v>
      </c>
      <c r="H77" s="233">
        <v>587</v>
      </c>
      <c r="J77" s="232">
        <v>2</v>
      </c>
      <c r="K77" t="s">
        <v>312</v>
      </c>
      <c r="L77" s="233">
        <v>642</v>
      </c>
      <c r="N77" s="232">
        <v>1</v>
      </c>
      <c r="O77" t="s">
        <v>102</v>
      </c>
      <c r="P77" s="233">
        <v>684</v>
      </c>
    </row>
    <row r="78" spans="2:16" x14ac:dyDescent="0.3">
      <c r="B78" s="172">
        <v>3</v>
      </c>
      <c r="C78" s="234" t="s">
        <v>83</v>
      </c>
      <c r="D78" s="235">
        <v>517</v>
      </c>
      <c r="F78" s="232">
        <v>2</v>
      </c>
      <c r="G78" t="s">
        <v>106</v>
      </c>
      <c r="H78" s="233">
        <v>564</v>
      </c>
      <c r="J78" s="172">
        <v>3</v>
      </c>
      <c r="K78" s="234" t="s">
        <v>6</v>
      </c>
      <c r="L78" s="235">
        <v>637</v>
      </c>
      <c r="N78" s="232">
        <v>2</v>
      </c>
      <c r="O78" t="s">
        <v>8</v>
      </c>
      <c r="P78" s="233">
        <v>646</v>
      </c>
    </row>
    <row r="79" spans="2:16" x14ac:dyDescent="0.3">
      <c r="F79" s="172">
        <v>3</v>
      </c>
      <c r="G79" s="234" t="s">
        <v>85</v>
      </c>
      <c r="H79" s="235">
        <v>542</v>
      </c>
      <c r="N79" s="172">
        <v>3</v>
      </c>
      <c r="O79" s="234" t="s">
        <v>30</v>
      </c>
      <c r="P79" s="235">
        <v>636</v>
      </c>
    </row>
    <row r="80" spans="2:16" x14ac:dyDescent="0.3">
      <c r="B80" s="229">
        <v>44970</v>
      </c>
      <c r="C80" s="236"/>
      <c r="D80" s="231"/>
      <c r="J80" s="229">
        <v>44970</v>
      </c>
      <c r="K80" s="236"/>
      <c r="L80" s="231"/>
    </row>
    <row r="81" spans="2:16" x14ac:dyDescent="0.3">
      <c r="B81" s="232">
        <v>1</v>
      </c>
      <c r="C81" s="280" t="s">
        <v>83</v>
      </c>
      <c r="D81" s="285">
        <v>592</v>
      </c>
      <c r="F81" s="229">
        <v>45054</v>
      </c>
      <c r="G81" s="236"/>
      <c r="H81" s="231"/>
      <c r="J81" s="232">
        <v>1</v>
      </c>
      <c r="K81" t="s">
        <v>102</v>
      </c>
      <c r="L81" s="233">
        <v>708</v>
      </c>
      <c r="N81" s="229">
        <v>45054</v>
      </c>
      <c r="O81" s="236"/>
      <c r="P81" s="231"/>
    </row>
    <row r="82" spans="2:16" x14ac:dyDescent="0.3">
      <c r="B82" s="232">
        <v>2</v>
      </c>
      <c r="C82" t="s">
        <v>80</v>
      </c>
      <c r="D82" s="233">
        <v>577</v>
      </c>
      <c r="F82" s="232">
        <v>1</v>
      </c>
      <c r="G82" t="s">
        <v>89</v>
      </c>
      <c r="H82" s="233">
        <v>543</v>
      </c>
      <c r="J82" s="232">
        <v>2</v>
      </c>
      <c r="K82" t="s">
        <v>6</v>
      </c>
      <c r="L82" s="233">
        <v>694</v>
      </c>
      <c r="N82" s="232">
        <v>1</v>
      </c>
      <c r="O82" t="s">
        <v>8</v>
      </c>
      <c r="P82" s="233">
        <v>657</v>
      </c>
    </row>
    <row r="83" spans="2:16" x14ac:dyDescent="0.3">
      <c r="B83" s="172">
        <v>3</v>
      </c>
      <c r="C83" s="234" t="s">
        <v>75</v>
      </c>
      <c r="D83" s="235">
        <v>576</v>
      </c>
      <c r="F83" s="232">
        <v>2</v>
      </c>
      <c r="G83" t="s">
        <v>106</v>
      </c>
      <c r="H83" s="233">
        <v>515</v>
      </c>
      <c r="J83" s="172">
        <v>3</v>
      </c>
      <c r="K83" s="234" t="s">
        <v>15</v>
      </c>
      <c r="L83" s="235">
        <v>629</v>
      </c>
      <c r="N83" s="232">
        <v>2</v>
      </c>
      <c r="O83" t="s">
        <v>15</v>
      </c>
      <c r="P83" s="233">
        <v>638</v>
      </c>
    </row>
    <row r="84" spans="2:16" x14ac:dyDescent="0.3">
      <c r="F84" s="172">
        <v>3</v>
      </c>
      <c r="G84" s="234" t="s">
        <v>85</v>
      </c>
      <c r="H84" s="235">
        <v>491</v>
      </c>
      <c r="N84" s="172">
        <v>3</v>
      </c>
      <c r="O84" s="234" t="s">
        <v>28</v>
      </c>
      <c r="P84" s="235">
        <v>607</v>
      </c>
    </row>
    <row r="85" spans="2:16" x14ac:dyDescent="0.3">
      <c r="B85" s="229">
        <v>44977</v>
      </c>
      <c r="C85" s="236"/>
      <c r="D85" s="231"/>
      <c r="J85" s="229">
        <v>44977</v>
      </c>
      <c r="K85" s="236"/>
      <c r="L85" s="231"/>
    </row>
    <row r="86" spans="2:16" x14ac:dyDescent="0.3">
      <c r="B86" s="232">
        <v>1</v>
      </c>
      <c r="C86" t="s">
        <v>75</v>
      </c>
      <c r="D86" s="233">
        <v>585</v>
      </c>
      <c r="F86" s="229">
        <v>45061</v>
      </c>
      <c r="G86" s="236"/>
      <c r="H86" s="231"/>
      <c r="J86" s="232">
        <v>1</v>
      </c>
      <c r="K86" t="s">
        <v>20</v>
      </c>
      <c r="L86" s="233">
        <v>686</v>
      </c>
      <c r="N86" s="229">
        <v>45000</v>
      </c>
      <c r="O86" s="236"/>
      <c r="P86" s="231"/>
    </row>
    <row r="87" spans="2:16" x14ac:dyDescent="0.3">
      <c r="B87" s="232">
        <v>2</v>
      </c>
      <c r="C87" t="s">
        <v>213</v>
      </c>
      <c r="D87" s="233">
        <v>558</v>
      </c>
      <c r="F87" s="232">
        <v>1</v>
      </c>
      <c r="G87" s="284" t="s">
        <v>106</v>
      </c>
      <c r="H87" s="240">
        <v>618</v>
      </c>
      <c r="J87" s="232">
        <v>2</v>
      </c>
      <c r="K87" t="s">
        <v>8</v>
      </c>
      <c r="L87" s="233">
        <v>628</v>
      </c>
      <c r="N87" s="232">
        <v>1</v>
      </c>
      <c r="O87" t="s">
        <v>19</v>
      </c>
      <c r="P87" s="233">
        <v>634</v>
      </c>
    </row>
    <row r="88" spans="2:16" x14ac:dyDescent="0.3">
      <c r="B88" s="172">
        <v>3</v>
      </c>
      <c r="C88" s="234" t="s">
        <v>85</v>
      </c>
      <c r="D88" s="235">
        <v>537</v>
      </c>
      <c r="F88" s="232">
        <v>2</v>
      </c>
      <c r="G88" s="283" t="s">
        <v>75</v>
      </c>
      <c r="H88" s="233">
        <v>574</v>
      </c>
      <c r="J88" s="172">
        <v>2</v>
      </c>
      <c r="K88" s="234" t="s">
        <v>13</v>
      </c>
      <c r="L88" s="235">
        <v>628</v>
      </c>
      <c r="N88" s="232">
        <v>2</v>
      </c>
      <c r="O88" t="s">
        <v>6</v>
      </c>
      <c r="P88" s="233">
        <v>624</v>
      </c>
    </row>
    <row r="89" spans="2:16" x14ac:dyDescent="0.3">
      <c r="F89" s="172">
        <v>3</v>
      </c>
      <c r="G89" s="234" t="s">
        <v>83</v>
      </c>
      <c r="H89" s="235">
        <v>520</v>
      </c>
      <c r="N89" s="172">
        <v>3</v>
      </c>
      <c r="O89" s="234" t="s">
        <v>12</v>
      </c>
      <c r="P89" s="235">
        <v>619</v>
      </c>
    </row>
    <row r="90" spans="2:16" x14ac:dyDescent="0.3">
      <c r="B90" s="229">
        <v>44984</v>
      </c>
      <c r="C90" s="236"/>
      <c r="D90" s="231"/>
      <c r="J90" s="229">
        <v>44984</v>
      </c>
      <c r="K90" s="236"/>
      <c r="L90" s="231"/>
    </row>
    <row r="91" spans="2:16" x14ac:dyDescent="0.3">
      <c r="B91" s="232">
        <v>1</v>
      </c>
      <c r="C91" s="241" t="s">
        <v>213</v>
      </c>
      <c r="D91" s="242">
        <v>616</v>
      </c>
      <c r="J91" s="232">
        <v>1</v>
      </c>
      <c r="K91" s="159" t="s">
        <v>8</v>
      </c>
      <c r="L91" s="240">
        <v>752</v>
      </c>
    </row>
    <row r="92" spans="2:16" x14ac:dyDescent="0.3">
      <c r="B92" s="232">
        <v>2</v>
      </c>
      <c r="C92" t="s">
        <v>106</v>
      </c>
      <c r="D92" s="233">
        <v>533</v>
      </c>
      <c r="J92" s="232">
        <v>2</v>
      </c>
      <c r="K92" s="238" t="s">
        <v>6</v>
      </c>
      <c r="L92" s="239">
        <v>723</v>
      </c>
    </row>
    <row r="93" spans="2:16" x14ac:dyDescent="0.3">
      <c r="B93" s="172">
        <v>3</v>
      </c>
      <c r="C93" s="234" t="s">
        <v>75</v>
      </c>
      <c r="D93" s="235">
        <v>520</v>
      </c>
      <c r="J93" s="172">
        <v>3</v>
      </c>
      <c r="K93" s="234" t="s">
        <v>18</v>
      </c>
      <c r="L93" s="235">
        <v>646</v>
      </c>
    </row>
    <row r="95" spans="2:16" x14ac:dyDescent="0.3">
      <c r="B95" s="229">
        <v>44991</v>
      </c>
      <c r="C95" s="236"/>
      <c r="D95" s="231"/>
      <c r="J95" s="229">
        <v>44991</v>
      </c>
      <c r="K95" s="236"/>
      <c r="L95" s="231"/>
    </row>
    <row r="96" spans="2:16" x14ac:dyDescent="0.3">
      <c r="B96" s="232">
        <v>1</v>
      </c>
      <c r="C96" s="241" t="s">
        <v>139</v>
      </c>
      <c r="D96" s="242">
        <v>595</v>
      </c>
      <c r="J96" s="232">
        <v>1</v>
      </c>
      <c r="K96" t="s">
        <v>6</v>
      </c>
      <c r="L96" s="233">
        <v>682</v>
      </c>
    </row>
    <row r="97" spans="2:12" x14ac:dyDescent="0.3">
      <c r="B97" s="232">
        <v>2</v>
      </c>
      <c r="C97" t="s">
        <v>75</v>
      </c>
      <c r="D97" s="233">
        <v>549</v>
      </c>
      <c r="J97" s="232">
        <v>2</v>
      </c>
      <c r="K97" t="s">
        <v>8</v>
      </c>
      <c r="L97" s="233">
        <v>642</v>
      </c>
    </row>
    <row r="98" spans="2:12" x14ac:dyDescent="0.3">
      <c r="B98" s="172">
        <v>3</v>
      </c>
      <c r="C98" s="234" t="s">
        <v>80</v>
      </c>
      <c r="D98" s="235">
        <v>539</v>
      </c>
      <c r="J98" s="172">
        <v>3</v>
      </c>
      <c r="K98" s="234" t="s">
        <v>15</v>
      </c>
      <c r="L98" s="235">
        <v>621</v>
      </c>
    </row>
    <row r="100" spans="2:12" x14ac:dyDescent="0.3">
      <c r="B100" s="229">
        <v>44998</v>
      </c>
      <c r="C100" s="236"/>
      <c r="D100" s="231"/>
      <c r="J100" s="229">
        <v>44998</v>
      </c>
      <c r="K100" s="236"/>
      <c r="L100" s="231"/>
    </row>
    <row r="101" spans="2:12" x14ac:dyDescent="0.3">
      <c r="B101" s="232">
        <v>1</v>
      </c>
      <c r="C101" t="s">
        <v>83</v>
      </c>
      <c r="D101" s="233">
        <v>526</v>
      </c>
      <c r="J101" s="232">
        <v>1</v>
      </c>
      <c r="K101" s="241" t="s">
        <v>102</v>
      </c>
      <c r="L101" s="242">
        <v>732</v>
      </c>
    </row>
    <row r="102" spans="2:12" x14ac:dyDescent="0.3">
      <c r="B102" s="232">
        <v>2</v>
      </c>
      <c r="C102" t="s">
        <v>87</v>
      </c>
      <c r="D102" s="233">
        <v>510</v>
      </c>
      <c r="J102" s="232">
        <v>2</v>
      </c>
      <c r="K102" t="s">
        <v>19</v>
      </c>
      <c r="L102" s="233">
        <v>631</v>
      </c>
    </row>
    <row r="103" spans="2:12" x14ac:dyDescent="0.3">
      <c r="B103" s="172">
        <v>3</v>
      </c>
      <c r="C103" s="234" t="s">
        <v>106</v>
      </c>
      <c r="D103" s="235">
        <v>492</v>
      </c>
      <c r="J103" s="172">
        <v>3</v>
      </c>
      <c r="K103" s="234" t="s">
        <v>10</v>
      </c>
      <c r="L103" s="235">
        <v>609</v>
      </c>
    </row>
  </sheetData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72AC-9A28-425A-A5A4-E0E25762281B}">
  <dimension ref="A1:M28"/>
  <sheetViews>
    <sheetView workbookViewId="0">
      <selection activeCell="P13" sqref="P13"/>
    </sheetView>
  </sheetViews>
  <sheetFormatPr defaultRowHeight="14.4" x14ac:dyDescent="0.3"/>
  <cols>
    <col min="2" max="2" width="4" bestFit="1" customWidth="1"/>
    <col min="3" max="3" width="25.109375" bestFit="1" customWidth="1"/>
    <col min="4" max="4" width="7" customWidth="1"/>
    <col min="5" max="5" width="6.5546875" customWidth="1"/>
    <col min="6" max="6" width="3.88671875" customWidth="1"/>
    <col min="7" max="7" width="4" bestFit="1" customWidth="1"/>
    <col min="8" max="8" width="25.109375" customWidth="1"/>
    <col min="9" max="9" width="7" customWidth="1"/>
    <col min="11" max="11" width="4" bestFit="1" customWidth="1"/>
    <col min="12" max="12" width="24.5546875" bestFit="1" customWidth="1"/>
    <col min="13" max="13" width="7" customWidth="1"/>
  </cols>
  <sheetData>
    <row r="1" spans="1:13" ht="18" x14ac:dyDescent="0.35">
      <c r="D1" s="53" t="s">
        <v>110</v>
      </c>
      <c r="J1" s="54"/>
      <c r="K1" s="54"/>
      <c r="L1" s="54"/>
    </row>
    <row r="3" spans="1:13" ht="18" x14ac:dyDescent="0.35">
      <c r="C3" s="52" t="s">
        <v>372</v>
      </c>
      <c r="D3" s="47"/>
      <c r="F3" s="45"/>
      <c r="H3" s="53" t="s">
        <v>281</v>
      </c>
      <c r="J3" s="45"/>
      <c r="L3" s="53" t="s">
        <v>113</v>
      </c>
    </row>
    <row r="4" spans="1:13" ht="18" x14ac:dyDescent="0.35">
      <c r="C4" s="53" t="s">
        <v>111</v>
      </c>
      <c r="H4" s="53" t="s">
        <v>111</v>
      </c>
      <c r="L4" s="53" t="s">
        <v>111</v>
      </c>
    </row>
    <row r="5" spans="1:13" ht="18" x14ac:dyDescent="0.35">
      <c r="A5" s="55">
        <v>1</v>
      </c>
      <c r="B5" s="72" t="s">
        <v>74</v>
      </c>
      <c r="C5" s="72" t="s">
        <v>106</v>
      </c>
      <c r="D5" s="73">
        <v>618</v>
      </c>
      <c r="F5" s="55">
        <v>1</v>
      </c>
      <c r="G5" s="158" t="s">
        <v>91</v>
      </c>
      <c r="H5" s="158" t="s">
        <v>213</v>
      </c>
      <c r="I5" s="73">
        <v>546</v>
      </c>
      <c r="J5" s="55">
        <v>1</v>
      </c>
      <c r="K5" s="72" t="s">
        <v>74</v>
      </c>
      <c r="L5" s="72" t="s">
        <v>75</v>
      </c>
      <c r="M5" s="73">
        <v>543</v>
      </c>
    </row>
    <row r="6" spans="1:13" ht="18" x14ac:dyDescent="0.35">
      <c r="A6" s="55">
        <v>2</v>
      </c>
      <c r="B6" s="72" t="s">
        <v>74</v>
      </c>
      <c r="C6" s="72" t="s">
        <v>75</v>
      </c>
      <c r="D6" s="74">
        <v>574</v>
      </c>
      <c r="F6" s="55">
        <v>2</v>
      </c>
      <c r="G6" s="72" t="s">
        <v>74</v>
      </c>
      <c r="H6" s="72" t="s">
        <v>75</v>
      </c>
      <c r="I6" s="74">
        <v>541</v>
      </c>
      <c r="J6" s="55">
        <v>2</v>
      </c>
      <c r="K6" s="158" t="s">
        <v>91</v>
      </c>
      <c r="L6" s="158" t="s">
        <v>213</v>
      </c>
      <c r="M6" s="74">
        <v>529</v>
      </c>
    </row>
    <row r="7" spans="1:13" ht="18" x14ac:dyDescent="0.35">
      <c r="A7" s="55">
        <v>3</v>
      </c>
      <c r="B7" s="71" t="s">
        <v>76</v>
      </c>
      <c r="C7" s="71" t="s">
        <v>83</v>
      </c>
      <c r="D7" s="75">
        <v>520</v>
      </c>
      <c r="F7" s="55">
        <v>3</v>
      </c>
      <c r="G7" s="72" t="s">
        <v>74</v>
      </c>
      <c r="H7" s="72" t="s">
        <v>106</v>
      </c>
      <c r="I7" s="75">
        <v>526</v>
      </c>
      <c r="J7" s="55">
        <v>3</v>
      </c>
      <c r="K7" s="72" t="s">
        <v>74</v>
      </c>
      <c r="L7" s="72" t="s">
        <v>106</v>
      </c>
      <c r="M7" s="75">
        <v>509</v>
      </c>
    </row>
    <row r="8" spans="1:13" ht="18" x14ac:dyDescent="0.35">
      <c r="A8" s="55">
        <v>4</v>
      </c>
      <c r="B8" s="71" t="s">
        <v>76</v>
      </c>
      <c r="C8" s="71" t="s">
        <v>85</v>
      </c>
      <c r="D8" s="76">
        <v>518</v>
      </c>
      <c r="F8" s="55">
        <v>4</v>
      </c>
      <c r="G8" s="71" t="s">
        <v>76</v>
      </c>
      <c r="H8" s="71" t="s">
        <v>85</v>
      </c>
      <c r="I8" s="76">
        <v>512</v>
      </c>
      <c r="J8" s="55">
        <v>4</v>
      </c>
      <c r="K8" s="71" t="s">
        <v>76</v>
      </c>
      <c r="L8" s="71" t="s">
        <v>85</v>
      </c>
      <c r="M8" s="76">
        <v>508</v>
      </c>
    </row>
    <row r="9" spans="1:13" ht="18" x14ac:dyDescent="0.35">
      <c r="A9" s="55">
        <v>5</v>
      </c>
      <c r="B9" s="72" t="s">
        <v>74</v>
      </c>
      <c r="C9" s="72" t="s">
        <v>84</v>
      </c>
      <c r="D9" s="76">
        <v>517</v>
      </c>
      <c r="F9" s="55">
        <v>5</v>
      </c>
      <c r="G9" s="72" t="s">
        <v>74</v>
      </c>
      <c r="H9" s="72" t="s">
        <v>84</v>
      </c>
      <c r="I9" s="76">
        <v>494</v>
      </c>
      <c r="J9" s="55">
        <v>5</v>
      </c>
      <c r="K9" s="71" t="s">
        <v>76</v>
      </c>
      <c r="L9" s="71" t="s">
        <v>80</v>
      </c>
      <c r="M9" s="76">
        <v>490</v>
      </c>
    </row>
    <row r="10" spans="1:13" ht="18" x14ac:dyDescent="0.35">
      <c r="A10" s="55">
        <v>6</v>
      </c>
      <c r="B10" s="249" t="s">
        <v>86</v>
      </c>
      <c r="C10" s="249" t="s">
        <v>87</v>
      </c>
      <c r="D10" s="76">
        <v>503</v>
      </c>
      <c r="F10" s="55">
        <v>6</v>
      </c>
      <c r="G10" s="71" t="s">
        <v>76</v>
      </c>
      <c r="H10" s="71" t="s">
        <v>80</v>
      </c>
      <c r="I10" s="76">
        <v>493</v>
      </c>
      <c r="J10" s="55">
        <v>5</v>
      </c>
      <c r="K10" s="72" t="s">
        <v>74</v>
      </c>
      <c r="L10" s="72" t="s">
        <v>77</v>
      </c>
      <c r="M10" s="76">
        <v>488</v>
      </c>
    </row>
    <row r="11" spans="1:13" ht="18" x14ac:dyDescent="0.35">
      <c r="A11" s="55">
        <v>7</v>
      </c>
      <c r="B11" s="158" t="s">
        <v>91</v>
      </c>
      <c r="C11" s="158" t="s">
        <v>213</v>
      </c>
      <c r="D11" s="76">
        <v>497</v>
      </c>
      <c r="F11" s="55">
        <v>7</v>
      </c>
      <c r="G11" s="71" t="s">
        <v>76</v>
      </c>
      <c r="H11" s="71" t="s">
        <v>83</v>
      </c>
      <c r="I11" s="76">
        <v>486</v>
      </c>
      <c r="J11" s="55">
        <v>7</v>
      </c>
      <c r="K11" s="71" t="s">
        <v>76</v>
      </c>
      <c r="L11" s="71" t="s">
        <v>83</v>
      </c>
      <c r="M11" s="76">
        <v>488</v>
      </c>
    </row>
    <row r="12" spans="1:13" ht="18" x14ac:dyDescent="0.35">
      <c r="A12" s="55">
        <v>7</v>
      </c>
      <c r="B12" s="158" t="s">
        <v>91</v>
      </c>
      <c r="C12" s="158" t="s">
        <v>237</v>
      </c>
      <c r="D12" s="76">
        <v>497</v>
      </c>
      <c r="F12" s="55">
        <v>7</v>
      </c>
      <c r="G12" s="71" t="s">
        <v>76</v>
      </c>
      <c r="H12" s="71" t="s">
        <v>81</v>
      </c>
      <c r="I12" s="76">
        <v>486</v>
      </c>
      <c r="J12" s="55">
        <v>8</v>
      </c>
      <c r="K12" s="72" t="s">
        <v>74</v>
      </c>
      <c r="L12" s="72" t="s">
        <v>84</v>
      </c>
      <c r="M12" s="76">
        <v>481</v>
      </c>
    </row>
    <row r="13" spans="1:13" ht="18" x14ac:dyDescent="0.35">
      <c r="A13" s="55">
        <v>9</v>
      </c>
      <c r="B13" s="71" t="s">
        <v>76</v>
      </c>
      <c r="C13" s="71" t="s">
        <v>80</v>
      </c>
      <c r="D13" s="76">
        <v>494</v>
      </c>
      <c r="F13" s="55">
        <v>9</v>
      </c>
      <c r="G13" s="72" t="s">
        <v>74</v>
      </c>
      <c r="H13" s="72" t="s">
        <v>77</v>
      </c>
      <c r="I13" s="76">
        <v>478</v>
      </c>
      <c r="J13" s="55">
        <v>9</v>
      </c>
      <c r="K13" s="71" t="s">
        <v>76</v>
      </c>
      <c r="L13" s="71" t="s">
        <v>81</v>
      </c>
      <c r="M13" s="76">
        <v>475</v>
      </c>
    </row>
    <row r="14" spans="1:13" ht="18" x14ac:dyDescent="0.35">
      <c r="A14" s="55">
        <v>10</v>
      </c>
      <c r="B14" s="72" t="s">
        <v>74</v>
      </c>
      <c r="C14" s="72" t="s">
        <v>77</v>
      </c>
      <c r="D14" s="76">
        <v>491</v>
      </c>
      <c r="F14" s="55">
        <v>10</v>
      </c>
      <c r="G14" s="158" t="s">
        <v>91</v>
      </c>
      <c r="H14" s="158" t="s">
        <v>92</v>
      </c>
      <c r="I14" s="76">
        <v>468</v>
      </c>
      <c r="J14" s="55">
        <v>9</v>
      </c>
      <c r="K14" s="71" t="s">
        <v>76</v>
      </c>
      <c r="L14" s="71" t="s">
        <v>78</v>
      </c>
      <c r="M14" s="76">
        <v>475</v>
      </c>
    </row>
    <row r="15" spans="1:13" s="280" customFormat="1" ht="18" x14ac:dyDescent="0.35">
      <c r="A15" s="277">
        <v>10</v>
      </c>
      <c r="B15" s="71" t="s">
        <v>76</v>
      </c>
      <c r="C15" s="71" t="s">
        <v>81</v>
      </c>
      <c r="D15" s="281">
        <v>491</v>
      </c>
      <c r="F15" s="277"/>
      <c r="G15" s="278"/>
      <c r="H15" s="278"/>
      <c r="I15" s="279"/>
      <c r="J15" s="277"/>
      <c r="K15" s="278"/>
      <c r="L15" s="278"/>
      <c r="M15" s="279"/>
    </row>
    <row r="16" spans="1:13" ht="18" x14ac:dyDescent="0.35">
      <c r="A16" s="55"/>
      <c r="B16" s="52"/>
      <c r="C16" s="52"/>
      <c r="D16" s="53"/>
      <c r="F16" s="55"/>
      <c r="G16" s="47"/>
      <c r="H16" s="46"/>
      <c r="I16" s="53"/>
      <c r="J16" s="55"/>
      <c r="K16" s="47"/>
      <c r="L16" s="46"/>
      <c r="M16" s="53"/>
    </row>
    <row r="17" spans="1:13" ht="18" x14ac:dyDescent="0.35">
      <c r="C17" s="52" t="s">
        <v>372</v>
      </c>
      <c r="D17" s="47"/>
      <c r="H17" s="53" t="s">
        <v>281</v>
      </c>
      <c r="J17" s="45"/>
      <c r="L17" s="53" t="s">
        <v>113</v>
      </c>
    </row>
    <row r="18" spans="1:13" ht="18" x14ac:dyDescent="0.35">
      <c r="C18" s="53" t="s">
        <v>112</v>
      </c>
      <c r="D18" s="47"/>
      <c r="H18" s="53" t="s">
        <v>112</v>
      </c>
      <c r="L18" s="53" t="s">
        <v>112</v>
      </c>
    </row>
    <row r="19" spans="1:13" ht="18" x14ac:dyDescent="0.35">
      <c r="A19" s="55">
        <v>1</v>
      </c>
      <c r="B19" s="68" t="s">
        <v>9</v>
      </c>
      <c r="C19" s="68" t="s">
        <v>19</v>
      </c>
      <c r="D19" s="73">
        <v>634</v>
      </c>
      <c r="F19" s="55">
        <v>1</v>
      </c>
      <c r="G19" s="67" t="s">
        <v>5</v>
      </c>
      <c r="H19" s="67" t="s">
        <v>6</v>
      </c>
      <c r="I19" s="73">
        <v>637</v>
      </c>
      <c r="J19" s="55">
        <v>1</v>
      </c>
      <c r="K19" s="67" t="s">
        <v>5</v>
      </c>
      <c r="L19" s="70" t="s">
        <v>102</v>
      </c>
      <c r="M19" s="73">
        <v>629</v>
      </c>
    </row>
    <row r="20" spans="1:13" ht="18" x14ac:dyDescent="0.35">
      <c r="A20" s="55">
        <v>2</v>
      </c>
      <c r="B20" s="67" t="s">
        <v>5</v>
      </c>
      <c r="C20" s="67" t="s">
        <v>6</v>
      </c>
      <c r="D20" s="74">
        <v>624</v>
      </c>
      <c r="F20" s="55">
        <v>2</v>
      </c>
      <c r="G20" s="67" t="s">
        <v>5</v>
      </c>
      <c r="H20" s="70" t="s">
        <v>102</v>
      </c>
      <c r="I20" s="74">
        <v>628</v>
      </c>
      <c r="J20" s="55">
        <v>1</v>
      </c>
      <c r="K20" s="67" t="s">
        <v>5</v>
      </c>
      <c r="L20" s="67" t="s">
        <v>6</v>
      </c>
      <c r="M20" s="74">
        <v>624</v>
      </c>
    </row>
    <row r="21" spans="1:13" ht="18" x14ac:dyDescent="0.35">
      <c r="A21" s="55">
        <v>3</v>
      </c>
      <c r="B21" s="67" t="s">
        <v>5</v>
      </c>
      <c r="C21" s="70" t="s">
        <v>12</v>
      </c>
      <c r="D21" s="75">
        <v>619</v>
      </c>
      <c r="F21" s="55">
        <v>3</v>
      </c>
      <c r="G21" s="67" t="s">
        <v>5</v>
      </c>
      <c r="H21" s="70" t="s">
        <v>8</v>
      </c>
      <c r="I21" s="75">
        <v>616</v>
      </c>
      <c r="J21" s="55">
        <v>3</v>
      </c>
      <c r="K21" s="67" t="s">
        <v>5</v>
      </c>
      <c r="L21" s="67" t="s">
        <v>7</v>
      </c>
      <c r="M21" s="75">
        <v>617</v>
      </c>
    </row>
    <row r="22" spans="1:13" ht="18" x14ac:dyDescent="0.35">
      <c r="A22" s="55">
        <v>4</v>
      </c>
      <c r="B22" s="272" t="s">
        <v>46</v>
      </c>
      <c r="C22" s="273" t="s">
        <v>104</v>
      </c>
      <c r="D22" s="76">
        <v>614</v>
      </c>
      <c r="F22" s="55">
        <v>4</v>
      </c>
      <c r="G22" s="67" t="s">
        <v>5</v>
      </c>
      <c r="H22" s="70" t="s">
        <v>12</v>
      </c>
      <c r="I22" s="76">
        <v>598</v>
      </c>
      <c r="J22" s="55">
        <v>4</v>
      </c>
      <c r="K22" s="67" t="s">
        <v>5</v>
      </c>
      <c r="L22" s="70" t="s">
        <v>8</v>
      </c>
      <c r="M22" s="76">
        <v>600</v>
      </c>
    </row>
    <row r="23" spans="1:13" ht="18" x14ac:dyDescent="0.35">
      <c r="A23" s="55">
        <v>5</v>
      </c>
      <c r="B23" s="67" t="s">
        <v>5</v>
      </c>
      <c r="C23" s="70" t="s">
        <v>15</v>
      </c>
      <c r="D23" s="76">
        <v>604</v>
      </c>
      <c r="F23" s="55">
        <v>5</v>
      </c>
      <c r="G23" s="68" t="s">
        <v>9</v>
      </c>
      <c r="H23" s="68" t="s">
        <v>19</v>
      </c>
      <c r="I23" s="76">
        <v>589</v>
      </c>
      <c r="J23" s="55">
        <v>4</v>
      </c>
      <c r="K23" s="67" t="s">
        <v>5</v>
      </c>
      <c r="L23" s="70" t="s">
        <v>12</v>
      </c>
      <c r="M23" s="76">
        <v>587</v>
      </c>
    </row>
    <row r="24" spans="1:13" ht="18" x14ac:dyDescent="0.35">
      <c r="A24" s="55">
        <v>6</v>
      </c>
      <c r="B24" s="67" t="s">
        <v>5</v>
      </c>
      <c r="C24" s="67" t="s">
        <v>7</v>
      </c>
      <c r="D24" s="76">
        <v>600</v>
      </c>
      <c r="F24" s="55">
        <v>6</v>
      </c>
      <c r="G24" s="67" t="s">
        <v>5</v>
      </c>
      <c r="H24" s="70" t="s">
        <v>15</v>
      </c>
      <c r="I24" s="76">
        <v>579</v>
      </c>
      <c r="J24" s="55">
        <v>6</v>
      </c>
      <c r="K24" s="68" t="s">
        <v>9</v>
      </c>
      <c r="L24" s="68" t="s">
        <v>19</v>
      </c>
      <c r="M24" s="76">
        <v>578</v>
      </c>
    </row>
    <row r="25" spans="1:13" ht="18" x14ac:dyDescent="0.35">
      <c r="A25" s="55">
        <v>7</v>
      </c>
      <c r="B25" s="168" t="s">
        <v>17</v>
      </c>
      <c r="C25" s="168" t="s">
        <v>26</v>
      </c>
      <c r="D25" s="76">
        <v>594</v>
      </c>
      <c r="F25" s="55">
        <v>7</v>
      </c>
      <c r="G25" s="67" t="s">
        <v>5</v>
      </c>
      <c r="H25" s="67" t="s">
        <v>7</v>
      </c>
      <c r="I25" s="76">
        <v>577</v>
      </c>
      <c r="J25" s="55">
        <v>7</v>
      </c>
      <c r="K25" s="67" t="s">
        <v>5</v>
      </c>
      <c r="L25" s="70" t="s">
        <v>15</v>
      </c>
      <c r="M25" s="76">
        <v>572</v>
      </c>
    </row>
    <row r="26" spans="1:13" ht="18" x14ac:dyDescent="0.35">
      <c r="A26" s="55">
        <v>8</v>
      </c>
      <c r="B26" s="168" t="s">
        <v>17</v>
      </c>
      <c r="C26" s="168" t="s">
        <v>18</v>
      </c>
      <c r="D26" s="76">
        <v>592</v>
      </c>
      <c r="F26" s="55">
        <v>8</v>
      </c>
      <c r="G26" s="68" t="s">
        <v>9</v>
      </c>
      <c r="H26" s="69" t="s">
        <v>13</v>
      </c>
      <c r="I26" s="76">
        <v>574</v>
      </c>
      <c r="J26" s="55">
        <v>8</v>
      </c>
      <c r="K26" s="68" t="s">
        <v>9</v>
      </c>
      <c r="L26" s="69" t="s">
        <v>13</v>
      </c>
      <c r="M26" s="76">
        <v>569</v>
      </c>
    </row>
    <row r="27" spans="1:13" ht="18" x14ac:dyDescent="0.35">
      <c r="A27" s="55">
        <v>9</v>
      </c>
      <c r="B27" s="67" t="s">
        <v>5</v>
      </c>
      <c r="C27" s="70" t="s">
        <v>8</v>
      </c>
      <c r="D27" s="76">
        <v>589</v>
      </c>
      <c r="F27" s="55">
        <v>9</v>
      </c>
      <c r="G27" s="68" t="s">
        <v>9</v>
      </c>
      <c r="H27" s="68" t="s">
        <v>10</v>
      </c>
      <c r="I27" s="76">
        <v>562</v>
      </c>
      <c r="J27" s="55">
        <v>9</v>
      </c>
      <c r="K27" s="68" t="s">
        <v>9</v>
      </c>
      <c r="L27" s="68" t="s">
        <v>10</v>
      </c>
      <c r="M27" s="76">
        <v>558</v>
      </c>
    </row>
    <row r="28" spans="1:13" ht="18" x14ac:dyDescent="0.35">
      <c r="A28" s="55">
        <v>10</v>
      </c>
      <c r="B28" s="68" t="s">
        <v>9</v>
      </c>
      <c r="C28" s="69" t="s">
        <v>13</v>
      </c>
      <c r="D28" s="76">
        <v>585</v>
      </c>
      <c r="F28" s="55">
        <v>10</v>
      </c>
      <c r="G28" s="168" t="s">
        <v>17</v>
      </c>
      <c r="H28" s="168" t="s">
        <v>28</v>
      </c>
      <c r="I28" s="76">
        <v>556</v>
      </c>
      <c r="J28" s="55">
        <v>9</v>
      </c>
      <c r="K28" s="67" t="s">
        <v>5</v>
      </c>
      <c r="L28" s="70" t="s">
        <v>11</v>
      </c>
      <c r="M28" s="76">
        <v>555</v>
      </c>
    </row>
  </sheetData>
  <pageMargins left="0.31496062992125984" right="0.51181102362204722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B708-3911-4038-A030-E67866931155}">
  <dimension ref="A1:I159"/>
  <sheetViews>
    <sheetView topLeftCell="A137" workbookViewId="0">
      <selection activeCell="O151" sqref="O151"/>
    </sheetView>
  </sheetViews>
  <sheetFormatPr defaultRowHeight="14.4" x14ac:dyDescent="0.3"/>
  <cols>
    <col min="1" max="1" width="5.88671875" customWidth="1"/>
    <col min="2" max="2" width="3.21875" bestFit="1" customWidth="1"/>
    <col min="3" max="3" width="22.77734375" bestFit="1" customWidth="1"/>
    <col min="4" max="9" width="7.88671875" customWidth="1"/>
  </cols>
  <sheetData>
    <row r="1" spans="1:9" ht="18" x14ac:dyDescent="0.35">
      <c r="C1" s="52" t="s">
        <v>110</v>
      </c>
      <c r="G1" s="1"/>
      <c r="H1" t="s">
        <v>374</v>
      </c>
    </row>
    <row r="2" spans="1:9" ht="18" x14ac:dyDescent="0.35">
      <c r="C2" s="252" t="s">
        <v>114</v>
      </c>
      <c r="D2" s="252"/>
      <c r="E2" s="252"/>
      <c r="F2" s="252"/>
      <c r="G2" s="252"/>
      <c r="H2" s="33" t="s">
        <v>0</v>
      </c>
      <c r="I2" s="47"/>
    </row>
    <row r="3" spans="1:9" x14ac:dyDescent="0.3">
      <c r="E3" s="1"/>
    </row>
    <row r="4" spans="1:9" x14ac:dyDescent="0.3">
      <c r="D4" s="10" t="s">
        <v>115</v>
      </c>
      <c r="E4" s="56" t="s">
        <v>116</v>
      </c>
      <c r="F4" s="56" t="s">
        <v>117</v>
      </c>
      <c r="G4" s="56" t="s">
        <v>118</v>
      </c>
      <c r="H4" s="56" t="s">
        <v>119</v>
      </c>
      <c r="I4" s="57"/>
    </row>
    <row r="5" spans="1:9" ht="15.6" x14ac:dyDescent="0.3">
      <c r="A5" s="186">
        <v>1</v>
      </c>
      <c r="B5" s="13" t="s">
        <v>5</v>
      </c>
      <c r="C5" s="16" t="s">
        <v>102</v>
      </c>
      <c r="D5" s="58">
        <v>299</v>
      </c>
      <c r="E5" s="87"/>
      <c r="F5" s="87"/>
      <c r="G5" s="87"/>
      <c r="H5" s="87"/>
    </row>
    <row r="6" spans="1:9" ht="15.6" x14ac:dyDescent="0.3">
      <c r="A6" s="186">
        <v>2</v>
      </c>
      <c r="B6" s="13" t="s">
        <v>5</v>
      </c>
      <c r="C6" s="14" t="s">
        <v>7</v>
      </c>
      <c r="D6" s="58">
        <v>279</v>
      </c>
      <c r="E6" s="87"/>
      <c r="F6" s="87"/>
      <c r="G6" s="87"/>
      <c r="H6" s="87"/>
      <c r="I6" s="1"/>
    </row>
    <row r="7" spans="1:9" ht="15.6" x14ac:dyDescent="0.3">
      <c r="A7" s="186">
        <v>3</v>
      </c>
      <c r="B7" s="13" t="s">
        <v>5</v>
      </c>
      <c r="C7" s="90" t="s">
        <v>8</v>
      </c>
      <c r="D7" s="58">
        <v>278</v>
      </c>
      <c r="E7" s="88"/>
      <c r="F7" s="88"/>
      <c r="G7" s="87"/>
      <c r="H7" s="87"/>
      <c r="I7" s="1"/>
    </row>
    <row r="8" spans="1:9" ht="15.6" x14ac:dyDescent="0.3">
      <c r="A8" s="186">
        <v>4</v>
      </c>
      <c r="B8" s="13" t="s">
        <v>5</v>
      </c>
      <c r="C8" s="14" t="s">
        <v>6</v>
      </c>
      <c r="D8" s="87"/>
      <c r="E8" s="58">
        <v>268</v>
      </c>
      <c r="F8" s="87"/>
      <c r="G8" s="87"/>
      <c r="H8" s="87"/>
    </row>
    <row r="9" spans="1:9" ht="15.6" x14ac:dyDescent="0.3">
      <c r="A9" s="186">
        <v>5</v>
      </c>
      <c r="B9" s="20" t="s">
        <v>17</v>
      </c>
      <c r="C9" s="21" t="s">
        <v>204</v>
      </c>
      <c r="D9" s="87"/>
      <c r="E9" s="58">
        <v>267</v>
      </c>
      <c r="F9" s="87"/>
      <c r="G9" s="87"/>
      <c r="H9" s="87"/>
    </row>
    <row r="10" spans="1:9" ht="15.6" x14ac:dyDescent="0.3">
      <c r="A10" s="186">
        <v>6</v>
      </c>
      <c r="B10" s="17" t="s">
        <v>9</v>
      </c>
      <c r="C10" s="18" t="s">
        <v>19</v>
      </c>
      <c r="D10" s="87"/>
      <c r="E10" s="58">
        <v>259</v>
      </c>
      <c r="F10" s="87"/>
      <c r="G10" s="88"/>
      <c r="H10" s="87"/>
    </row>
    <row r="11" spans="1:9" ht="15.6" x14ac:dyDescent="0.3">
      <c r="A11" s="186">
        <v>7</v>
      </c>
      <c r="B11" s="17" t="s">
        <v>9</v>
      </c>
      <c r="C11" s="93" t="s">
        <v>27</v>
      </c>
      <c r="D11" s="87"/>
      <c r="E11" s="58">
        <v>259</v>
      </c>
      <c r="F11" s="87"/>
      <c r="G11" s="87"/>
      <c r="H11" s="87"/>
    </row>
    <row r="12" spans="1:9" ht="15.6" x14ac:dyDescent="0.3">
      <c r="A12" s="186">
        <v>8</v>
      </c>
      <c r="B12" s="17" t="s">
        <v>9</v>
      </c>
      <c r="C12" s="19" t="s">
        <v>25</v>
      </c>
      <c r="D12" s="87"/>
      <c r="E12" s="58">
        <v>256</v>
      </c>
      <c r="F12" s="88"/>
      <c r="G12" s="87"/>
      <c r="H12" s="87"/>
    </row>
    <row r="13" spans="1:9" ht="15.6" x14ac:dyDescent="0.3">
      <c r="A13" s="186">
        <v>9</v>
      </c>
      <c r="B13" s="13" t="s">
        <v>5</v>
      </c>
      <c r="C13" s="90" t="s">
        <v>11</v>
      </c>
      <c r="D13" s="87"/>
      <c r="E13" s="58">
        <v>256</v>
      </c>
      <c r="F13" s="88"/>
      <c r="G13" s="87"/>
      <c r="H13" s="88"/>
    </row>
    <row r="14" spans="1:9" ht="15.6" x14ac:dyDescent="0.3">
      <c r="A14" s="186">
        <v>10</v>
      </c>
      <c r="B14" s="13" t="s">
        <v>5</v>
      </c>
      <c r="C14" s="16" t="s">
        <v>12</v>
      </c>
      <c r="D14" s="87"/>
      <c r="E14" s="58">
        <v>251</v>
      </c>
      <c r="F14" s="88"/>
      <c r="G14" s="87"/>
      <c r="H14" s="87"/>
    </row>
    <row r="15" spans="1:9" ht="15.6" x14ac:dyDescent="0.3">
      <c r="A15" s="186">
        <v>11</v>
      </c>
      <c r="B15" s="13" t="s">
        <v>5</v>
      </c>
      <c r="C15" s="16" t="s">
        <v>15</v>
      </c>
      <c r="D15" s="87"/>
      <c r="E15" s="87"/>
      <c r="F15" s="58">
        <v>249</v>
      </c>
      <c r="G15" s="87"/>
      <c r="H15" s="87"/>
    </row>
    <row r="16" spans="1:9" ht="15.6" x14ac:dyDescent="0.3">
      <c r="A16" s="186">
        <v>12</v>
      </c>
      <c r="B16" s="22" t="s">
        <v>21</v>
      </c>
      <c r="C16" s="103" t="s">
        <v>38</v>
      </c>
      <c r="D16" s="87"/>
      <c r="E16" s="88"/>
      <c r="F16" s="58">
        <v>247</v>
      </c>
      <c r="G16" s="87"/>
      <c r="H16" s="87"/>
    </row>
    <row r="17" spans="1:8" ht="15.6" x14ac:dyDescent="0.3">
      <c r="A17" s="186">
        <v>13</v>
      </c>
      <c r="B17" s="22" t="s">
        <v>21</v>
      </c>
      <c r="C17" s="92" t="s">
        <v>31</v>
      </c>
      <c r="D17" s="87"/>
      <c r="E17" s="88"/>
      <c r="F17" s="58">
        <v>247</v>
      </c>
      <c r="G17" s="87">
        <v>247</v>
      </c>
      <c r="H17" s="87"/>
    </row>
    <row r="18" spans="1:8" ht="15.6" x14ac:dyDescent="0.3">
      <c r="A18" s="186">
        <v>14</v>
      </c>
      <c r="B18" s="34" t="s">
        <v>74</v>
      </c>
      <c r="C18" s="95" t="s">
        <v>106</v>
      </c>
      <c r="D18" s="87"/>
      <c r="E18" s="88"/>
      <c r="F18" s="58">
        <v>246</v>
      </c>
      <c r="G18" s="87"/>
      <c r="H18" s="87"/>
    </row>
    <row r="19" spans="1:8" ht="15.6" x14ac:dyDescent="0.3">
      <c r="A19" s="186">
        <v>15</v>
      </c>
      <c r="B19" s="17" t="s">
        <v>9</v>
      </c>
      <c r="C19" s="19" t="s">
        <v>13</v>
      </c>
      <c r="D19" s="87"/>
      <c r="E19" s="87"/>
      <c r="F19" s="58">
        <v>246</v>
      </c>
      <c r="G19" s="87"/>
      <c r="H19" s="87"/>
    </row>
    <row r="20" spans="1:8" ht="15.6" x14ac:dyDescent="0.3">
      <c r="A20" s="186">
        <v>16</v>
      </c>
      <c r="B20" s="17" t="s">
        <v>9</v>
      </c>
      <c r="C20" s="18" t="s">
        <v>10</v>
      </c>
      <c r="D20" s="87"/>
      <c r="E20" s="88"/>
      <c r="F20" s="58">
        <v>245</v>
      </c>
      <c r="G20" s="87"/>
      <c r="H20" s="87"/>
    </row>
    <row r="21" spans="1:8" ht="15.6" x14ac:dyDescent="0.3">
      <c r="A21" s="186">
        <v>17</v>
      </c>
      <c r="B21" s="20" t="s">
        <v>17</v>
      </c>
      <c r="C21" s="21" t="s">
        <v>16</v>
      </c>
      <c r="D21" s="87"/>
      <c r="E21" s="88"/>
      <c r="F21" s="58">
        <v>244</v>
      </c>
      <c r="G21" s="88"/>
      <c r="H21" s="87"/>
    </row>
    <row r="22" spans="1:8" ht="15.6" x14ac:dyDescent="0.3">
      <c r="A22" s="186">
        <v>18</v>
      </c>
      <c r="B22" s="20" t="s">
        <v>17</v>
      </c>
      <c r="C22" s="21" t="s">
        <v>34</v>
      </c>
      <c r="D22" s="87"/>
      <c r="E22" s="88"/>
      <c r="F22" s="58">
        <v>243</v>
      </c>
      <c r="G22" s="87"/>
      <c r="H22" s="87"/>
    </row>
    <row r="23" spans="1:8" ht="15.6" x14ac:dyDescent="0.3">
      <c r="A23" s="186">
        <v>19</v>
      </c>
      <c r="B23" s="20" t="s">
        <v>17</v>
      </c>
      <c r="C23" s="21" t="s">
        <v>28</v>
      </c>
      <c r="D23" s="87"/>
      <c r="E23" s="88"/>
      <c r="F23" s="58">
        <v>243</v>
      </c>
      <c r="G23" s="87"/>
      <c r="H23" s="87"/>
    </row>
    <row r="24" spans="1:8" ht="15.6" x14ac:dyDescent="0.3">
      <c r="A24" s="186">
        <v>20</v>
      </c>
      <c r="B24" s="20" t="s">
        <v>17</v>
      </c>
      <c r="C24" s="64" t="s">
        <v>18</v>
      </c>
      <c r="D24" s="87"/>
      <c r="E24" s="88"/>
      <c r="F24" s="58">
        <v>242</v>
      </c>
      <c r="G24" s="87"/>
      <c r="H24" s="87"/>
    </row>
    <row r="25" spans="1:8" ht="15.6" x14ac:dyDescent="0.3">
      <c r="A25" s="186">
        <v>21</v>
      </c>
      <c r="B25" s="22" t="s">
        <v>21</v>
      </c>
      <c r="C25" s="103" t="s">
        <v>22</v>
      </c>
      <c r="D25" s="87"/>
      <c r="E25" s="88"/>
      <c r="F25" s="58">
        <v>242</v>
      </c>
      <c r="G25" s="87"/>
      <c r="H25" s="87"/>
    </row>
    <row r="26" spans="1:8" ht="15.6" x14ac:dyDescent="0.3">
      <c r="A26" s="186">
        <v>22</v>
      </c>
      <c r="B26" s="31" t="s">
        <v>46</v>
      </c>
      <c r="C26" s="91" t="s">
        <v>104</v>
      </c>
      <c r="D26" s="87"/>
      <c r="E26" s="88"/>
      <c r="F26" s="58">
        <v>239</v>
      </c>
      <c r="G26" s="88"/>
      <c r="H26" s="87"/>
    </row>
    <row r="27" spans="1:8" ht="15.6" x14ac:dyDescent="0.3">
      <c r="A27" s="186">
        <v>23</v>
      </c>
      <c r="B27" s="36" t="s">
        <v>76</v>
      </c>
      <c r="C27" s="37" t="s">
        <v>83</v>
      </c>
      <c r="D27" s="87"/>
      <c r="E27" s="88"/>
      <c r="F27" s="58">
        <v>238</v>
      </c>
      <c r="G27" s="88"/>
      <c r="H27" s="87"/>
    </row>
    <row r="28" spans="1:8" ht="15.6" x14ac:dyDescent="0.3">
      <c r="A28" s="186">
        <v>24</v>
      </c>
      <c r="B28" s="34" t="s">
        <v>74</v>
      </c>
      <c r="C28" s="95" t="s">
        <v>75</v>
      </c>
      <c r="D28" s="87"/>
      <c r="E28" s="87"/>
      <c r="F28" s="58">
        <v>236</v>
      </c>
      <c r="G28" s="88"/>
      <c r="H28" s="88"/>
    </row>
    <row r="29" spans="1:8" ht="15.6" x14ac:dyDescent="0.3">
      <c r="A29" s="186">
        <v>25</v>
      </c>
      <c r="B29" s="17" t="s">
        <v>9</v>
      </c>
      <c r="C29" s="18" t="s">
        <v>20</v>
      </c>
      <c r="D29" s="87"/>
      <c r="E29" s="87"/>
      <c r="F29" s="58">
        <v>236</v>
      </c>
      <c r="G29" s="87"/>
      <c r="H29" s="87"/>
    </row>
    <row r="30" spans="1:8" ht="15.6" x14ac:dyDescent="0.3">
      <c r="A30" s="186">
        <v>26</v>
      </c>
      <c r="B30" s="20" t="s">
        <v>17</v>
      </c>
      <c r="C30" s="64" t="s">
        <v>26</v>
      </c>
      <c r="D30" s="87"/>
      <c r="E30" s="88"/>
      <c r="F30" s="58">
        <v>236</v>
      </c>
      <c r="G30" s="87"/>
      <c r="H30" s="87"/>
    </row>
    <row r="31" spans="1:8" ht="15.6" x14ac:dyDescent="0.3">
      <c r="A31" s="186">
        <v>27</v>
      </c>
      <c r="B31" s="22" t="s">
        <v>21</v>
      </c>
      <c r="C31" s="92" t="s">
        <v>24</v>
      </c>
      <c r="D31" s="87"/>
      <c r="E31" s="88"/>
      <c r="F31" s="58">
        <v>235</v>
      </c>
      <c r="G31" s="87"/>
      <c r="H31" s="87"/>
    </row>
    <row r="32" spans="1:8" ht="15.6" x14ac:dyDescent="0.3">
      <c r="A32" s="186">
        <v>28</v>
      </c>
      <c r="B32" s="17" t="s">
        <v>9</v>
      </c>
      <c r="C32" s="18" t="s">
        <v>23</v>
      </c>
      <c r="D32" s="87"/>
      <c r="E32" s="88"/>
      <c r="F32" s="58">
        <v>235</v>
      </c>
      <c r="G32" s="87"/>
      <c r="H32" s="87" t="s">
        <v>0</v>
      </c>
    </row>
    <row r="33" spans="1:8" ht="15.6" x14ac:dyDescent="0.3">
      <c r="A33" s="186">
        <v>29</v>
      </c>
      <c r="B33" s="40" t="s">
        <v>88</v>
      </c>
      <c r="C33" s="41" t="s">
        <v>139</v>
      </c>
      <c r="D33" s="87"/>
      <c r="E33" s="87"/>
      <c r="F33" s="58">
        <v>234</v>
      </c>
      <c r="G33" s="87"/>
      <c r="H33" s="87"/>
    </row>
    <row r="34" spans="1:8" ht="15.6" x14ac:dyDescent="0.3">
      <c r="A34" s="186">
        <v>30</v>
      </c>
      <c r="B34" s="36" t="s">
        <v>76</v>
      </c>
      <c r="C34" s="37" t="s">
        <v>80</v>
      </c>
      <c r="D34" s="87"/>
      <c r="E34" s="87"/>
      <c r="F34" s="58">
        <v>234</v>
      </c>
      <c r="G34" s="88"/>
      <c r="H34" s="87"/>
    </row>
    <row r="35" spans="1:8" ht="15.6" x14ac:dyDescent="0.3">
      <c r="A35" s="186">
        <v>31</v>
      </c>
      <c r="B35" s="22" t="s">
        <v>21</v>
      </c>
      <c r="C35" s="24" t="s">
        <v>37</v>
      </c>
      <c r="D35" s="87"/>
      <c r="E35" s="88"/>
      <c r="F35" s="58">
        <v>233</v>
      </c>
      <c r="G35" s="87"/>
      <c r="H35" s="87"/>
    </row>
    <row r="36" spans="1:8" ht="15.6" x14ac:dyDescent="0.3">
      <c r="A36" s="186">
        <v>32</v>
      </c>
      <c r="B36" s="25" t="s">
        <v>105</v>
      </c>
      <c r="C36" s="99" t="s">
        <v>190</v>
      </c>
      <c r="D36" s="87"/>
      <c r="E36" s="88"/>
      <c r="F36" s="58">
        <v>232</v>
      </c>
      <c r="G36" s="87"/>
      <c r="H36" s="87"/>
    </row>
    <row r="37" spans="1:8" ht="15.6" x14ac:dyDescent="0.3">
      <c r="A37" s="186">
        <v>33</v>
      </c>
      <c r="B37" s="22" t="s">
        <v>21</v>
      </c>
      <c r="C37" s="24" t="s">
        <v>30</v>
      </c>
      <c r="D37" s="87"/>
      <c r="E37" s="88"/>
      <c r="F37" s="58">
        <v>231</v>
      </c>
      <c r="G37" s="87"/>
      <c r="H37" s="87"/>
    </row>
    <row r="38" spans="1:8" ht="15.6" x14ac:dyDescent="0.3">
      <c r="A38" s="186">
        <v>34</v>
      </c>
      <c r="B38" s="20" t="s">
        <v>17</v>
      </c>
      <c r="C38" s="21" t="s">
        <v>14</v>
      </c>
      <c r="D38" s="87"/>
      <c r="E38" s="88"/>
      <c r="F38" s="58">
        <v>231</v>
      </c>
      <c r="G38" s="87"/>
      <c r="H38" s="87"/>
    </row>
    <row r="39" spans="1:8" ht="15.6" x14ac:dyDescent="0.3">
      <c r="A39" s="186">
        <v>35</v>
      </c>
      <c r="B39" s="38" t="s">
        <v>86</v>
      </c>
      <c r="C39" s="100" t="s">
        <v>89</v>
      </c>
      <c r="D39" s="87"/>
      <c r="E39" s="88"/>
      <c r="F39" s="58">
        <v>226</v>
      </c>
      <c r="G39" s="87"/>
      <c r="H39" s="87"/>
    </row>
    <row r="40" spans="1:8" ht="15.6" x14ac:dyDescent="0.3">
      <c r="A40" s="186">
        <v>36</v>
      </c>
      <c r="B40" s="50" t="s">
        <v>91</v>
      </c>
      <c r="C40" s="96" t="s">
        <v>213</v>
      </c>
      <c r="D40" s="87"/>
      <c r="E40" s="88"/>
      <c r="F40" s="87"/>
      <c r="G40" s="58">
        <v>225</v>
      </c>
      <c r="H40" s="87"/>
    </row>
    <row r="41" spans="1:8" ht="15.6" x14ac:dyDescent="0.3">
      <c r="A41" s="186">
        <v>37</v>
      </c>
      <c r="B41" s="20" t="s">
        <v>17</v>
      </c>
      <c r="C41" s="64" t="s">
        <v>29</v>
      </c>
      <c r="D41" s="87"/>
      <c r="E41" s="88"/>
      <c r="F41" s="87"/>
      <c r="G41" s="58">
        <v>224</v>
      </c>
      <c r="H41" s="87"/>
    </row>
    <row r="42" spans="1:8" ht="15.6" x14ac:dyDescent="0.3">
      <c r="A42" s="186">
        <v>38</v>
      </c>
      <c r="B42" s="22" t="s">
        <v>21</v>
      </c>
      <c r="C42" s="24" t="s">
        <v>41</v>
      </c>
      <c r="D42" s="87"/>
      <c r="E42" s="88"/>
      <c r="F42" s="88"/>
      <c r="G42" s="58">
        <v>222</v>
      </c>
      <c r="H42" s="87"/>
    </row>
    <row r="43" spans="1:8" ht="15.6" x14ac:dyDescent="0.3">
      <c r="A43" s="186">
        <v>39</v>
      </c>
      <c r="B43" s="36" t="s">
        <v>76</v>
      </c>
      <c r="C43" s="94" t="s">
        <v>81</v>
      </c>
      <c r="D43" s="87"/>
      <c r="E43" s="88"/>
      <c r="F43" s="87"/>
      <c r="G43" s="58">
        <v>219</v>
      </c>
      <c r="H43" s="87"/>
    </row>
    <row r="44" spans="1:8" ht="15.6" x14ac:dyDescent="0.3">
      <c r="A44" s="186">
        <v>40</v>
      </c>
      <c r="B44" s="50" t="s">
        <v>91</v>
      </c>
      <c r="C44" s="96" t="s">
        <v>100</v>
      </c>
      <c r="D44" s="87"/>
      <c r="E44" s="88"/>
      <c r="F44" s="87"/>
      <c r="G44" s="58">
        <v>217</v>
      </c>
      <c r="H44" s="87"/>
    </row>
    <row r="45" spans="1:8" ht="15.6" x14ac:dyDescent="0.3">
      <c r="A45" s="186">
        <v>41</v>
      </c>
      <c r="B45" s="50" t="s">
        <v>91</v>
      </c>
      <c r="C45" s="49" t="s">
        <v>92</v>
      </c>
      <c r="D45" s="87"/>
      <c r="E45" s="88"/>
      <c r="F45" s="87"/>
      <c r="G45" s="58">
        <v>216</v>
      </c>
      <c r="H45" s="87"/>
    </row>
    <row r="46" spans="1:8" ht="15.6" x14ac:dyDescent="0.3">
      <c r="A46" s="186">
        <v>42</v>
      </c>
      <c r="B46" s="28" t="s">
        <v>39</v>
      </c>
      <c r="C46" s="105" t="s">
        <v>33</v>
      </c>
      <c r="D46" s="87"/>
      <c r="E46" s="88"/>
      <c r="F46" s="87"/>
      <c r="G46" s="58">
        <v>215</v>
      </c>
      <c r="H46" s="87"/>
    </row>
    <row r="47" spans="1:8" ht="15.6" x14ac:dyDescent="0.3">
      <c r="A47" s="186">
        <v>43</v>
      </c>
      <c r="B47" s="28" t="s">
        <v>39</v>
      </c>
      <c r="C47" s="29" t="s">
        <v>36</v>
      </c>
      <c r="D47" s="87"/>
      <c r="E47" s="88"/>
      <c r="F47" s="87"/>
      <c r="G47" s="58">
        <v>214</v>
      </c>
      <c r="H47" s="88"/>
    </row>
    <row r="48" spans="1:8" ht="15.6" x14ac:dyDescent="0.3">
      <c r="A48" s="186">
        <v>44</v>
      </c>
      <c r="B48" s="31" t="s">
        <v>46</v>
      </c>
      <c r="C48" s="91" t="s">
        <v>44</v>
      </c>
      <c r="D48" s="87"/>
      <c r="E48" s="88"/>
      <c r="F48" s="87"/>
      <c r="G48" s="58">
        <v>214</v>
      </c>
      <c r="H48" s="87"/>
    </row>
    <row r="49" spans="1:8" ht="15.6" x14ac:dyDescent="0.3">
      <c r="A49" s="186">
        <v>45</v>
      </c>
      <c r="B49" s="28" t="s">
        <v>39</v>
      </c>
      <c r="C49" s="29" t="s">
        <v>40</v>
      </c>
      <c r="D49" s="87"/>
      <c r="E49" s="88"/>
      <c r="F49" s="87"/>
      <c r="G49" s="58">
        <v>214</v>
      </c>
      <c r="H49" s="87"/>
    </row>
    <row r="50" spans="1:8" ht="15.6" x14ac:dyDescent="0.3">
      <c r="A50" s="186">
        <v>46</v>
      </c>
      <c r="B50" s="28" t="s">
        <v>39</v>
      </c>
      <c r="C50" s="114" t="s">
        <v>45</v>
      </c>
      <c r="D50" s="87"/>
      <c r="E50" s="88"/>
      <c r="F50" s="87"/>
      <c r="G50" s="58">
        <v>213</v>
      </c>
      <c r="H50" s="87"/>
    </row>
    <row r="51" spans="1:8" ht="15.6" x14ac:dyDescent="0.3">
      <c r="A51" s="186">
        <v>47</v>
      </c>
      <c r="B51" s="31" t="s">
        <v>46</v>
      </c>
      <c r="C51" s="91" t="s">
        <v>56</v>
      </c>
      <c r="D51" s="87"/>
      <c r="E51" s="88"/>
      <c r="F51" s="87"/>
      <c r="G51" s="58">
        <v>213</v>
      </c>
      <c r="H51" s="87"/>
    </row>
    <row r="52" spans="1:8" ht="15.6" x14ac:dyDescent="0.3">
      <c r="A52" s="186">
        <v>48</v>
      </c>
      <c r="B52" s="34" t="s">
        <v>74</v>
      </c>
      <c r="C52" s="95" t="s">
        <v>77</v>
      </c>
      <c r="D52" s="87"/>
      <c r="E52" s="88"/>
      <c r="F52" s="88"/>
      <c r="G52" s="58">
        <v>213</v>
      </c>
      <c r="H52" s="87"/>
    </row>
    <row r="53" spans="1:8" ht="15.6" x14ac:dyDescent="0.3">
      <c r="A53" s="186">
        <v>49</v>
      </c>
      <c r="B53" s="36" t="s">
        <v>76</v>
      </c>
      <c r="C53" s="289" t="s">
        <v>85</v>
      </c>
      <c r="D53" s="87"/>
      <c r="E53" s="88"/>
      <c r="F53" s="87"/>
      <c r="G53" s="58">
        <v>213</v>
      </c>
      <c r="H53" s="87"/>
    </row>
    <row r="54" spans="1:8" ht="15.6" x14ac:dyDescent="0.3">
      <c r="A54" s="186">
        <v>50</v>
      </c>
      <c r="B54" s="28" t="s">
        <v>39</v>
      </c>
      <c r="C54" s="29" t="s">
        <v>103</v>
      </c>
      <c r="D54" s="87"/>
      <c r="E54" s="88"/>
      <c r="F54" s="87"/>
      <c r="G54" s="58">
        <v>212</v>
      </c>
      <c r="H54" s="87"/>
    </row>
    <row r="55" spans="1:8" ht="15.6" x14ac:dyDescent="0.3">
      <c r="A55" s="186">
        <v>51</v>
      </c>
      <c r="B55" s="50" t="s">
        <v>32</v>
      </c>
      <c r="C55" s="49" t="s">
        <v>50</v>
      </c>
      <c r="D55" s="87"/>
      <c r="E55" s="88"/>
      <c r="F55" s="87"/>
      <c r="G55" s="58">
        <v>211</v>
      </c>
      <c r="H55" s="87"/>
    </row>
    <row r="56" spans="1:8" ht="15.6" x14ac:dyDescent="0.3">
      <c r="A56" s="186">
        <v>52</v>
      </c>
      <c r="B56" s="50" t="s">
        <v>91</v>
      </c>
      <c r="C56" s="49" t="s">
        <v>96</v>
      </c>
      <c r="D56" s="87"/>
      <c r="E56" s="88"/>
      <c r="F56" s="87"/>
      <c r="G56" s="58">
        <v>211</v>
      </c>
      <c r="H56" s="87"/>
    </row>
    <row r="57" spans="1:8" ht="15.6" x14ac:dyDescent="0.3">
      <c r="A57" s="186">
        <v>53</v>
      </c>
      <c r="B57" s="36" t="s">
        <v>76</v>
      </c>
      <c r="C57" s="94" t="s">
        <v>78</v>
      </c>
      <c r="D57" s="87"/>
      <c r="E57" s="88"/>
      <c r="F57" s="87"/>
      <c r="G57" s="58">
        <v>211</v>
      </c>
      <c r="H57" s="87"/>
    </row>
    <row r="58" spans="1:8" ht="15.6" x14ac:dyDescent="0.3">
      <c r="A58" s="186">
        <v>54</v>
      </c>
      <c r="B58" s="31" t="s">
        <v>46</v>
      </c>
      <c r="C58" s="97" t="s">
        <v>54</v>
      </c>
      <c r="D58" s="87"/>
      <c r="E58" s="88"/>
      <c r="F58" s="87"/>
      <c r="G58" s="58">
        <v>211</v>
      </c>
      <c r="H58" s="87"/>
    </row>
    <row r="59" spans="1:8" ht="15.6" x14ac:dyDescent="0.3">
      <c r="A59" s="186">
        <v>55</v>
      </c>
      <c r="B59" s="38" t="s">
        <v>86</v>
      </c>
      <c r="C59" s="100" t="s">
        <v>98</v>
      </c>
      <c r="D59" s="87"/>
      <c r="E59" s="88"/>
      <c r="F59" s="88"/>
      <c r="G59" s="58">
        <v>211</v>
      </c>
      <c r="H59" s="87"/>
    </row>
    <row r="60" spans="1:8" ht="15.6" x14ac:dyDescent="0.3">
      <c r="A60" s="186">
        <v>56</v>
      </c>
      <c r="B60" s="34" t="s">
        <v>74</v>
      </c>
      <c r="C60" s="95" t="s">
        <v>84</v>
      </c>
      <c r="D60" s="87"/>
      <c r="E60" s="88"/>
      <c r="F60" s="87"/>
      <c r="G60" s="58">
        <v>208</v>
      </c>
      <c r="H60" s="87"/>
    </row>
    <row r="61" spans="1:8" ht="15.6" x14ac:dyDescent="0.3">
      <c r="A61" s="186">
        <v>57</v>
      </c>
      <c r="B61" s="31" t="s">
        <v>46</v>
      </c>
      <c r="C61" s="97" t="s">
        <v>52</v>
      </c>
      <c r="D61" s="87"/>
      <c r="E61" s="88"/>
      <c r="F61" s="87"/>
      <c r="G61" s="58">
        <v>207</v>
      </c>
      <c r="H61" s="87"/>
    </row>
    <row r="62" spans="1:8" ht="15.6" x14ac:dyDescent="0.3">
      <c r="A62" s="186">
        <v>58</v>
      </c>
      <c r="B62" s="50" t="s">
        <v>32</v>
      </c>
      <c r="C62" s="96" t="s">
        <v>42</v>
      </c>
      <c r="D62" s="87"/>
      <c r="E62" s="88"/>
      <c r="F62" s="87"/>
      <c r="G62" s="58">
        <v>206</v>
      </c>
      <c r="H62" s="87"/>
    </row>
    <row r="63" spans="1:8" ht="15.6" x14ac:dyDescent="0.3">
      <c r="A63" s="186">
        <v>59</v>
      </c>
      <c r="B63" s="38" t="s">
        <v>86</v>
      </c>
      <c r="C63" s="39" t="s">
        <v>90</v>
      </c>
      <c r="D63" s="87"/>
      <c r="E63" s="88"/>
      <c r="F63" s="87"/>
      <c r="G63" s="58">
        <v>205</v>
      </c>
      <c r="H63" s="87"/>
    </row>
    <row r="64" spans="1:8" ht="15.6" x14ac:dyDescent="0.3">
      <c r="A64" s="186">
        <v>60</v>
      </c>
      <c r="B64" s="50" t="s">
        <v>91</v>
      </c>
      <c r="C64" s="49" t="s">
        <v>92</v>
      </c>
      <c r="D64" s="87"/>
      <c r="E64" s="88"/>
      <c r="F64" s="87"/>
      <c r="G64" s="58">
        <v>205</v>
      </c>
      <c r="H64" s="87"/>
    </row>
    <row r="65" spans="1:8" ht="15.6" x14ac:dyDescent="0.3">
      <c r="A65" s="186">
        <v>61</v>
      </c>
      <c r="B65" s="34" t="s">
        <v>74</v>
      </c>
      <c r="C65" s="35" t="s">
        <v>82</v>
      </c>
      <c r="D65" s="87"/>
      <c r="E65" s="88"/>
      <c r="F65" s="87"/>
      <c r="G65" s="58">
        <v>205</v>
      </c>
      <c r="H65" s="87"/>
    </row>
    <row r="66" spans="1:8" ht="15.6" x14ac:dyDescent="0.3">
      <c r="A66" s="186">
        <v>62</v>
      </c>
      <c r="B66" s="25" t="s">
        <v>105</v>
      </c>
      <c r="C66" s="42" t="s">
        <v>60</v>
      </c>
      <c r="D66" s="87"/>
      <c r="E66" s="88"/>
      <c r="F66" s="87"/>
      <c r="G66" s="58">
        <v>204</v>
      </c>
      <c r="H66" s="87"/>
    </row>
    <row r="67" spans="1:8" ht="15.6" x14ac:dyDescent="0.3">
      <c r="A67" s="186">
        <v>63</v>
      </c>
      <c r="B67" s="31" t="s">
        <v>46</v>
      </c>
      <c r="C67" s="91" t="s">
        <v>55</v>
      </c>
      <c r="D67" s="87"/>
      <c r="E67" s="88"/>
      <c r="F67" s="87"/>
      <c r="G67" s="58">
        <v>203</v>
      </c>
      <c r="H67" s="87"/>
    </row>
    <row r="68" spans="1:8" ht="15.6" x14ac:dyDescent="0.3">
      <c r="A68" s="186">
        <v>64</v>
      </c>
      <c r="B68" s="50" t="s">
        <v>32</v>
      </c>
      <c r="C68" s="49" t="s">
        <v>61</v>
      </c>
      <c r="D68" s="87"/>
      <c r="E68" s="88"/>
      <c r="F68" s="87"/>
      <c r="G68" s="58">
        <v>202</v>
      </c>
      <c r="H68" s="87"/>
    </row>
    <row r="69" spans="1:8" ht="15.6" x14ac:dyDescent="0.3">
      <c r="A69" s="186">
        <v>65</v>
      </c>
      <c r="B69" s="38" t="s">
        <v>86</v>
      </c>
      <c r="C69" s="39" t="s">
        <v>87</v>
      </c>
      <c r="D69" s="87"/>
      <c r="E69" s="88"/>
      <c r="F69" s="87"/>
      <c r="G69" s="58">
        <v>201</v>
      </c>
      <c r="H69" s="87"/>
    </row>
    <row r="70" spans="1:8" ht="15.6" x14ac:dyDescent="0.3">
      <c r="A70" s="186">
        <v>66</v>
      </c>
      <c r="B70" s="38" t="s">
        <v>86</v>
      </c>
      <c r="C70" s="100" t="s">
        <v>79</v>
      </c>
      <c r="D70" s="87"/>
      <c r="E70" s="88"/>
      <c r="F70" s="88"/>
      <c r="G70" s="58">
        <v>200</v>
      </c>
      <c r="H70" s="87"/>
    </row>
    <row r="71" spans="1:8" ht="15.6" x14ac:dyDescent="0.3">
      <c r="A71" s="186">
        <v>67</v>
      </c>
      <c r="B71" s="25" t="s">
        <v>105</v>
      </c>
      <c r="C71" s="99" t="s">
        <v>59</v>
      </c>
      <c r="D71" s="87"/>
      <c r="E71" s="88"/>
      <c r="F71" s="87"/>
      <c r="G71" s="87"/>
      <c r="H71" s="58">
        <v>198</v>
      </c>
    </row>
    <row r="72" spans="1:8" ht="15.6" x14ac:dyDescent="0.3">
      <c r="A72" s="186">
        <v>68</v>
      </c>
      <c r="B72" s="31" t="s">
        <v>46</v>
      </c>
      <c r="C72" s="27" t="s">
        <v>48</v>
      </c>
      <c r="D72" s="87"/>
      <c r="E72" s="88"/>
      <c r="F72" s="87"/>
      <c r="G72" s="87"/>
      <c r="H72" s="58">
        <v>198</v>
      </c>
    </row>
    <row r="73" spans="1:8" ht="15.6" x14ac:dyDescent="0.3">
      <c r="A73" s="186">
        <v>69</v>
      </c>
      <c r="B73" s="25" t="s">
        <v>105</v>
      </c>
      <c r="C73" s="42" t="s">
        <v>47</v>
      </c>
      <c r="D73" s="87"/>
      <c r="E73" s="88"/>
      <c r="F73" s="87"/>
      <c r="G73" s="87"/>
      <c r="H73" s="58">
        <v>195</v>
      </c>
    </row>
    <row r="74" spans="1:8" ht="15.6" x14ac:dyDescent="0.3">
      <c r="A74" s="186">
        <v>70</v>
      </c>
      <c r="B74" s="50" t="s">
        <v>32</v>
      </c>
      <c r="C74" s="49" t="s">
        <v>51</v>
      </c>
      <c r="D74" s="87"/>
      <c r="E74" s="88"/>
      <c r="F74" s="87"/>
      <c r="G74" s="87"/>
      <c r="H74" s="58">
        <v>194</v>
      </c>
    </row>
    <row r="75" spans="1:8" ht="15.6" x14ac:dyDescent="0.3">
      <c r="A75" s="186">
        <v>71</v>
      </c>
      <c r="B75" s="25" t="s">
        <v>105</v>
      </c>
      <c r="C75" s="99" t="s">
        <v>57</v>
      </c>
      <c r="D75" s="87"/>
      <c r="E75" s="88"/>
      <c r="F75" s="87"/>
      <c r="G75" s="87"/>
      <c r="H75" s="58">
        <v>194</v>
      </c>
    </row>
    <row r="76" spans="1:8" ht="15.6" x14ac:dyDescent="0.3">
      <c r="A76" s="186">
        <v>72</v>
      </c>
      <c r="B76" s="50"/>
      <c r="C76" s="96" t="s">
        <v>58</v>
      </c>
      <c r="D76" s="87"/>
      <c r="E76" s="88"/>
      <c r="F76" s="87"/>
      <c r="G76" s="87"/>
      <c r="H76" s="58">
        <v>193</v>
      </c>
    </row>
    <row r="77" spans="1:8" ht="15.6" x14ac:dyDescent="0.3">
      <c r="A77" s="186">
        <v>73</v>
      </c>
      <c r="B77" s="28" t="s">
        <v>39</v>
      </c>
      <c r="C77" s="30" t="s">
        <v>53</v>
      </c>
      <c r="D77" s="87"/>
      <c r="E77" s="88"/>
      <c r="F77" s="87"/>
      <c r="G77" s="87"/>
      <c r="H77" s="58">
        <v>192</v>
      </c>
    </row>
    <row r="78" spans="1:8" ht="15.6" x14ac:dyDescent="0.3">
      <c r="A78" s="186">
        <v>74</v>
      </c>
      <c r="B78" s="40" t="s">
        <v>88</v>
      </c>
      <c r="C78" s="43" t="s">
        <v>94</v>
      </c>
      <c r="D78" s="87"/>
      <c r="E78" s="88"/>
      <c r="F78" s="87"/>
      <c r="G78" s="87"/>
      <c r="H78" s="58">
        <v>191</v>
      </c>
    </row>
    <row r="79" spans="1:8" ht="15.6" x14ac:dyDescent="0.3">
      <c r="A79" s="186">
        <v>75</v>
      </c>
      <c r="B79" s="261" t="s">
        <v>32</v>
      </c>
      <c r="C79" s="262" t="s">
        <v>43</v>
      </c>
      <c r="D79" s="87"/>
      <c r="E79" s="88"/>
      <c r="F79" s="87"/>
      <c r="G79" s="87"/>
      <c r="H79" s="58">
        <v>190</v>
      </c>
    </row>
    <row r="80" spans="1:8" ht="15.6" x14ac:dyDescent="0.3">
      <c r="A80" s="186">
        <v>76</v>
      </c>
      <c r="B80" s="38" t="s">
        <v>86</v>
      </c>
      <c r="C80" s="39" t="s">
        <v>93</v>
      </c>
      <c r="D80" s="87"/>
      <c r="E80" s="88"/>
      <c r="F80" s="88"/>
      <c r="G80" s="87"/>
      <c r="H80" s="58">
        <v>190</v>
      </c>
    </row>
    <row r="81" spans="1:8" ht="15.6" x14ac:dyDescent="0.3">
      <c r="A81" s="186">
        <v>77</v>
      </c>
      <c r="B81" s="50" t="s">
        <v>91</v>
      </c>
      <c r="C81" s="96" t="s">
        <v>237</v>
      </c>
      <c r="D81" s="87"/>
      <c r="E81" s="88"/>
      <c r="F81" s="87"/>
      <c r="G81" s="87"/>
      <c r="H81" s="58">
        <v>187</v>
      </c>
    </row>
    <row r="82" spans="1:8" ht="15.6" x14ac:dyDescent="0.3">
      <c r="A82" s="186">
        <v>78</v>
      </c>
      <c r="B82" s="50" t="s">
        <v>91</v>
      </c>
      <c r="C82" s="49" t="s">
        <v>100</v>
      </c>
      <c r="D82" s="87"/>
      <c r="E82" s="88"/>
      <c r="F82" s="87"/>
      <c r="G82" s="87"/>
      <c r="H82" s="58">
        <v>187</v>
      </c>
    </row>
    <row r="83" spans="1:8" ht="15.6" x14ac:dyDescent="0.3">
      <c r="A83" s="186">
        <v>79</v>
      </c>
      <c r="B83" s="50" t="s">
        <v>91</v>
      </c>
      <c r="C83" s="96" t="s">
        <v>238</v>
      </c>
      <c r="D83" s="87"/>
      <c r="E83" s="88"/>
      <c r="F83" s="87"/>
      <c r="G83" s="87"/>
      <c r="H83" s="58">
        <v>186</v>
      </c>
    </row>
    <row r="84" spans="1:8" ht="15.6" x14ac:dyDescent="0.3">
      <c r="A84" s="186">
        <v>80</v>
      </c>
      <c r="B84" s="50" t="s">
        <v>32</v>
      </c>
      <c r="C84" s="96" t="s">
        <v>218</v>
      </c>
      <c r="D84" s="87"/>
      <c r="E84" s="88"/>
      <c r="F84" s="87"/>
      <c r="G84" s="87"/>
      <c r="H84" s="58">
        <v>186</v>
      </c>
    </row>
    <row r="85" spans="1:8" ht="15.6" x14ac:dyDescent="0.3">
      <c r="A85" s="186">
        <v>81</v>
      </c>
      <c r="B85" s="50" t="s">
        <v>91</v>
      </c>
      <c r="C85" s="96" t="s">
        <v>263</v>
      </c>
      <c r="D85" s="87"/>
      <c r="E85" s="88"/>
      <c r="F85" s="87"/>
      <c r="G85" s="87"/>
      <c r="H85" s="58">
        <v>186</v>
      </c>
    </row>
    <row r="86" spans="1:8" ht="15.6" x14ac:dyDescent="0.3">
      <c r="A86" s="186">
        <v>82</v>
      </c>
      <c r="B86" s="40" t="s">
        <v>88</v>
      </c>
      <c r="C86" s="41" t="s">
        <v>108</v>
      </c>
      <c r="D86" s="87"/>
      <c r="E86" s="87"/>
      <c r="F86" s="88"/>
      <c r="G86" s="88"/>
      <c r="H86" s="58">
        <v>184</v>
      </c>
    </row>
    <row r="87" spans="1:8" ht="15.6" x14ac:dyDescent="0.3">
      <c r="A87" s="186">
        <v>83</v>
      </c>
      <c r="B87" s="17" t="s">
        <v>9</v>
      </c>
      <c r="C87" s="18" t="s">
        <v>10</v>
      </c>
      <c r="D87" s="87"/>
      <c r="E87" s="88"/>
      <c r="F87" s="87"/>
      <c r="G87" s="87"/>
      <c r="H87" s="58">
        <v>182</v>
      </c>
    </row>
    <row r="88" spans="1:8" ht="15.6" x14ac:dyDescent="0.3">
      <c r="A88" s="186">
        <v>84</v>
      </c>
      <c r="B88" s="50" t="s">
        <v>32</v>
      </c>
      <c r="C88" s="96" t="s">
        <v>65</v>
      </c>
      <c r="D88" s="87"/>
      <c r="E88" s="88"/>
      <c r="F88" s="87"/>
      <c r="G88" s="87"/>
      <c r="H88" s="58">
        <v>182</v>
      </c>
    </row>
    <row r="89" spans="1:8" ht="15.6" x14ac:dyDescent="0.3">
      <c r="A89" s="186">
        <v>85</v>
      </c>
      <c r="B89" s="50" t="s">
        <v>32</v>
      </c>
      <c r="C89" s="49" t="s">
        <v>63</v>
      </c>
      <c r="D89" s="87"/>
      <c r="E89" s="88"/>
      <c r="F89" s="87"/>
      <c r="G89" s="87"/>
      <c r="H89" s="58">
        <v>181</v>
      </c>
    </row>
    <row r="90" spans="1:8" ht="15.6" x14ac:dyDescent="0.3">
      <c r="A90" s="186">
        <v>86</v>
      </c>
      <c r="B90" s="50" t="s">
        <v>32</v>
      </c>
      <c r="C90" s="49" t="s">
        <v>70</v>
      </c>
      <c r="D90" s="87"/>
      <c r="E90" s="88"/>
      <c r="F90" s="87"/>
      <c r="G90" s="87"/>
      <c r="H90" s="58">
        <v>179</v>
      </c>
    </row>
    <row r="91" spans="1:8" ht="15.6" x14ac:dyDescent="0.3">
      <c r="A91" s="186">
        <v>87</v>
      </c>
      <c r="B91" s="40" t="s">
        <v>88</v>
      </c>
      <c r="C91" s="43" t="s">
        <v>109</v>
      </c>
      <c r="D91" s="87"/>
      <c r="E91" s="88"/>
      <c r="F91" s="87"/>
      <c r="G91" s="87"/>
      <c r="H91" s="58">
        <v>177</v>
      </c>
    </row>
    <row r="92" spans="1:8" ht="15.6" x14ac:dyDescent="0.3">
      <c r="A92" s="59"/>
      <c r="B92" s="137"/>
      <c r="C92" s="66"/>
      <c r="D92" s="59"/>
      <c r="E92" s="1"/>
      <c r="F92" s="59"/>
      <c r="G92" s="59"/>
      <c r="H92" s="59"/>
    </row>
    <row r="93" spans="1:8" ht="15.6" x14ac:dyDescent="0.3">
      <c r="A93" s="59"/>
      <c r="B93" s="137"/>
      <c r="C93" s="66"/>
      <c r="D93" s="59"/>
      <c r="E93" s="1"/>
      <c r="F93" s="59"/>
      <c r="G93" s="59"/>
      <c r="H93" s="59"/>
    </row>
    <row r="94" spans="1:8" ht="15.6" x14ac:dyDescent="0.3">
      <c r="A94" s="59"/>
      <c r="B94" s="137"/>
      <c r="C94" s="66"/>
      <c r="D94" s="59"/>
      <c r="E94" s="1"/>
      <c r="F94" s="59"/>
      <c r="G94" s="59"/>
      <c r="H94" s="59"/>
    </row>
    <row r="95" spans="1:8" ht="15.6" x14ac:dyDescent="0.3">
      <c r="B95" s="47"/>
      <c r="C95" s="46"/>
      <c r="D95" s="59"/>
      <c r="E95" s="1"/>
      <c r="F95" s="59"/>
      <c r="G95" s="59"/>
      <c r="H95" s="59"/>
    </row>
    <row r="96" spans="1:8" ht="18" x14ac:dyDescent="0.35">
      <c r="C96" s="52" t="s">
        <v>110</v>
      </c>
      <c r="G96" s="33" t="s">
        <v>0</v>
      </c>
    </row>
    <row r="97" spans="1:9" ht="18" x14ac:dyDescent="0.35">
      <c r="A97" s="47"/>
      <c r="B97" s="47"/>
      <c r="C97" s="252" t="s">
        <v>120</v>
      </c>
      <c r="D97" s="252"/>
      <c r="E97" s="252"/>
      <c r="F97" s="252"/>
      <c r="G97" s="252"/>
    </row>
    <row r="99" spans="1:9" x14ac:dyDescent="0.3">
      <c r="D99" s="60" t="s">
        <v>121</v>
      </c>
      <c r="E99" s="61" t="s">
        <v>122</v>
      </c>
      <c r="F99" s="61" t="s">
        <v>123</v>
      </c>
      <c r="G99" s="61" t="s">
        <v>124</v>
      </c>
      <c r="H99" s="61" t="s">
        <v>125</v>
      </c>
      <c r="I99" s="61" t="s">
        <v>126</v>
      </c>
    </row>
    <row r="100" spans="1:9" ht="15.6" x14ac:dyDescent="0.3">
      <c r="A100" s="58">
        <v>1</v>
      </c>
      <c r="B100" s="13" t="s">
        <v>5</v>
      </c>
      <c r="C100" s="16" t="s">
        <v>8</v>
      </c>
      <c r="D100" s="58">
        <v>752</v>
      </c>
      <c r="E100" s="87"/>
      <c r="F100" s="87"/>
      <c r="G100" s="87"/>
      <c r="H100" s="87"/>
      <c r="I100" s="87"/>
    </row>
    <row r="101" spans="1:9" ht="15.6" x14ac:dyDescent="0.3">
      <c r="A101" s="58">
        <v>2</v>
      </c>
      <c r="B101" s="13" t="s">
        <v>5</v>
      </c>
      <c r="C101" s="16" t="s">
        <v>102</v>
      </c>
      <c r="D101" s="223">
        <v>732</v>
      </c>
      <c r="E101" s="87"/>
      <c r="F101" s="87"/>
      <c r="G101" s="87"/>
      <c r="H101" s="87"/>
      <c r="I101" s="87"/>
    </row>
    <row r="102" spans="1:9" ht="15.6" x14ac:dyDescent="0.3">
      <c r="A102" s="58">
        <v>3</v>
      </c>
      <c r="B102" s="13" t="s">
        <v>5</v>
      </c>
      <c r="C102" s="89" t="s">
        <v>6</v>
      </c>
      <c r="D102" s="58">
        <v>723</v>
      </c>
      <c r="E102" s="87"/>
      <c r="F102" s="87"/>
      <c r="G102" s="87" t="s">
        <v>0</v>
      </c>
      <c r="H102" s="87"/>
      <c r="I102" s="87"/>
    </row>
    <row r="103" spans="1:9" ht="15.6" x14ac:dyDescent="0.3">
      <c r="A103" s="58">
        <v>4</v>
      </c>
      <c r="B103" s="13" t="s">
        <v>5</v>
      </c>
      <c r="C103" s="14" t="s">
        <v>7</v>
      </c>
      <c r="D103" s="58">
        <v>707</v>
      </c>
      <c r="E103" s="87"/>
      <c r="F103" s="87"/>
      <c r="G103" s="87"/>
      <c r="H103" s="87"/>
      <c r="I103" s="87"/>
    </row>
    <row r="104" spans="1:9" ht="15.6" x14ac:dyDescent="0.3">
      <c r="A104" s="58">
        <v>5</v>
      </c>
      <c r="B104" s="17" t="s">
        <v>9</v>
      </c>
      <c r="C104" s="18" t="s">
        <v>19</v>
      </c>
      <c r="D104" s="58">
        <v>688</v>
      </c>
      <c r="E104" s="87"/>
      <c r="F104" s="87"/>
      <c r="G104" s="87"/>
      <c r="H104" s="87"/>
      <c r="I104" s="87"/>
    </row>
    <row r="105" spans="1:9" ht="15.6" x14ac:dyDescent="0.3">
      <c r="A105" s="58">
        <v>6</v>
      </c>
      <c r="B105" s="17" t="s">
        <v>9</v>
      </c>
      <c r="C105" s="98" t="s">
        <v>20</v>
      </c>
      <c r="D105" s="58">
        <v>686</v>
      </c>
      <c r="E105" s="87"/>
      <c r="F105" s="87"/>
      <c r="G105" s="87"/>
      <c r="H105" s="87"/>
      <c r="I105" s="87"/>
    </row>
    <row r="106" spans="1:9" ht="15.6" x14ac:dyDescent="0.3">
      <c r="A106" s="58">
        <v>7</v>
      </c>
      <c r="B106" s="17" t="s">
        <v>9</v>
      </c>
      <c r="C106" s="93" t="s">
        <v>27</v>
      </c>
      <c r="D106" s="58">
        <v>669</v>
      </c>
      <c r="E106" s="87"/>
      <c r="F106" s="87"/>
      <c r="G106" s="87"/>
      <c r="H106" s="87"/>
      <c r="I106" s="87"/>
    </row>
    <row r="107" spans="1:9" ht="15.6" x14ac:dyDescent="0.3">
      <c r="A107" s="58">
        <v>8</v>
      </c>
      <c r="B107" s="17" t="s">
        <v>9</v>
      </c>
      <c r="C107" s="18" t="s">
        <v>23</v>
      </c>
      <c r="D107" s="58">
        <v>662</v>
      </c>
      <c r="E107" s="87"/>
      <c r="F107" s="87"/>
      <c r="G107" s="87"/>
      <c r="H107" s="87"/>
      <c r="I107" s="87"/>
    </row>
    <row r="108" spans="1:9" ht="15.6" x14ac:dyDescent="0.3">
      <c r="A108" s="58">
        <v>9</v>
      </c>
      <c r="B108" s="13" t="s">
        <v>5</v>
      </c>
      <c r="C108" s="16" t="s">
        <v>12</v>
      </c>
      <c r="D108" s="58">
        <v>661</v>
      </c>
      <c r="E108" s="87"/>
      <c r="F108" s="87"/>
      <c r="G108" s="87"/>
      <c r="H108" s="87"/>
      <c r="I108" s="87"/>
    </row>
    <row r="109" spans="1:9" ht="15.6" x14ac:dyDescent="0.3">
      <c r="A109" s="58">
        <v>10</v>
      </c>
      <c r="B109" s="20" t="s">
        <v>17</v>
      </c>
      <c r="C109" s="21" t="s">
        <v>18</v>
      </c>
      <c r="D109" s="58">
        <v>653</v>
      </c>
      <c r="E109" s="87"/>
      <c r="F109" s="87"/>
      <c r="G109" s="87"/>
      <c r="H109" s="87"/>
      <c r="I109" s="87"/>
    </row>
    <row r="110" spans="1:9" ht="15.6" x14ac:dyDescent="0.3">
      <c r="A110" s="58">
        <v>11</v>
      </c>
      <c r="B110" s="17" t="s">
        <v>9</v>
      </c>
      <c r="C110" s="19" t="s">
        <v>13</v>
      </c>
      <c r="D110" s="58">
        <v>653</v>
      </c>
      <c r="E110" s="87"/>
      <c r="F110" s="87"/>
      <c r="G110" s="87"/>
      <c r="H110" s="87"/>
      <c r="I110" s="87"/>
    </row>
    <row r="111" spans="1:9" ht="15.6" x14ac:dyDescent="0.3">
      <c r="A111" s="58">
        <v>12</v>
      </c>
      <c r="B111" s="22" t="s">
        <v>21</v>
      </c>
      <c r="C111" s="92" t="s">
        <v>24</v>
      </c>
      <c r="D111" s="58">
        <v>650</v>
      </c>
      <c r="E111" s="87"/>
      <c r="F111" s="87"/>
      <c r="G111" s="87"/>
      <c r="H111" s="87"/>
      <c r="I111" s="87"/>
    </row>
    <row r="112" spans="1:9" ht="15.6" x14ac:dyDescent="0.3">
      <c r="A112" s="58">
        <v>13</v>
      </c>
      <c r="B112" s="22" t="s">
        <v>21</v>
      </c>
      <c r="C112" s="92" t="s">
        <v>37</v>
      </c>
      <c r="D112" s="87"/>
      <c r="E112" s="58">
        <v>643</v>
      </c>
      <c r="F112" s="87"/>
      <c r="G112" s="87"/>
      <c r="H112" s="87"/>
      <c r="I112" s="87"/>
    </row>
    <row r="113" spans="1:9" ht="15.6" x14ac:dyDescent="0.3">
      <c r="A113" s="58">
        <v>14</v>
      </c>
      <c r="B113" s="17" t="s">
        <v>9</v>
      </c>
      <c r="C113" s="93" t="s">
        <v>25</v>
      </c>
      <c r="D113" s="87"/>
      <c r="E113" s="58">
        <v>642</v>
      </c>
      <c r="F113" s="87"/>
      <c r="G113" s="87"/>
      <c r="H113" s="87"/>
      <c r="I113" s="87"/>
    </row>
    <row r="114" spans="1:9" ht="15.6" x14ac:dyDescent="0.3">
      <c r="A114" s="58">
        <v>15</v>
      </c>
      <c r="B114" s="13" t="s">
        <v>5</v>
      </c>
      <c r="C114" s="16" t="s">
        <v>15</v>
      </c>
      <c r="D114" s="87"/>
      <c r="E114" s="58">
        <v>642</v>
      </c>
      <c r="F114" s="87"/>
      <c r="G114" s="87"/>
      <c r="H114" s="87"/>
      <c r="I114" s="87"/>
    </row>
    <row r="115" spans="1:9" ht="15.6" x14ac:dyDescent="0.3">
      <c r="A115" s="58">
        <v>16</v>
      </c>
      <c r="B115" s="17" t="s">
        <v>9</v>
      </c>
      <c r="C115" s="18" t="s">
        <v>10</v>
      </c>
      <c r="D115" s="87"/>
      <c r="E115" s="58">
        <v>639</v>
      </c>
      <c r="F115" s="87"/>
      <c r="G115" s="87"/>
      <c r="H115" s="87"/>
      <c r="I115" s="87"/>
    </row>
    <row r="116" spans="1:9" ht="15.6" x14ac:dyDescent="0.3">
      <c r="A116" s="58">
        <v>17</v>
      </c>
      <c r="B116" s="22" t="s">
        <v>21</v>
      </c>
      <c r="C116" s="92" t="s">
        <v>30</v>
      </c>
      <c r="D116" s="87"/>
      <c r="E116" s="58">
        <v>636</v>
      </c>
      <c r="F116" s="87"/>
      <c r="G116" s="87"/>
      <c r="H116" s="87"/>
      <c r="I116" s="87"/>
    </row>
    <row r="117" spans="1:9" ht="15.6" x14ac:dyDescent="0.3">
      <c r="A117" s="58">
        <v>18</v>
      </c>
      <c r="B117" s="13" t="s">
        <v>5</v>
      </c>
      <c r="C117" s="16" t="s">
        <v>11</v>
      </c>
      <c r="D117" s="87"/>
      <c r="E117" s="58">
        <v>626</v>
      </c>
      <c r="F117" s="87"/>
      <c r="G117" s="87"/>
      <c r="H117" s="87"/>
      <c r="I117" s="87"/>
    </row>
    <row r="118" spans="1:9" ht="15.6" x14ac:dyDescent="0.3">
      <c r="A118" s="58">
        <v>19</v>
      </c>
      <c r="B118" s="20" t="s">
        <v>17</v>
      </c>
      <c r="C118" s="21" t="s">
        <v>28</v>
      </c>
      <c r="D118" s="87"/>
      <c r="E118" s="58">
        <v>625</v>
      </c>
      <c r="F118" s="87"/>
      <c r="G118" s="87"/>
      <c r="H118" s="87"/>
      <c r="I118" s="87"/>
    </row>
    <row r="119" spans="1:9" ht="15.6" x14ac:dyDescent="0.3">
      <c r="A119" s="58">
        <v>20</v>
      </c>
      <c r="B119" s="20" t="s">
        <v>17</v>
      </c>
      <c r="C119" s="64" t="s">
        <v>26</v>
      </c>
      <c r="D119" s="87"/>
      <c r="E119" s="87"/>
      <c r="F119" s="58">
        <v>624</v>
      </c>
      <c r="G119" s="87"/>
      <c r="H119" s="87"/>
      <c r="I119" s="87"/>
    </row>
    <row r="120" spans="1:9" ht="15.6" x14ac:dyDescent="0.3">
      <c r="A120" s="58">
        <v>21</v>
      </c>
      <c r="B120" s="34" t="s">
        <v>74</v>
      </c>
      <c r="C120" s="35" t="s">
        <v>106</v>
      </c>
      <c r="D120" s="87"/>
      <c r="E120" s="87"/>
      <c r="F120" s="58">
        <v>618</v>
      </c>
      <c r="G120" s="87"/>
      <c r="H120" s="87"/>
      <c r="I120" s="87"/>
    </row>
    <row r="121" spans="1:9" ht="15.6" x14ac:dyDescent="0.3">
      <c r="A121" s="58">
        <v>22</v>
      </c>
      <c r="B121" s="261" t="s">
        <v>91</v>
      </c>
      <c r="C121" s="262" t="s">
        <v>213</v>
      </c>
      <c r="D121" s="87"/>
      <c r="E121" s="87"/>
      <c r="F121" s="58">
        <v>616</v>
      </c>
      <c r="G121" s="87"/>
      <c r="H121" s="87"/>
      <c r="I121" s="87"/>
    </row>
    <row r="122" spans="1:9" ht="15.6" x14ac:dyDescent="0.3">
      <c r="A122" s="58">
        <v>23</v>
      </c>
      <c r="B122" s="20" t="s">
        <v>17</v>
      </c>
      <c r="C122" s="64" t="s">
        <v>16</v>
      </c>
      <c r="D122" s="87"/>
      <c r="E122" s="87"/>
      <c r="F122" s="58">
        <v>615</v>
      </c>
      <c r="G122" s="87"/>
      <c r="H122" s="87"/>
      <c r="I122" s="87"/>
    </row>
    <row r="123" spans="1:9" ht="15.6" x14ac:dyDescent="0.3">
      <c r="A123" s="58">
        <v>24</v>
      </c>
      <c r="B123" s="31" t="s">
        <v>46</v>
      </c>
      <c r="C123" s="91" t="s">
        <v>104</v>
      </c>
      <c r="D123" s="87"/>
      <c r="E123" s="87"/>
      <c r="F123" s="58">
        <v>614</v>
      </c>
      <c r="G123" s="87"/>
      <c r="H123" s="87"/>
      <c r="I123" s="87"/>
    </row>
    <row r="124" spans="1:9" ht="15.6" x14ac:dyDescent="0.3">
      <c r="A124" s="58">
        <v>25</v>
      </c>
      <c r="B124" s="22" t="s">
        <v>21</v>
      </c>
      <c r="C124" s="103" t="s">
        <v>38</v>
      </c>
      <c r="D124" s="87"/>
      <c r="E124" s="87"/>
      <c r="F124" s="58">
        <v>609</v>
      </c>
      <c r="G124" s="87"/>
      <c r="H124" s="87"/>
      <c r="I124" s="87"/>
    </row>
    <row r="125" spans="1:9" ht="15.6" x14ac:dyDescent="0.3">
      <c r="A125" s="58">
        <v>26</v>
      </c>
      <c r="B125" s="20" t="s">
        <v>17</v>
      </c>
      <c r="C125" s="64" t="s">
        <v>204</v>
      </c>
      <c r="D125" s="87"/>
      <c r="E125" s="87"/>
      <c r="F125" s="58">
        <v>606</v>
      </c>
      <c r="G125" s="87"/>
      <c r="H125" s="87"/>
      <c r="I125" s="87"/>
    </row>
    <row r="126" spans="1:9" ht="15.6" x14ac:dyDescent="0.3">
      <c r="A126" s="58">
        <v>27</v>
      </c>
      <c r="B126" s="20" t="s">
        <v>17</v>
      </c>
      <c r="C126" s="64" t="s">
        <v>14</v>
      </c>
      <c r="D126" s="87"/>
      <c r="E126" s="87"/>
      <c r="F126" s="58">
        <v>600</v>
      </c>
      <c r="G126" s="87"/>
      <c r="H126" s="87"/>
      <c r="I126" s="87"/>
    </row>
    <row r="127" spans="1:9" ht="15.6" x14ac:dyDescent="0.3">
      <c r="A127" s="58">
        <v>28</v>
      </c>
      <c r="B127" s="34" t="s">
        <v>74</v>
      </c>
      <c r="C127" s="35" t="s">
        <v>75</v>
      </c>
      <c r="D127" s="87"/>
      <c r="E127" s="87"/>
      <c r="F127" s="87"/>
      <c r="G127" s="58">
        <v>598</v>
      </c>
      <c r="H127" s="87"/>
      <c r="I127" s="87"/>
    </row>
    <row r="128" spans="1:9" ht="15.6" x14ac:dyDescent="0.3">
      <c r="A128" s="58">
        <v>29</v>
      </c>
      <c r="B128" s="40" t="s">
        <v>88</v>
      </c>
      <c r="C128" s="101" t="s">
        <v>139</v>
      </c>
      <c r="D128" s="87"/>
      <c r="E128" s="87"/>
      <c r="F128" s="87"/>
      <c r="G128" s="58">
        <v>595</v>
      </c>
      <c r="H128" s="87"/>
      <c r="I128" s="87"/>
    </row>
    <row r="129" spans="1:9" ht="15.6" x14ac:dyDescent="0.3">
      <c r="A129" s="58">
        <v>30</v>
      </c>
      <c r="B129" s="36" t="s">
        <v>76</v>
      </c>
      <c r="C129" s="94" t="s">
        <v>83</v>
      </c>
      <c r="D129" s="87"/>
      <c r="E129" s="87"/>
      <c r="F129" s="87"/>
      <c r="G129" s="58">
        <v>592</v>
      </c>
      <c r="H129" s="87"/>
      <c r="I129" s="87"/>
    </row>
    <row r="130" spans="1:9" ht="15.6" x14ac:dyDescent="0.3">
      <c r="A130" s="58">
        <v>31</v>
      </c>
      <c r="B130" s="34" t="s">
        <v>74</v>
      </c>
      <c r="C130" s="95" t="s">
        <v>84</v>
      </c>
      <c r="D130" s="87"/>
      <c r="E130" s="87"/>
      <c r="F130" s="87"/>
      <c r="G130" s="58">
        <v>585</v>
      </c>
      <c r="H130" s="87"/>
      <c r="I130" s="87"/>
    </row>
    <row r="131" spans="1:9" ht="15.6" x14ac:dyDescent="0.3">
      <c r="A131" s="58">
        <v>32</v>
      </c>
      <c r="B131" s="22" t="s">
        <v>21</v>
      </c>
      <c r="C131" s="23" t="s">
        <v>22</v>
      </c>
      <c r="D131" s="87"/>
      <c r="E131" s="87"/>
      <c r="F131" s="87" t="s">
        <v>0</v>
      </c>
      <c r="G131" s="58">
        <v>584</v>
      </c>
      <c r="H131" s="87"/>
      <c r="I131" s="87"/>
    </row>
    <row r="132" spans="1:9" ht="15.6" x14ac:dyDescent="0.3">
      <c r="A132" s="58">
        <v>33</v>
      </c>
      <c r="B132" s="28" t="s">
        <v>39</v>
      </c>
      <c r="C132" s="29" t="s">
        <v>40</v>
      </c>
      <c r="D132" s="87"/>
      <c r="E132" s="87"/>
      <c r="F132" s="87"/>
      <c r="G132" s="58">
        <v>583</v>
      </c>
      <c r="H132" s="87"/>
      <c r="I132" s="87"/>
    </row>
    <row r="133" spans="1:9" ht="15.6" x14ac:dyDescent="0.3">
      <c r="A133" s="58">
        <v>34</v>
      </c>
      <c r="B133" s="28" t="s">
        <v>39</v>
      </c>
      <c r="C133" s="114" t="s">
        <v>36</v>
      </c>
      <c r="D133" s="87"/>
      <c r="E133" s="87"/>
      <c r="F133" s="87"/>
      <c r="G133" s="58">
        <v>580</v>
      </c>
      <c r="H133" s="87"/>
      <c r="I133" s="87"/>
    </row>
    <row r="134" spans="1:9" ht="15.6" x14ac:dyDescent="0.3">
      <c r="A134" s="58">
        <v>35</v>
      </c>
      <c r="B134" s="36" t="s">
        <v>76</v>
      </c>
      <c r="C134" s="94" t="s">
        <v>80</v>
      </c>
      <c r="D134" s="87"/>
      <c r="E134" s="87"/>
      <c r="F134" s="87"/>
      <c r="G134" s="58">
        <v>577</v>
      </c>
      <c r="H134" s="87"/>
      <c r="I134" s="87"/>
    </row>
    <row r="135" spans="1:9" ht="15.6" x14ac:dyDescent="0.3">
      <c r="A135" s="58">
        <v>36</v>
      </c>
      <c r="B135" s="34" t="s">
        <v>74</v>
      </c>
      <c r="C135" s="35" t="s">
        <v>77</v>
      </c>
      <c r="D135" s="87"/>
      <c r="E135" s="87"/>
      <c r="F135" s="87"/>
      <c r="G135" s="58">
        <v>576</v>
      </c>
      <c r="H135" s="87"/>
      <c r="I135" s="87"/>
    </row>
    <row r="136" spans="1:9" ht="15.6" x14ac:dyDescent="0.3">
      <c r="A136" s="58">
        <v>37</v>
      </c>
      <c r="B136" s="28" t="s">
        <v>39</v>
      </c>
      <c r="C136" s="114" t="s">
        <v>103</v>
      </c>
      <c r="D136" s="87"/>
      <c r="E136" s="87"/>
      <c r="F136" s="87"/>
      <c r="G136" s="58">
        <v>576</v>
      </c>
      <c r="H136" s="87"/>
      <c r="I136" s="87"/>
    </row>
    <row r="137" spans="1:9" ht="15.6" x14ac:dyDescent="0.3">
      <c r="A137" s="58">
        <v>38</v>
      </c>
      <c r="B137" s="22" t="s">
        <v>21</v>
      </c>
      <c r="C137" s="92" t="s">
        <v>31</v>
      </c>
      <c r="D137" s="87"/>
      <c r="E137" s="87"/>
      <c r="F137" s="87"/>
      <c r="G137" s="87"/>
      <c r="H137" s="58">
        <v>572</v>
      </c>
      <c r="I137" s="87"/>
    </row>
    <row r="138" spans="1:9" ht="15.6" x14ac:dyDescent="0.3">
      <c r="A138" s="58">
        <v>39</v>
      </c>
      <c r="B138" s="36" t="s">
        <v>76</v>
      </c>
      <c r="C138" s="37" t="s">
        <v>81</v>
      </c>
      <c r="D138" s="87"/>
      <c r="E138" s="87"/>
      <c r="F138" s="87"/>
      <c r="G138" s="87"/>
      <c r="H138" s="58">
        <v>571</v>
      </c>
      <c r="I138" s="87"/>
    </row>
    <row r="139" spans="1:9" ht="15.6" x14ac:dyDescent="0.3">
      <c r="A139" s="58">
        <v>40</v>
      </c>
      <c r="B139" s="290" t="s">
        <v>39</v>
      </c>
      <c r="C139" s="291" t="s">
        <v>33</v>
      </c>
      <c r="D139" s="87"/>
      <c r="E139" s="87"/>
      <c r="F139" s="87"/>
      <c r="G139" s="87"/>
      <c r="H139" s="58">
        <v>569</v>
      </c>
      <c r="I139" s="87"/>
    </row>
    <row r="140" spans="1:9" ht="15.6" x14ac:dyDescent="0.3">
      <c r="A140" s="58">
        <v>41</v>
      </c>
      <c r="B140" s="22" t="s">
        <v>21</v>
      </c>
      <c r="C140" s="92" t="s">
        <v>41</v>
      </c>
      <c r="D140" s="87"/>
      <c r="E140" s="87"/>
      <c r="F140" s="87"/>
      <c r="G140" s="87"/>
      <c r="H140" s="58">
        <v>567</v>
      </c>
      <c r="I140" s="87"/>
    </row>
    <row r="141" spans="1:9" ht="15.6" x14ac:dyDescent="0.3">
      <c r="A141" s="58">
        <v>42</v>
      </c>
      <c r="B141" s="50" t="s">
        <v>32</v>
      </c>
      <c r="C141" s="49" t="s">
        <v>190</v>
      </c>
      <c r="D141" s="87"/>
      <c r="E141" s="87"/>
      <c r="F141" s="87"/>
      <c r="G141" s="87"/>
      <c r="H141" s="58">
        <v>566</v>
      </c>
      <c r="I141" s="87"/>
    </row>
    <row r="142" spans="1:9" ht="15.6" x14ac:dyDescent="0.3">
      <c r="A142" s="58">
        <v>43</v>
      </c>
      <c r="B142" s="20" t="s">
        <v>17</v>
      </c>
      <c r="C142" s="21" t="s">
        <v>29</v>
      </c>
      <c r="D142" s="87"/>
      <c r="E142" s="87"/>
      <c r="F142" s="87"/>
      <c r="G142" s="87"/>
      <c r="H142" s="58">
        <v>565</v>
      </c>
      <c r="I142" s="87"/>
    </row>
    <row r="143" spans="1:9" ht="15.6" x14ac:dyDescent="0.3">
      <c r="A143" s="58">
        <v>44</v>
      </c>
      <c r="B143" s="50" t="s">
        <v>91</v>
      </c>
      <c r="C143" s="96" t="s">
        <v>92</v>
      </c>
      <c r="D143" s="87"/>
      <c r="E143" s="87"/>
      <c r="F143" s="87"/>
      <c r="G143" s="87"/>
      <c r="H143" s="58">
        <v>565</v>
      </c>
      <c r="I143" s="87"/>
    </row>
    <row r="144" spans="1:9" ht="15.6" x14ac:dyDescent="0.3">
      <c r="A144" s="58">
        <v>45</v>
      </c>
      <c r="B144" s="31" t="s">
        <v>46</v>
      </c>
      <c r="C144" s="27" t="s">
        <v>44</v>
      </c>
      <c r="D144" s="87"/>
      <c r="E144" s="87"/>
      <c r="F144" s="87"/>
      <c r="G144" s="87"/>
      <c r="H144" s="58">
        <v>559</v>
      </c>
      <c r="I144" s="87"/>
    </row>
    <row r="145" spans="1:9" ht="15.6" x14ac:dyDescent="0.3">
      <c r="A145" s="58">
        <v>46</v>
      </c>
      <c r="B145" s="256" t="s">
        <v>17</v>
      </c>
      <c r="C145" s="258" t="s">
        <v>34</v>
      </c>
      <c r="D145" s="87"/>
      <c r="E145" s="87"/>
      <c r="F145" s="87"/>
      <c r="G145" s="87"/>
      <c r="H145" s="58">
        <v>554</v>
      </c>
      <c r="I145" s="87"/>
    </row>
    <row r="146" spans="1:9" ht="15.6" x14ac:dyDescent="0.3">
      <c r="A146" s="58">
        <v>47</v>
      </c>
      <c r="B146" s="36" t="s">
        <v>76</v>
      </c>
      <c r="C146" s="94" t="s">
        <v>78</v>
      </c>
      <c r="D146" s="87"/>
      <c r="E146" s="87"/>
      <c r="F146" s="87"/>
      <c r="G146" s="87"/>
      <c r="H146" s="58">
        <v>553</v>
      </c>
      <c r="I146" s="87"/>
    </row>
    <row r="147" spans="1:9" ht="15.6" x14ac:dyDescent="0.3">
      <c r="A147" s="58">
        <v>48</v>
      </c>
      <c r="B147" s="36" t="s">
        <v>76</v>
      </c>
      <c r="C147" s="37" t="s">
        <v>85</v>
      </c>
      <c r="D147" s="87"/>
      <c r="E147" s="87"/>
      <c r="F147" s="87"/>
      <c r="G147" s="87"/>
      <c r="H147" s="58">
        <v>550</v>
      </c>
      <c r="I147" s="87"/>
    </row>
    <row r="148" spans="1:9" ht="15.6" x14ac:dyDescent="0.3">
      <c r="A148" s="58">
        <v>49</v>
      </c>
      <c r="B148" s="38" t="s">
        <v>86</v>
      </c>
      <c r="C148" s="100" t="s">
        <v>89</v>
      </c>
      <c r="D148" s="87"/>
      <c r="E148" s="87"/>
      <c r="F148" s="87"/>
      <c r="G148" s="87"/>
      <c r="H148" s="293"/>
      <c r="I148" s="58">
        <v>543</v>
      </c>
    </row>
    <row r="149" spans="1:9" ht="15.6" x14ac:dyDescent="0.3">
      <c r="A149" s="58">
        <v>50</v>
      </c>
      <c r="B149" s="25" t="s">
        <v>105</v>
      </c>
      <c r="C149" s="42" t="s">
        <v>60</v>
      </c>
      <c r="D149" s="87"/>
      <c r="E149" s="87"/>
      <c r="F149" s="87"/>
      <c r="G149" s="87"/>
      <c r="H149" s="293"/>
      <c r="I149" s="58">
        <v>538</v>
      </c>
    </row>
    <row r="150" spans="1:9" ht="15.6" x14ac:dyDescent="0.3">
      <c r="A150" s="58">
        <v>51</v>
      </c>
      <c r="B150" s="34" t="s">
        <v>74</v>
      </c>
      <c r="C150" s="95" t="s">
        <v>82</v>
      </c>
      <c r="D150" s="87"/>
      <c r="E150" s="87"/>
      <c r="F150" s="87"/>
      <c r="G150" s="87"/>
      <c r="H150" s="293"/>
      <c r="I150" s="58">
        <v>538</v>
      </c>
    </row>
    <row r="151" spans="1:9" ht="15.6" x14ac:dyDescent="0.3">
      <c r="A151" s="58">
        <v>52</v>
      </c>
      <c r="B151" s="31" t="s">
        <v>46</v>
      </c>
      <c r="C151" s="27" t="s">
        <v>56</v>
      </c>
      <c r="D151" s="87"/>
      <c r="E151" s="87"/>
      <c r="F151" s="87"/>
      <c r="G151" s="87"/>
      <c r="H151" s="293"/>
      <c r="I151" s="58">
        <v>535</v>
      </c>
    </row>
    <row r="152" spans="1:9" ht="15.6" x14ac:dyDescent="0.3">
      <c r="A152" s="58">
        <v>53</v>
      </c>
      <c r="B152" s="28" t="s">
        <v>39</v>
      </c>
      <c r="C152" s="29" t="s">
        <v>58</v>
      </c>
      <c r="D152" s="87"/>
      <c r="E152" s="87"/>
      <c r="F152" s="87"/>
      <c r="G152" s="87"/>
      <c r="H152" s="293"/>
      <c r="I152" s="58">
        <v>531</v>
      </c>
    </row>
    <row r="153" spans="1:9" ht="15.6" x14ac:dyDescent="0.3">
      <c r="A153" s="58">
        <v>54</v>
      </c>
      <c r="B153" s="50" t="s">
        <v>32</v>
      </c>
      <c r="C153" s="49" t="s">
        <v>51</v>
      </c>
      <c r="D153" s="87"/>
      <c r="E153" s="87"/>
      <c r="F153" s="87"/>
      <c r="G153" s="87"/>
      <c r="H153" s="293"/>
      <c r="I153" s="58">
        <v>529</v>
      </c>
    </row>
    <row r="154" spans="1:9" ht="15.6" x14ac:dyDescent="0.3">
      <c r="A154" s="58">
        <v>55</v>
      </c>
      <c r="B154" s="31" t="s">
        <v>46</v>
      </c>
      <c r="C154" s="91" t="s">
        <v>55</v>
      </c>
      <c r="D154" s="87"/>
      <c r="E154" s="87"/>
      <c r="F154" s="87"/>
      <c r="G154" s="87"/>
      <c r="H154" s="293"/>
      <c r="I154" s="58">
        <v>528</v>
      </c>
    </row>
    <row r="155" spans="1:9" ht="15.6" x14ac:dyDescent="0.3">
      <c r="A155" s="58">
        <v>56</v>
      </c>
      <c r="B155" s="38" t="s">
        <v>86</v>
      </c>
      <c r="C155" s="39" t="s">
        <v>87</v>
      </c>
      <c r="D155" s="87"/>
      <c r="E155" s="87"/>
      <c r="F155" s="87"/>
      <c r="G155" s="87"/>
      <c r="H155" s="293"/>
      <c r="I155" s="58">
        <v>527</v>
      </c>
    </row>
    <row r="156" spans="1:9" ht="15.6" x14ac:dyDescent="0.3">
      <c r="A156" s="58">
        <v>57</v>
      </c>
      <c r="B156" s="25" t="s">
        <v>105</v>
      </c>
      <c r="C156" s="99" t="s">
        <v>59</v>
      </c>
      <c r="D156" s="87"/>
      <c r="E156" s="87"/>
      <c r="F156" s="87"/>
      <c r="G156" s="87"/>
      <c r="H156" s="293"/>
      <c r="I156" s="58">
        <v>527</v>
      </c>
    </row>
    <row r="157" spans="1:9" ht="15.6" x14ac:dyDescent="0.3">
      <c r="A157" s="58">
        <v>58</v>
      </c>
      <c r="B157" s="31" t="s">
        <v>46</v>
      </c>
      <c r="C157" s="97" t="s">
        <v>54</v>
      </c>
      <c r="D157" s="87"/>
      <c r="E157" s="87"/>
      <c r="F157" s="87"/>
      <c r="G157" s="87"/>
      <c r="H157" s="293"/>
      <c r="I157" s="58">
        <v>527</v>
      </c>
    </row>
    <row r="158" spans="1:9" ht="15.6" x14ac:dyDescent="0.3">
      <c r="A158" s="58">
        <v>59</v>
      </c>
      <c r="B158" s="261" t="s">
        <v>32</v>
      </c>
      <c r="C158" s="262" t="s">
        <v>50</v>
      </c>
      <c r="D158" s="292"/>
      <c r="E158" s="292"/>
      <c r="F158" s="292"/>
      <c r="G158" s="292"/>
      <c r="H158" s="292"/>
      <c r="I158" s="58">
        <v>526</v>
      </c>
    </row>
    <row r="159" spans="1:9" ht="15.6" x14ac:dyDescent="0.3">
      <c r="A159" s="58" t="s">
        <v>0</v>
      </c>
      <c r="B159" s="26"/>
      <c r="C159" s="106"/>
      <c r="D159" s="26"/>
      <c r="E159" s="26"/>
      <c r="F159" s="26"/>
      <c r="G159" s="26"/>
      <c r="H159" s="26"/>
      <c r="I159" s="26"/>
    </row>
  </sheetData>
  <sortState xmlns:xlrd2="http://schemas.microsoft.com/office/spreadsheetml/2017/richdata2" ref="B148:I159">
    <sortCondition descending="1" ref="I148:I159"/>
  </sortState>
  <mergeCells count="2">
    <mergeCell ref="C2:G2"/>
    <mergeCell ref="C97:G9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41B0-B195-44FD-BBBE-EF9629E245D0}">
  <dimension ref="A1:L53"/>
  <sheetViews>
    <sheetView workbookViewId="0">
      <selection activeCell="M19" sqref="M19"/>
    </sheetView>
  </sheetViews>
  <sheetFormatPr defaultRowHeight="14.4" x14ac:dyDescent="0.3"/>
  <cols>
    <col min="1" max="1" width="3.5546875" customWidth="1"/>
    <col min="2" max="2" width="3.21875" bestFit="1" customWidth="1"/>
    <col min="3" max="3" width="20.33203125" bestFit="1" customWidth="1"/>
    <col min="4" max="4" width="8.88671875" style="59"/>
    <col min="5" max="5" width="5.77734375" customWidth="1"/>
    <col min="6" max="6" width="3.21875" customWidth="1"/>
    <col min="7" max="7" width="3" bestFit="1" customWidth="1"/>
    <col min="8" max="8" width="3.21875" bestFit="1" customWidth="1"/>
    <col min="9" max="9" width="21.109375" bestFit="1" customWidth="1"/>
    <col min="10" max="10" width="8.88671875" style="1"/>
    <col min="11" max="11" width="5.77734375" style="1" customWidth="1"/>
    <col min="12" max="12" width="12" customWidth="1"/>
  </cols>
  <sheetData>
    <row r="1" spans="1:11" ht="23.4" customHeight="1" x14ac:dyDescent="0.5">
      <c r="A1" t="s">
        <v>0</v>
      </c>
      <c r="C1" s="253" t="s">
        <v>128</v>
      </c>
      <c r="D1" s="253"/>
      <c r="E1" s="253"/>
      <c r="F1" s="253"/>
      <c r="G1" s="253"/>
      <c r="H1" s="253"/>
      <c r="I1" s="253"/>
      <c r="J1" s="251" t="s">
        <v>368</v>
      </c>
      <c r="K1" s="251"/>
    </row>
    <row r="2" spans="1:11" ht="16.2" customHeight="1" x14ac:dyDescent="0.3">
      <c r="A2" t="s">
        <v>0</v>
      </c>
      <c r="J2" s="251" t="s">
        <v>375</v>
      </c>
      <c r="K2" s="251"/>
    </row>
    <row r="3" spans="1:11" ht="18" x14ac:dyDescent="0.35">
      <c r="C3" s="52" t="s">
        <v>112</v>
      </c>
      <c r="D3" s="53"/>
      <c r="E3" s="1" t="s">
        <v>127</v>
      </c>
      <c r="F3" s="52"/>
      <c r="G3" s="52"/>
      <c r="H3" s="52"/>
      <c r="I3" s="52" t="s">
        <v>111</v>
      </c>
      <c r="K3" s="1" t="s">
        <v>127</v>
      </c>
    </row>
    <row r="4" spans="1:11" ht="14.4" customHeight="1" x14ac:dyDescent="0.3">
      <c r="A4" s="6">
        <v>1</v>
      </c>
      <c r="B4" s="13" t="s">
        <v>5</v>
      </c>
      <c r="C4" s="90" t="s">
        <v>8</v>
      </c>
      <c r="D4" s="85">
        <v>752</v>
      </c>
      <c r="E4" s="58" t="s">
        <v>334</v>
      </c>
      <c r="G4" s="26">
        <v>1</v>
      </c>
      <c r="H4" s="34" t="s">
        <v>74</v>
      </c>
      <c r="I4" s="35" t="s">
        <v>106</v>
      </c>
      <c r="J4" s="85">
        <v>618</v>
      </c>
      <c r="K4" s="58" t="s">
        <v>376</v>
      </c>
    </row>
    <row r="5" spans="1:11" ht="14.4" customHeight="1" x14ac:dyDescent="0.3">
      <c r="A5" s="6">
        <v>2</v>
      </c>
      <c r="B5" s="13" t="s">
        <v>5</v>
      </c>
      <c r="C5" s="90" t="s">
        <v>102</v>
      </c>
      <c r="D5" s="86">
        <v>732</v>
      </c>
      <c r="E5" s="58" t="s">
        <v>346</v>
      </c>
      <c r="F5" s="1"/>
      <c r="G5" s="26">
        <v>2</v>
      </c>
      <c r="H5" s="50" t="s">
        <v>91</v>
      </c>
      <c r="I5" s="49" t="s">
        <v>213</v>
      </c>
      <c r="J5" s="86">
        <v>616</v>
      </c>
      <c r="K5" s="58" t="s">
        <v>334</v>
      </c>
    </row>
    <row r="6" spans="1:11" ht="14.4" customHeight="1" x14ac:dyDescent="0.3">
      <c r="A6" s="6">
        <v>3</v>
      </c>
      <c r="B6" s="13" t="s">
        <v>5</v>
      </c>
      <c r="C6" s="14" t="s">
        <v>6</v>
      </c>
      <c r="D6" s="216">
        <v>723</v>
      </c>
      <c r="E6" s="58" t="s">
        <v>334</v>
      </c>
      <c r="F6" s="1"/>
      <c r="G6" s="26">
        <v>3</v>
      </c>
      <c r="H6" s="50" t="s">
        <v>91</v>
      </c>
      <c r="I6" s="49" t="s">
        <v>213</v>
      </c>
      <c r="J6" s="216">
        <v>606</v>
      </c>
      <c r="K6" s="58" t="s">
        <v>291</v>
      </c>
    </row>
    <row r="7" spans="1:11" ht="14.4" customHeight="1" x14ac:dyDescent="0.3">
      <c r="A7" s="6">
        <v>4</v>
      </c>
      <c r="B7" s="13" t="s">
        <v>5</v>
      </c>
      <c r="C7" s="14" t="s">
        <v>6</v>
      </c>
      <c r="D7" s="58">
        <v>717</v>
      </c>
      <c r="E7" s="58" t="s">
        <v>292</v>
      </c>
      <c r="F7" s="1"/>
      <c r="G7" s="26">
        <v>4</v>
      </c>
      <c r="H7" s="34" t="s">
        <v>74</v>
      </c>
      <c r="I7" s="95" t="s">
        <v>75</v>
      </c>
      <c r="J7" s="294">
        <v>598</v>
      </c>
      <c r="K7" s="58" t="s">
        <v>357</v>
      </c>
    </row>
    <row r="8" spans="1:11" ht="14.4" customHeight="1" x14ac:dyDescent="0.3">
      <c r="A8" s="6">
        <v>5</v>
      </c>
      <c r="B8" s="13" t="s">
        <v>5</v>
      </c>
      <c r="C8" s="90" t="s">
        <v>102</v>
      </c>
      <c r="D8" s="58">
        <v>708</v>
      </c>
      <c r="E8" s="58" t="s">
        <v>318</v>
      </c>
      <c r="F8" s="1"/>
      <c r="G8" s="26">
        <v>5</v>
      </c>
      <c r="H8" s="40" t="s">
        <v>88</v>
      </c>
      <c r="I8" s="101" t="s">
        <v>139</v>
      </c>
      <c r="J8" s="58">
        <v>595</v>
      </c>
      <c r="K8" s="59" t="s">
        <v>342</v>
      </c>
    </row>
    <row r="9" spans="1:11" ht="14.4" customHeight="1" x14ac:dyDescent="0.3">
      <c r="A9" s="6">
        <v>6</v>
      </c>
      <c r="B9" s="13" t="s">
        <v>5</v>
      </c>
      <c r="C9" s="14" t="s">
        <v>7</v>
      </c>
      <c r="D9" s="58">
        <v>707</v>
      </c>
      <c r="E9" s="58">
        <v>9</v>
      </c>
      <c r="F9" s="1"/>
      <c r="G9" s="26">
        <v>6</v>
      </c>
      <c r="H9" s="36" t="s">
        <v>76</v>
      </c>
      <c r="I9" s="94" t="s">
        <v>83</v>
      </c>
      <c r="J9" s="58">
        <v>592</v>
      </c>
      <c r="K9" s="58" t="s">
        <v>318</v>
      </c>
    </row>
    <row r="10" spans="1:11" ht="14.4" customHeight="1" x14ac:dyDescent="0.3">
      <c r="A10" s="6">
        <v>7</v>
      </c>
      <c r="B10" s="13" t="s">
        <v>5</v>
      </c>
      <c r="C10" s="14" t="s">
        <v>7</v>
      </c>
      <c r="D10" s="58">
        <v>699</v>
      </c>
      <c r="E10" s="58">
        <v>1</v>
      </c>
      <c r="F10" s="1"/>
      <c r="G10" s="26">
        <v>7</v>
      </c>
      <c r="H10" s="34" t="s">
        <v>74</v>
      </c>
      <c r="I10" s="95" t="s">
        <v>75</v>
      </c>
      <c r="J10" s="58">
        <v>590</v>
      </c>
      <c r="K10" s="58">
        <v>13</v>
      </c>
    </row>
    <row r="11" spans="1:11" ht="14.4" customHeight="1" x14ac:dyDescent="0.3">
      <c r="A11" s="6">
        <v>7</v>
      </c>
      <c r="B11" s="13" t="s">
        <v>5</v>
      </c>
      <c r="C11" s="90" t="s">
        <v>102</v>
      </c>
      <c r="D11" s="58">
        <v>699</v>
      </c>
      <c r="E11" s="58">
        <v>14</v>
      </c>
      <c r="F11" s="1"/>
      <c r="G11" s="26">
        <v>8</v>
      </c>
      <c r="H11" s="34" t="s">
        <v>74</v>
      </c>
      <c r="I11" s="95" t="s">
        <v>75</v>
      </c>
      <c r="J11" s="58">
        <v>588</v>
      </c>
      <c r="K11" s="58">
        <v>7</v>
      </c>
    </row>
    <row r="12" spans="1:11" ht="14.4" customHeight="1" x14ac:dyDescent="0.3">
      <c r="A12" s="6">
        <v>9</v>
      </c>
      <c r="B12" s="13" t="s">
        <v>5</v>
      </c>
      <c r="C12" s="89" t="s">
        <v>7</v>
      </c>
      <c r="D12" s="58">
        <v>697</v>
      </c>
      <c r="E12" s="58">
        <v>4</v>
      </c>
      <c r="F12" s="1"/>
      <c r="G12" s="26">
        <v>9</v>
      </c>
      <c r="H12" s="50" t="s">
        <v>91</v>
      </c>
      <c r="I12" s="49" t="s">
        <v>213</v>
      </c>
      <c r="J12" s="58">
        <v>587</v>
      </c>
      <c r="K12" s="58" t="s">
        <v>363</v>
      </c>
    </row>
    <row r="13" spans="1:11" ht="14.4" customHeight="1" x14ac:dyDescent="0.3">
      <c r="A13" s="6">
        <v>10</v>
      </c>
      <c r="B13" s="13" t="s">
        <v>5</v>
      </c>
      <c r="C13" s="90" t="s">
        <v>102</v>
      </c>
      <c r="D13" s="58">
        <v>695</v>
      </c>
      <c r="E13" s="58" t="s">
        <v>313</v>
      </c>
      <c r="F13" s="1"/>
      <c r="G13" s="26">
        <v>10</v>
      </c>
      <c r="H13" s="34" t="s">
        <v>74</v>
      </c>
      <c r="I13" s="35" t="s">
        <v>84</v>
      </c>
      <c r="J13" s="58">
        <v>585</v>
      </c>
      <c r="K13" s="58" t="s">
        <v>354</v>
      </c>
    </row>
    <row r="14" spans="1:11" ht="14.4" customHeight="1" x14ac:dyDescent="0.3">
      <c r="A14" s="6">
        <v>11</v>
      </c>
      <c r="B14" s="13" t="s">
        <v>5</v>
      </c>
      <c r="C14" s="14" t="s">
        <v>6</v>
      </c>
      <c r="D14" s="58">
        <v>694</v>
      </c>
      <c r="E14" s="58" t="s">
        <v>318</v>
      </c>
      <c r="F14" s="1"/>
      <c r="G14" s="26">
        <v>11</v>
      </c>
      <c r="H14" s="34" t="s">
        <v>74</v>
      </c>
      <c r="I14" s="95" t="s">
        <v>75</v>
      </c>
      <c r="J14" s="58">
        <v>585</v>
      </c>
      <c r="K14" s="58" t="s">
        <v>329</v>
      </c>
    </row>
    <row r="15" spans="1:11" ht="14.4" customHeight="1" x14ac:dyDescent="0.3">
      <c r="A15" s="6">
        <v>11</v>
      </c>
      <c r="B15" s="13" t="s">
        <v>5</v>
      </c>
      <c r="C15" s="90" t="s">
        <v>102</v>
      </c>
      <c r="D15" s="58">
        <v>694</v>
      </c>
      <c r="E15" s="58">
        <v>17</v>
      </c>
      <c r="F15" s="1"/>
      <c r="G15" s="26">
        <v>12</v>
      </c>
      <c r="H15" s="34" t="s">
        <v>74</v>
      </c>
      <c r="I15" s="95" t="s">
        <v>75</v>
      </c>
      <c r="J15" s="58">
        <v>585</v>
      </c>
      <c r="K15" s="58">
        <v>14</v>
      </c>
    </row>
    <row r="16" spans="1:11" ht="14.4" customHeight="1" x14ac:dyDescent="0.3">
      <c r="A16" s="6">
        <v>13</v>
      </c>
      <c r="B16" s="17" t="s">
        <v>9</v>
      </c>
      <c r="C16" s="98" t="s">
        <v>19</v>
      </c>
      <c r="D16" s="59">
        <v>688</v>
      </c>
      <c r="E16" s="123" t="s">
        <v>357</v>
      </c>
      <c r="F16" s="1"/>
      <c r="G16" s="26">
        <v>13</v>
      </c>
      <c r="H16" s="34" t="s">
        <v>74</v>
      </c>
      <c r="I16" s="35" t="s">
        <v>106</v>
      </c>
      <c r="J16" s="58">
        <v>583</v>
      </c>
      <c r="K16" s="58">
        <v>13</v>
      </c>
    </row>
    <row r="17" spans="1:12" ht="14.4" customHeight="1" x14ac:dyDescent="0.3">
      <c r="A17" s="6">
        <v>13</v>
      </c>
      <c r="B17" s="13" t="s">
        <v>5</v>
      </c>
      <c r="C17" s="14" t="s">
        <v>6</v>
      </c>
      <c r="D17" s="58">
        <v>688</v>
      </c>
      <c r="E17" s="58" t="s">
        <v>291</v>
      </c>
      <c r="F17" s="1"/>
      <c r="G17" s="26">
        <v>14</v>
      </c>
      <c r="H17" s="34" t="s">
        <v>74</v>
      </c>
      <c r="I17" s="35" t="s">
        <v>106</v>
      </c>
      <c r="J17" s="58">
        <v>579</v>
      </c>
      <c r="K17" s="58">
        <v>3</v>
      </c>
    </row>
    <row r="18" spans="1:12" ht="14.4" customHeight="1" x14ac:dyDescent="0.3">
      <c r="A18" s="6">
        <v>15</v>
      </c>
      <c r="B18" s="17" t="s">
        <v>9</v>
      </c>
      <c r="C18" s="18" t="s">
        <v>20</v>
      </c>
      <c r="D18" s="58">
        <v>686</v>
      </c>
      <c r="E18" s="58" t="s">
        <v>328</v>
      </c>
      <c r="F18" s="1"/>
      <c r="G18" s="26">
        <v>15</v>
      </c>
      <c r="H18" s="36" t="s">
        <v>76</v>
      </c>
      <c r="I18" s="94" t="s">
        <v>80</v>
      </c>
      <c r="J18" s="58">
        <v>577</v>
      </c>
      <c r="K18" s="58" t="s">
        <v>318</v>
      </c>
    </row>
    <row r="19" spans="1:12" ht="14.4" customHeight="1" x14ac:dyDescent="0.3">
      <c r="A19" s="6">
        <v>16</v>
      </c>
      <c r="B19" s="13" t="s">
        <v>5</v>
      </c>
      <c r="C19" s="90" t="s">
        <v>102</v>
      </c>
      <c r="D19" s="58">
        <v>584</v>
      </c>
      <c r="E19" s="58" t="s">
        <v>363</v>
      </c>
      <c r="F19" s="1"/>
      <c r="G19" s="26">
        <v>16</v>
      </c>
      <c r="H19" s="34" t="s">
        <v>74</v>
      </c>
      <c r="I19" s="95" t="s">
        <v>75</v>
      </c>
      <c r="J19" s="58">
        <v>576</v>
      </c>
      <c r="K19" s="58" t="s">
        <v>318</v>
      </c>
    </row>
    <row r="20" spans="1:12" ht="14.4" customHeight="1" x14ac:dyDescent="0.3">
      <c r="A20" s="6">
        <v>17</v>
      </c>
      <c r="B20" s="13" t="s">
        <v>5</v>
      </c>
      <c r="C20" s="14" t="s">
        <v>6</v>
      </c>
      <c r="D20" s="58">
        <v>682</v>
      </c>
      <c r="E20" s="58" t="s">
        <v>334</v>
      </c>
      <c r="F20" s="1"/>
      <c r="G20" s="26">
        <v>17</v>
      </c>
      <c r="H20" s="119" t="s">
        <v>74</v>
      </c>
      <c r="I20" s="121" t="s">
        <v>77</v>
      </c>
      <c r="J20" s="58">
        <v>576</v>
      </c>
      <c r="K20" s="58">
        <v>4</v>
      </c>
    </row>
    <row r="21" spans="1:12" ht="14.4" customHeight="1" x14ac:dyDescent="0.3">
      <c r="A21" s="6">
        <v>18</v>
      </c>
      <c r="B21" s="13" t="s">
        <v>5</v>
      </c>
      <c r="C21" s="90" t="s">
        <v>102</v>
      </c>
      <c r="D21" s="58">
        <v>681</v>
      </c>
      <c r="E21" s="58">
        <v>6</v>
      </c>
      <c r="F21" s="1"/>
      <c r="G21" s="26">
        <v>18</v>
      </c>
      <c r="H21" s="34" t="s">
        <v>74</v>
      </c>
      <c r="I21" s="95" t="s">
        <v>75</v>
      </c>
      <c r="J21" s="58">
        <v>574</v>
      </c>
      <c r="K21" s="58" t="s">
        <v>376</v>
      </c>
      <c r="L21" t="s">
        <v>0</v>
      </c>
    </row>
    <row r="22" spans="1:12" ht="14.4" customHeight="1" x14ac:dyDescent="0.3">
      <c r="A22" s="6">
        <v>19</v>
      </c>
      <c r="B22" s="17" t="s">
        <v>9</v>
      </c>
      <c r="C22" s="98" t="s">
        <v>19</v>
      </c>
      <c r="D22" s="59">
        <v>678</v>
      </c>
      <c r="E22" s="123">
        <v>15</v>
      </c>
      <c r="F22" s="1"/>
      <c r="G22" s="26">
        <v>19</v>
      </c>
      <c r="H22" s="34" t="s">
        <v>74</v>
      </c>
      <c r="I22" s="35" t="s">
        <v>84</v>
      </c>
      <c r="J22" s="58">
        <v>574</v>
      </c>
      <c r="K22" s="58">
        <v>8</v>
      </c>
    </row>
    <row r="23" spans="1:12" ht="14.4" customHeight="1" x14ac:dyDescent="0.3">
      <c r="A23" s="6">
        <v>20</v>
      </c>
      <c r="B23" s="13" t="s">
        <v>5</v>
      </c>
      <c r="C23" s="14" t="s">
        <v>7</v>
      </c>
      <c r="D23" s="58">
        <v>670</v>
      </c>
      <c r="E23" s="58">
        <v>12</v>
      </c>
      <c r="F23" s="1"/>
      <c r="G23" s="26">
        <v>20</v>
      </c>
      <c r="H23" s="36" t="s">
        <v>76</v>
      </c>
      <c r="I23" s="37" t="s">
        <v>80</v>
      </c>
      <c r="J23" s="58">
        <v>571</v>
      </c>
      <c r="K23" s="58">
        <v>17</v>
      </c>
    </row>
    <row r="24" spans="1:12" ht="14.4" customHeight="1" x14ac:dyDescent="0.3">
      <c r="A24" s="6">
        <v>21</v>
      </c>
      <c r="B24" s="17" t="s">
        <v>9</v>
      </c>
      <c r="C24" s="93" t="s">
        <v>27</v>
      </c>
      <c r="D24" s="58">
        <v>669</v>
      </c>
      <c r="E24" s="58">
        <v>4</v>
      </c>
      <c r="F24" s="1"/>
      <c r="G24" s="26">
        <v>21</v>
      </c>
      <c r="H24" s="36" t="s">
        <v>76</v>
      </c>
      <c r="I24" s="94" t="s">
        <v>83</v>
      </c>
      <c r="J24" s="58">
        <v>571</v>
      </c>
      <c r="K24" s="58">
        <v>12</v>
      </c>
    </row>
    <row r="25" spans="1:12" ht="14.4" customHeight="1" x14ac:dyDescent="0.3">
      <c r="A25" s="6">
        <v>21</v>
      </c>
      <c r="B25" s="13" t="s">
        <v>5</v>
      </c>
      <c r="C25" s="90" t="s">
        <v>102</v>
      </c>
      <c r="D25" s="58">
        <v>668</v>
      </c>
      <c r="E25" s="58" t="s">
        <v>299</v>
      </c>
      <c r="F25" s="1"/>
      <c r="G25" s="26">
        <v>22</v>
      </c>
      <c r="H25" s="36" t="s">
        <v>76</v>
      </c>
      <c r="I25" s="94" t="s">
        <v>81</v>
      </c>
      <c r="J25" s="58">
        <v>571</v>
      </c>
      <c r="K25" s="58">
        <v>10</v>
      </c>
    </row>
    <row r="26" spans="1:12" ht="14.4" customHeight="1" x14ac:dyDescent="0.3">
      <c r="A26" s="6">
        <v>23</v>
      </c>
      <c r="B26" s="13" t="s">
        <v>5</v>
      </c>
      <c r="C26" s="14" t="s">
        <v>6</v>
      </c>
      <c r="D26" s="58">
        <v>668</v>
      </c>
      <c r="E26" s="58">
        <v>2</v>
      </c>
      <c r="F26" s="1"/>
      <c r="G26" s="26">
        <v>23</v>
      </c>
      <c r="H26" s="34" t="s">
        <v>74</v>
      </c>
      <c r="I26" s="35" t="s">
        <v>106</v>
      </c>
      <c r="J26" s="58">
        <v>568</v>
      </c>
      <c r="K26" s="58" t="s">
        <v>354</v>
      </c>
    </row>
    <row r="27" spans="1:12" ht="14.4" customHeight="1" x14ac:dyDescent="0.3">
      <c r="A27" s="6">
        <v>24</v>
      </c>
      <c r="B27" s="17" t="s">
        <v>9</v>
      </c>
      <c r="C27" s="98" t="s">
        <v>19</v>
      </c>
      <c r="D27" s="58">
        <v>665</v>
      </c>
      <c r="E27" s="58" t="s">
        <v>351</v>
      </c>
      <c r="F27" s="1"/>
      <c r="G27" s="26">
        <v>24</v>
      </c>
      <c r="H27" s="50" t="s">
        <v>91</v>
      </c>
      <c r="I27" s="49" t="s">
        <v>92</v>
      </c>
      <c r="J27" s="58">
        <v>565</v>
      </c>
      <c r="K27" s="58" t="s">
        <v>357</v>
      </c>
    </row>
    <row r="28" spans="1:12" ht="14.4" customHeight="1" x14ac:dyDescent="0.3">
      <c r="A28" s="6">
        <v>25</v>
      </c>
      <c r="B28" s="17" t="s">
        <v>9</v>
      </c>
      <c r="C28" s="98" t="s">
        <v>23</v>
      </c>
      <c r="D28" s="58">
        <v>662</v>
      </c>
      <c r="E28" s="58">
        <v>12</v>
      </c>
      <c r="F28" s="1"/>
      <c r="G28" s="26">
        <v>25</v>
      </c>
      <c r="H28" s="34" t="s">
        <v>74</v>
      </c>
      <c r="I28" s="35" t="s">
        <v>106</v>
      </c>
      <c r="J28" s="58">
        <v>564</v>
      </c>
      <c r="K28" s="58" t="s">
        <v>363</v>
      </c>
    </row>
    <row r="29" spans="1:12" ht="14.4" customHeight="1" x14ac:dyDescent="0.3">
      <c r="A29" s="6">
        <v>26</v>
      </c>
      <c r="B29" s="13" t="s">
        <v>5</v>
      </c>
      <c r="C29" s="90" t="s">
        <v>12</v>
      </c>
      <c r="D29" s="58">
        <v>661</v>
      </c>
      <c r="E29" s="58" t="s">
        <v>354</v>
      </c>
      <c r="F29" s="1"/>
      <c r="G29" s="26">
        <v>26</v>
      </c>
      <c r="H29" s="34" t="s">
        <v>74</v>
      </c>
      <c r="I29" s="35" t="s">
        <v>75</v>
      </c>
      <c r="J29" s="58">
        <v>562</v>
      </c>
      <c r="K29" s="58" t="s">
        <v>292</v>
      </c>
    </row>
    <row r="30" spans="1:12" ht="14.4" customHeight="1" x14ac:dyDescent="0.3">
      <c r="A30" s="6">
        <v>27</v>
      </c>
      <c r="B30" s="13" t="s">
        <v>5</v>
      </c>
      <c r="C30" s="90" t="s">
        <v>8</v>
      </c>
      <c r="D30" s="58">
        <v>648</v>
      </c>
      <c r="E30" s="58" t="s">
        <v>369</v>
      </c>
      <c r="F30" s="1"/>
      <c r="G30" s="26">
        <v>27</v>
      </c>
      <c r="H30" s="50" t="s">
        <v>91</v>
      </c>
      <c r="I30" s="49" t="s">
        <v>213</v>
      </c>
      <c r="J30" s="58">
        <v>558</v>
      </c>
      <c r="K30" s="58" t="s">
        <v>329</v>
      </c>
    </row>
    <row r="31" spans="1:12" ht="14.4" customHeight="1" x14ac:dyDescent="0.3">
      <c r="A31" s="6">
        <v>28</v>
      </c>
      <c r="B31" s="13" t="s">
        <v>5</v>
      </c>
      <c r="C31" s="90" t="s">
        <v>102</v>
      </c>
      <c r="D31" s="58">
        <v>657</v>
      </c>
      <c r="E31" s="58" t="s">
        <v>308</v>
      </c>
      <c r="F31" s="1"/>
      <c r="G31" s="26">
        <v>28</v>
      </c>
      <c r="H31" s="34" t="s">
        <v>74</v>
      </c>
      <c r="I31" s="35" t="s">
        <v>75</v>
      </c>
      <c r="J31" s="58">
        <v>558</v>
      </c>
      <c r="K31" s="58">
        <v>10</v>
      </c>
    </row>
    <row r="32" spans="1:12" ht="14.4" customHeight="1" x14ac:dyDescent="0.3">
      <c r="A32" s="6">
        <v>28</v>
      </c>
      <c r="B32" s="13" t="s">
        <v>5</v>
      </c>
      <c r="C32" s="90" t="s">
        <v>102</v>
      </c>
      <c r="D32" s="58">
        <v>655</v>
      </c>
      <c r="E32" s="58">
        <v>10</v>
      </c>
      <c r="F32" s="1"/>
      <c r="G32" s="26">
        <v>29</v>
      </c>
      <c r="H32" s="34" t="s">
        <v>74</v>
      </c>
      <c r="I32" s="35" t="s">
        <v>75</v>
      </c>
      <c r="J32" s="58">
        <v>555</v>
      </c>
      <c r="K32" s="58" t="s">
        <v>291</v>
      </c>
    </row>
    <row r="33" spans="1:12" ht="14.4" customHeight="1" x14ac:dyDescent="0.3">
      <c r="A33" s="6">
        <v>30</v>
      </c>
      <c r="B33" s="20" t="s">
        <v>17</v>
      </c>
      <c r="C33" s="21" t="s">
        <v>18</v>
      </c>
      <c r="D33" s="58">
        <v>653</v>
      </c>
      <c r="E33" s="58" t="s">
        <v>299</v>
      </c>
      <c r="G33" s="26">
        <v>30</v>
      </c>
      <c r="H33" s="36" t="s">
        <v>76</v>
      </c>
      <c r="I33" s="94" t="s">
        <v>78</v>
      </c>
      <c r="J33" s="58">
        <v>553</v>
      </c>
      <c r="K33" s="58">
        <v>4</v>
      </c>
    </row>
    <row r="34" spans="1:12" ht="14.4" customHeight="1" x14ac:dyDescent="0.3">
      <c r="A34" s="6">
        <v>31</v>
      </c>
      <c r="B34" s="17" t="s">
        <v>9</v>
      </c>
      <c r="C34" s="19" t="s">
        <v>13</v>
      </c>
      <c r="D34" s="58">
        <v>653</v>
      </c>
      <c r="E34" s="58">
        <v>11</v>
      </c>
      <c r="G34" s="26">
        <v>31</v>
      </c>
      <c r="H34" s="34" t="s">
        <v>74</v>
      </c>
      <c r="I34" s="35" t="s">
        <v>75</v>
      </c>
      <c r="J34" s="58">
        <v>552</v>
      </c>
      <c r="K34" s="58">
        <v>8</v>
      </c>
    </row>
    <row r="35" spans="1:12" ht="14.4" customHeight="1" x14ac:dyDescent="0.3">
      <c r="A35" s="6">
        <v>32</v>
      </c>
      <c r="B35" s="13" t="s">
        <v>5</v>
      </c>
      <c r="C35" s="90" t="s">
        <v>102</v>
      </c>
      <c r="D35" s="58">
        <v>652</v>
      </c>
      <c r="E35" s="58">
        <v>16</v>
      </c>
      <c r="G35" s="26">
        <v>32</v>
      </c>
      <c r="H35" s="50" t="s">
        <v>91</v>
      </c>
      <c r="I35" s="49" t="s">
        <v>213</v>
      </c>
      <c r="J35" s="58">
        <v>551</v>
      </c>
      <c r="K35" s="58" t="s">
        <v>357</v>
      </c>
    </row>
    <row r="36" spans="1:12" ht="14.4" customHeight="1" x14ac:dyDescent="0.3">
      <c r="A36" s="6">
        <v>32</v>
      </c>
      <c r="B36" s="17" t="s">
        <v>9</v>
      </c>
      <c r="C36" s="98" t="s">
        <v>19</v>
      </c>
      <c r="D36" s="58">
        <v>651</v>
      </c>
      <c r="E36" s="58">
        <v>17</v>
      </c>
      <c r="G36" s="26">
        <v>33</v>
      </c>
      <c r="H36" s="34" t="s">
        <v>74</v>
      </c>
      <c r="I36" s="35" t="s">
        <v>75</v>
      </c>
      <c r="J36" s="58">
        <v>551</v>
      </c>
      <c r="K36" s="58">
        <v>15</v>
      </c>
    </row>
    <row r="37" spans="1:12" ht="14.4" customHeight="1" x14ac:dyDescent="0.3">
      <c r="A37" s="6">
        <v>34</v>
      </c>
      <c r="B37" s="22" t="s">
        <v>21</v>
      </c>
      <c r="C37" s="92" t="s">
        <v>24</v>
      </c>
      <c r="D37" s="58">
        <v>650</v>
      </c>
      <c r="E37" s="58" t="s">
        <v>308</v>
      </c>
      <c r="G37" s="26">
        <v>34</v>
      </c>
      <c r="H37" s="36" t="s">
        <v>76</v>
      </c>
      <c r="I37" s="37" t="s">
        <v>85</v>
      </c>
      <c r="J37" s="58">
        <v>550</v>
      </c>
      <c r="K37" s="58">
        <v>15</v>
      </c>
    </row>
    <row r="38" spans="1:12" ht="14.4" customHeight="1" x14ac:dyDescent="0.3">
      <c r="A38" s="6">
        <v>35</v>
      </c>
      <c r="B38" s="13" t="s">
        <v>5</v>
      </c>
      <c r="C38" s="90" t="s">
        <v>12</v>
      </c>
      <c r="D38" s="58">
        <v>650</v>
      </c>
      <c r="E38" s="58" t="s">
        <v>308</v>
      </c>
      <c r="G38" s="26">
        <v>35</v>
      </c>
      <c r="H38" s="36" t="s">
        <v>76</v>
      </c>
      <c r="I38" s="37" t="s">
        <v>85</v>
      </c>
      <c r="J38" s="58">
        <v>550</v>
      </c>
      <c r="K38" s="58">
        <v>2</v>
      </c>
      <c r="L38" t="s">
        <v>0</v>
      </c>
    </row>
    <row r="39" spans="1:12" ht="14.4" customHeight="1" x14ac:dyDescent="0.3">
      <c r="A39" s="6">
        <v>36</v>
      </c>
      <c r="B39" s="13" t="s">
        <v>5</v>
      </c>
      <c r="C39" s="90" t="s">
        <v>8</v>
      </c>
      <c r="D39" s="58">
        <v>648</v>
      </c>
      <c r="E39" s="58">
        <v>17</v>
      </c>
      <c r="G39" s="26">
        <v>36</v>
      </c>
      <c r="H39" s="34" t="s">
        <v>74</v>
      </c>
      <c r="I39" s="35" t="s">
        <v>75</v>
      </c>
      <c r="J39" s="58">
        <v>549</v>
      </c>
      <c r="K39" s="58" t="s">
        <v>342</v>
      </c>
    </row>
    <row r="40" spans="1:12" ht="14.4" customHeight="1" x14ac:dyDescent="0.3">
      <c r="A40" s="6">
        <v>36</v>
      </c>
      <c r="B40" s="13" t="s">
        <v>5</v>
      </c>
      <c r="C40" s="14" t="s">
        <v>7</v>
      </c>
      <c r="D40" s="58">
        <v>647</v>
      </c>
      <c r="E40" s="58">
        <v>14</v>
      </c>
      <c r="G40" s="26">
        <v>37</v>
      </c>
      <c r="H40" s="36" t="s">
        <v>76</v>
      </c>
      <c r="I40" s="37" t="s">
        <v>80</v>
      </c>
      <c r="J40" s="58">
        <v>547</v>
      </c>
      <c r="K40" s="58">
        <v>1</v>
      </c>
      <c r="L40" t="s">
        <v>0</v>
      </c>
    </row>
    <row r="41" spans="1:12" ht="14.4" customHeight="1" x14ac:dyDescent="0.3">
      <c r="A41" s="6">
        <v>38</v>
      </c>
      <c r="B41" s="13" t="s">
        <v>5</v>
      </c>
      <c r="C41" s="90" t="s">
        <v>8</v>
      </c>
      <c r="D41" s="58">
        <v>646</v>
      </c>
      <c r="E41" s="58" t="s">
        <v>363</v>
      </c>
      <c r="G41" s="26">
        <v>38</v>
      </c>
      <c r="H41" s="34" t="s">
        <v>74</v>
      </c>
      <c r="I41" s="35" t="s">
        <v>77</v>
      </c>
      <c r="J41" s="58">
        <v>546</v>
      </c>
      <c r="K41" s="58">
        <v>1</v>
      </c>
    </row>
    <row r="42" spans="1:12" ht="14.4" customHeight="1" x14ac:dyDescent="0.3">
      <c r="A42" s="6">
        <v>39</v>
      </c>
      <c r="B42" s="20" t="s">
        <v>17</v>
      </c>
      <c r="C42" s="21" t="s">
        <v>18</v>
      </c>
      <c r="D42" s="58">
        <v>646</v>
      </c>
      <c r="E42" s="58" t="s">
        <v>334</v>
      </c>
      <c r="G42" s="26">
        <v>39</v>
      </c>
      <c r="H42" s="36" t="s">
        <v>76</v>
      </c>
      <c r="I42" s="37" t="s">
        <v>85</v>
      </c>
      <c r="J42" s="58">
        <v>546</v>
      </c>
      <c r="K42" s="58">
        <v>7</v>
      </c>
    </row>
    <row r="43" spans="1:12" ht="14.4" customHeight="1" x14ac:dyDescent="0.3">
      <c r="A43" s="6">
        <v>39</v>
      </c>
      <c r="B43" s="13" t="s">
        <v>5</v>
      </c>
      <c r="C43" s="89" t="s">
        <v>6</v>
      </c>
      <c r="D43" s="58">
        <v>646</v>
      </c>
      <c r="E43" s="58">
        <v>4</v>
      </c>
      <c r="G43" s="26">
        <v>40</v>
      </c>
      <c r="H43" s="36" t="s">
        <v>76</v>
      </c>
      <c r="I43" s="37" t="s">
        <v>85</v>
      </c>
      <c r="J43" s="58">
        <v>546</v>
      </c>
      <c r="K43" s="58">
        <v>9</v>
      </c>
      <c r="L43" t="s">
        <v>0</v>
      </c>
    </row>
    <row r="44" spans="1:12" ht="14.4" customHeight="1" x14ac:dyDescent="0.3">
      <c r="A44" s="6">
        <v>39</v>
      </c>
      <c r="B44" s="13" t="s">
        <v>5</v>
      </c>
      <c r="C44" s="90" t="s">
        <v>8</v>
      </c>
      <c r="D44" s="58">
        <v>644</v>
      </c>
      <c r="E44" s="58">
        <v>7</v>
      </c>
      <c r="G44" s="26">
        <v>41</v>
      </c>
      <c r="H44" s="34" t="s">
        <v>74</v>
      </c>
      <c r="I44" s="35" t="s">
        <v>77</v>
      </c>
      <c r="J44" s="58">
        <v>544</v>
      </c>
      <c r="K44" s="58">
        <v>12</v>
      </c>
    </row>
    <row r="45" spans="1:12" ht="14.4" customHeight="1" x14ac:dyDescent="0.3">
      <c r="A45" s="6">
        <v>42</v>
      </c>
      <c r="B45" s="22" t="s">
        <v>21</v>
      </c>
      <c r="C45" s="24" t="s">
        <v>37</v>
      </c>
      <c r="D45" s="58">
        <v>643</v>
      </c>
      <c r="E45" s="58" t="s">
        <v>354</v>
      </c>
      <c r="G45" s="26">
        <v>42</v>
      </c>
      <c r="H45" s="38" t="s">
        <v>86</v>
      </c>
      <c r="I45" s="100" t="s">
        <v>89</v>
      </c>
      <c r="J45" s="58">
        <v>543</v>
      </c>
      <c r="K45" s="58" t="s">
        <v>369</v>
      </c>
      <c r="L45" t="s">
        <v>0</v>
      </c>
    </row>
    <row r="46" spans="1:12" ht="14.4" customHeight="1" x14ac:dyDescent="0.3">
      <c r="A46" s="6">
        <v>42</v>
      </c>
      <c r="B46" s="13" t="s">
        <v>5</v>
      </c>
      <c r="C46" s="90" t="s">
        <v>102</v>
      </c>
      <c r="D46" s="58">
        <v>643</v>
      </c>
      <c r="E46" s="58">
        <v>12</v>
      </c>
      <c r="G46" s="26">
        <v>43</v>
      </c>
      <c r="H46" s="36" t="s">
        <v>76</v>
      </c>
      <c r="I46" s="37" t="s">
        <v>85</v>
      </c>
      <c r="J46" s="58">
        <v>542</v>
      </c>
      <c r="K46" s="58" t="s">
        <v>363</v>
      </c>
    </row>
    <row r="47" spans="1:12" ht="14.4" customHeight="1" x14ac:dyDescent="0.3">
      <c r="A47" s="6">
        <v>42</v>
      </c>
      <c r="B47" s="13" t="s">
        <v>5</v>
      </c>
      <c r="C47" s="14" t="s">
        <v>6</v>
      </c>
      <c r="D47" s="58">
        <v>643</v>
      </c>
      <c r="E47" s="58">
        <v>9</v>
      </c>
      <c r="G47" s="26">
        <v>44</v>
      </c>
      <c r="H47" s="50" t="s">
        <v>91</v>
      </c>
      <c r="I47" s="49" t="s">
        <v>213</v>
      </c>
      <c r="J47" s="58">
        <v>542</v>
      </c>
      <c r="K47" s="58" t="s">
        <v>299</v>
      </c>
      <c r="L47" t="s">
        <v>0</v>
      </c>
    </row>
    <row r="48" spans="1:12" ht="14.4" customHeight="1" x14ac:dyDescent="0.3">
      <c r="A48" s="6">
        <v>42</v>
      </c>
      <c r="B48" s="13" t="s">
        <v>5</v>
      </c>
      <c r="C48" s="90" t="s">
        <v>8</v>
      </c>
      <c r="D48" s="58">
        <v>642</v>
      </c>
      <c r="E48" s="58" t="s">
        <v>342</v>
      </c>
      <c r="G48" s="26">
        <v>45</v>
      </c>
      <c r="H48" s="34" t="s">
        <v>74</v>
      </c>
      <c r="I48" s="35" t="s">
        <v>77</v>
      </c>
      <c r="J48" s="58">
        <v>542</v>
      </c>
      <c r="K48" s="58">
        <v>8</v>
      </c>
    </row>
    <row r="49" spans="1:12" ht="14.4" customHeight="1" x14ac:dyDescent="0.3">
      <c r="A49" s="6">
        <v>46</v>
      </c>
      <c r="B49" s="13" t="s">
        <v>5</v>
      </c>
      <c r="C49" s="90" t="s">
        <v>15</v>
      </c>
      <c r="D49" s="58">
        <v>642</v>
      </c>
      <c r="E49" s="58" t="s">
        <v>334</v>
      </c>
      <c r="G49" s="26">
        <v>46</v>
      </c>
      <c r="H49" s="36" t="s">
        <v>76</v>
      </c>
      <c r="I49" s="94" t="s">
        <v>81</v>
      </c>
      <c r="J49" s="58">
        <v>541</v>
      </c>
      <c r="K49" s="58">
        <v>17</v>
      </c>
      <c r="L49" t="s">
        <v>0</v>
      </c>
    </row>
    <row r="50" spans="1:12" ht="14.4" customHeight="1" x14ac:dyDescent="0.3">
      <c r="A50" s="6">
        <v>47</v>
      </c>
      <c r="B50" s="17" t="s">
        <v>9</v>
      </c>
      <c r="C50" s="19" t="s">
        <v>25</v>
      </c>
      <c r="D50" s="59">
        <v>642</v>
      </c>
      <c r="E50" s="58" t="s">
        <v>313</v>
      </c>
      <c r="G50" s="26">
        <v>47</v>
      </c>
      <c r="H50" s="36" t="s">
        <v>76</v>
      </c>
      <c r="I50" s="94" t="s">
        <v>85</v>
      </c>
      <c r="J50" s="58">
        <v>541</v>
      </c>
      <c r="K50" s="58">
        <v>16</v>
      </c>
    </row>
    <row r="51" spans="1:12" ht="14.4" customHeight="1" x14ac:dyDescent="0.3">
      <c r="A51" s="6">
        <v>47</v>
      </c>
      <c r="B51" s="13" t="s">
        <v>5</v>
      </c>
      <c r="C51" s="90" t="s">
        <v>15</v>
      </c>
      <c r="D51" s="58">
        <v>642</v>
      </c>
      <c r="E51" s="58">
        <v>7</v>
      </c>
      <c r="G51" s="26">
        <v>48</v>
      </c>
      <c r="H51" s="34" t="s">
        <v>74</v>
      </c>
      <c r="I51" s="95" t="s">
        <v>106</v>
      </c>
      <c r="J51" s="58">
        <v>541</v>
      </c>
      <c r="K51" s="58">
        <v>16</v>
      </c>
    </row>
    <row r="52" spans="1:12" ht="14.4" customHeight="1" x14ac:dyDescent="0.3">
      <c r="A52" s="6">
        <v>47</v>
      </c>
      <c r="B52" s="13" t="s">
        <v>5</v>
      </c>
      <c r="C52" s="90" t="s">
        <v>8</v>
      </c>
      <c r="D52" s="58">
        <v>641</v>
      </c>
      <c r="E52" s="58" t="s">
        <v>308</v>
      </c>
      <c r="G52" s="26">
        <v>49</v>
      </c>
      <c r="H52" s="40" t="s">
        <v>88</v>
      </c>
      <c r="I52" s="101" t="s">
        <v>139</v>
      </c>
      <c r="J52" s="58">
        <v>541</v>
      </c>
      <c r="K52" s="58">
        <v>5</v>
      </c>
    </row>
    <row r="53" spans="1:12" ht="15.6" x14ac:dyDescent="0.3">
      <c r="A53" s="6">
        <v>50</v>
      </c>
      <c r="B53" s="13" t="s">
        <v>5</v>
      </c>
      <c r="C53" s="90" t="s">
        <v>102</v>
      </c>
      <c r="D53" s="58">
        <v>640</v>
      </c>
      <c r="E53" s="58">
        <v>13</v>
      </c>
      <c r="G53" s="26">
        <v>50</v>
      </c>
      <c r="H53" s="36" t="s">
        <v>76</v>
      </c>
      <c r="I53" s="94" t="s">
        <v>83</v>
      </c>
      <c r="J53" s="58">
        <v>540</v>
      </c>
      <c r="K53" s="58">
        <v>10</v>
      </c>
    </row>
  </sheetData>
  <sortState xmlns:xlrd2="http://schemas.microsoft.com/office/spreadsheetml/2017/richdata2" ref="H17:K53">
    <sortCondition descending="1" ref="J17:J53"/>
  </sortState>
  <mergeCells count="3">
    <mergeCell ref="C1:I1"/>
    <mergeCell ref="J1:K1"/>
    <mergeCell ref="J2:K2"/>
  </mergeCells>
  <phoneticPr fontId="17" type="noConversion"/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43</vt:i4>
      </vt:variant>
    </vt:vector>
  </HeadingPairs>
  <TitlesOfParts>
    <vt:vector size="43" baseType="lpstr">
      <vt:lpstr>Herr tot</vt:lpstr>
      <vt:lpstr>Dam tot</vt:lpstr>
      <vt:lpstr>dagens</vt:lpstr>
      <vt:lpstr>Herr höst</vt:lpstr>
      <vt:lpstr>Dam höst</vt:lpstr>
      <vt:lpstr>Top3</vt:lpstr>
      <vt:lpstr>10 i topp</vt:lpstr>
      <vt:lpstr>Toppspel</vt:lpstr>
      <vt:lpstr>Top50</vt:lpstr>
      <vt:lpstr>Strajklott</vt:lpstr>
      <vt:lpstr>8 maj</vt:lpstr>
      <vt:lpstr>17 april</vt:lpstr>
      <vt:lpstr>10 apr</vt:lpstr>
      <vt:lpstr>27 mars</vt:lpstr>
      <vt:lpstr>20 mars</vt:lpstr>
      <vt:lpstr>13 mars</vt:lpstr>
      <vt:lpstr>6 mars</vt:lpstr>
      <vt:lpstr>27 feb</vt:lpstr>
      <vt:lpstr>20 feb</vt:lpstr>
      <vt:lpstr>13 feb</vt:lpstr>
      <vt:lpstr>6 feb</vt:lpstr>
      <vt:lpstr>30 jan</vt:lpstr>
      <vt:lpstr>23.1</vt:lpstr>
      <vt:lpstr>16.1</vt:lpstr>
      <vt:lpstr>9.1</vt:lpstr>
      <vt:lpstr>12.12</vt:lpstr>
      <vt:lpstr>5.12</vt:lpstr>
      <vt:lpstr>28.11</vt:lpstr>
      <vt:lpstr>21.11</vt:lpstr>
      <vt:lpstr>14.11</vt:lpstr>
      <vt:lpstr>7.11</vt:lpstr>
      <vt:lpstr>31.10</vt:lpstr>
      <vt:lpstr>24.10</vt:lpstr>
      <vt:lpstr>17.10</vt:lpstr>
      <vt:lpstr>10.10</vt:lpstr>
      <vt:lpstr>3.10</vt:lpstr>
      <vt:lpstr>26.9</vt:lpstr>
      <vt:lpstr>19.9</vt:lpstr>
      <vt:lpstr>12.9</vt:lpstr>
      <vt:lpstr>5.9</vt:lpstr>
      <vt:lpstr>29.8</vt:lpstr>
      <vt:lpstr>22.8</vt:lpstr>
      <vt:lpstr>Mail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2023-03-20T17:14:24Z</cp:lastPrinted>
  <dcterms:created xsi:type="dcterms:W3CDTF">2022-08-05T07:49:38Z</dcterms:created>
  <dcterms:modified xsi:type="dcterms:W3CDTF">2023-05-15T14:43:48Z</dcterms:modified>
</cp:coreProperties>
</file>