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Resultat/"/>
    </mc:Choice>
  </mc:AlternateContent>
  <xr:revisionPtr revIDLastSave="148" documentId="8_{78118229-5947-430C-9F57-1B8E6F3D18B8}" xr6:coauthVersionLast="47" xr6:coauthVersionMax="47" xr10:uidLastSave="{3DAF65A9-6B32-4A0A-874C-B9C294292B28}"/>
  <bookViews>
    <workbookView xWindow="-108" yWindow="-108" windowWidth="23256" windowHeight="12576" xr2:uid="{C9E2553A-40B8-4F84-A2A5-C7F3B02F97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G20" i="1" s="1"/>
  <c r="I20" i="1" s="1"/>
  <c r="K20" i="1" s="1"/>
  <c r="E26" i="1"/>
  <c r="G26" i="1" s="1"/>
  <c r="I26" i="1" s="1"/>
  <c r="K26" i="1" s="1"/>
  <c r="E14" i="1"/>
  <c r="G14" i="1" s="1"/>
  <c r="I14" i="1" s="1"/>
  <c r="K14" i="1" s="1"/>
  <c r="E45" i="1"/>
  <c r="G45" i="1" s="1"/>
  <c r="I45" i="1" s="1"/>
  <c r="K45" i="1" s="1"/>
  <c r="E46" i="1"/>
  <c r="G46" i="1" s="1"/>
  <c r="I46" i="1" s="1"/>
  <c r="K46" i="1" s="1"/>
  <c r="E40" i="1"/>
  <c r="G40" i="1" s="1"/>
  <c r="I40" i="1" s="1"/>
  <c r="K40" i="1" s="1"/>
  <c r="E10" i="1"/>
  <c r="G10" i="1" s="1"/>
  <c r="I10" i="1" s="1"/>
  <c r="K10" i="1" s="1"/>
  <c r="E15" i="1"/>
  <c r="G15" i="1" s="1"/>
  <c r="I15" i="1" s="1"/>
  <c r="K15" i="1" s="1"/>
  <c r="E29" i="1"/>
  <c r="G29" i="1" s="1"/>
  <c r="I29" i="1" s="1"/>
  <c r="K29" i="1" s="1"/>
  <c r="E8" i="1"/>
  <c r="G8" i="1" s="1"/>
  <c r="I8" i="1" s="1"/>
  <c r="K8" i="1" s="1"/>
  <c r="E41" i="1"/>
  <c r="G41" i="1" s="1"/>
  <c r="I41" i="1" s="1"/>
  <c r="K41" i="1" s="1"/>
  <c r="E33" i="1"/>
  <c r="G33" i="1" s="1"/>
  <c r="I33" i="1" s="1"/>
  <c r="K33" i="1" s="1"/>
  <c r="E19" i="1"/>
  <c r="G19" i="1" s="1"/>
  <c r="I19" i="1" s="1"/>
  <c r="K19" i="1" s="1"/>
  <c r="E48" i="1"/>
  <c r="G48" i="1" s="1"/>
  <c r="I48" i="1" s="1"/>
  <c r="K48" i="1" s="1"/>
  <c r="E12" i="1"/>
  <c r="G12" i="1" s="1"/>
  <c r="I12" i="1" s="1"/>
  <c r="K12" i="1" s="1"/>
  <c r="E11" i="1"/>
  <c r="G11" i="1" s="1"/>
  <c r="I11" i="1" s="1"/>
  <c r="K11" i="1" s="1"/>
  <c r="E50" i="1"/>
  <c r="G50" i="1" s="1"/>
  <c r="I50" i="1" s="1"/>
  <c r="K50" i="1" s="1"/>
  <c r="E38" i="1"/>
  <c r="G38" i="1" s="1"/>
  <c r="I38" i="1" s="1"/>
  <c r="K38" i="1" s="1"/>
  <c r="E27" i="1"/>
  <c r="G27" i="1" s="1"/>
  <c r="I27" i="1" s="1"/>
  <c r="K27" i="1" s="1"/>
  <c r="E34" i="1"/>
  <c r="G34" i="1" s="1"/>
  <c r="I34" i="1" s="1"/>
  <c r="K34" i="1" s="1"/>
  <c r="E23" i="1"/>
  <c r="G23" i="1" s="1"/>
  <c r="I23" i="1" s="1"/>
  <c r="K23" i="1" s="1"/>
  <c r="E53" i="1"/>
  <c r="G53" i="1" s="1"/>
  <c r="I53" i="1" s="1"/>
  <c r="K53" i="1" s="1"/>
  <c r="E28" i="1"/>
  <c r="G28" i="1" s="1"/>
  <c r="I28" i="1" s="1"/>
  <c r="K28" i="1" s="1"/>
  <c r="E36" i="1"/>
  <c r="G36" i="1" s="1"/>
  <c r="I36" i="1" s="1"/>
  <c r="K36" i="1" s="1"/>
  <c r="E56" i="1"/>
  <c r="G56" i="1" s="1"/>
  <c r="I56" i="1" s="1"/>
  <c r="K56" i="1" s="1"/>
  <c r="E54" i="1"/>
  <c r="G54" i="1" s="1"/>
  <c r="I54" i="1" s="1"/>
  <c r="K54" i="1" s="1"/>
  <c r="E42" i="1"/>
  <c r="G42" i="1" s="1"/>
  <c r="I42" i="1" s="1"/>
  <c r="K42" i="1" s="1"/>
  <c r="E9" i="1"/>
  <c r="G9" i="1" s="1"/>
  <c r="I9" i="1" s="1"/>
  <c r="K9" i="1" s="1"/>
  <c r="E52" i="1"/>
  <c r="G52" i="1" s="1"/>
  <c r="I52" i="1" s="1"/>
  <c r="K52" i="1" s="1"/>
  <c r="E39" i="1"/>
  <c r="G39" i="1" s="1"/>
  <c r="I39" i="1" s="1"/>
  <c r="K39" i="1" s="1"/>
  <c r="E30" i="1"/>
  <c r="G30" i="1" s="1"/>
  <c r="I30" i="1" s="1"/>
  <c r="K30" i="1" s="1"/>
  <c r="E22" i="1"/>
  <c r="G22" i="1" s="1"/>
  <c r="I22" i="1" s="1"/>
  <c r="K22" i="1" s="1"/>
  <c r="E17" i="1"/>
  <c r="G17" i="1" s="1"/>
  <c r="I17" i="1" s="1"/>
  <c r="K17" i="1" s="1"/>
  <c r="E32" i="1"/>
  <c r="G32" i="1" s="1"/>
  <c r="I32" i="1" s="1"/>
  <c r="K32" i="1" s="1"/>
  <c r="E59" i="1"/>
  <c r="G59" i="1" s="1"/>
  <c r="I59" i="1" s="1"/>
  <c r="K59" i="1" s="1"/>
  <c r="E18" i="1"/>
  <c r="G18" i="1" s="1"/>
  <c r="I18" i="1" s="1"/>
  <c r="K18" i="1" s="1"/>
  <c r="E25" i="1"/>
  <c r="G25" i="1" s="1"/>
  <c r="I25" i="1" s="1"/>
  <c r="K25" i="1" s="1"/>
  <c r="E6" i="1"/>
  <c r="G6" i="1" s="1"/>
  <c r="I6" i="1" s="1"/>
  <c r="K6" i="1" s="1"/>
  <c r="E43" i="1"/>
  <c r="G43" i="1" s="1"/>
  <c r="I43" i="1" s="1"/>
  <c r="K43" i="1" s="1"/>
  <c r="E37" i="1"/>
  <c r="G37" i="1" s="1"/>
  <c r="I37" i="1" s="1"/>
  <c r="K37" i="1" s="1"/>
  <c r="E57" i="1"/>
  <c r="G57" i="1" s="1"/>
  <c r="I57" i="1" s="1"/>
  <c r="K57" i="1" s="1"/>
  <c r="E24" i="1"/>
  <c r="G24" i="1" s="1"/>
  <c r="I24" i="1" s="1"/>
  <c r="K24" i="1" s="1"/>
  <c r="E58" i="1"/>
  <c r="G58" i="1" s="1"/>
  <c r="I58" i="1" s="1"/>
  <c r="K58" i="1" s="1"/>
  <c r="E35" i="1"/>
  <c r="G35" i="1" s="1"/>
  <c r="I35" i="1" s="1"/>
  <c r="K35" i="1" s="1"/>
  <c r="E16" i="1"/>
  <c r="G16" i="1" s="1"/>
  <c r="I16" i="1" s="1"/>
  <c r="K16" i="1" s="1"/>
  <c r="E21" i="1"/>
  <c r="G21" i="1" s="1"/>
  <c r="I21" i="1" s="1"/>
  <c r="K21" i="1" s="1"/>
  <c r="E49" i="1"/>
  <c r="G49" i="1" s="1"/>
  <c r="I49" i="1" s="1"/>
  <c r="K49" i="1" s="1"/>
  <c r="E7" i="1"/>
  <c r="G7" i="1" s="1"/>
  <c r="I7" i="1" s="1"/>
  <c r="K7" i="1" s="1"/>
  <c r="E31" i="1"/>
  <c r="G31" i="1" s="1"/>
  <c r="I31" i="1" s="1"/>
  <c r="K31" i="1" s="1"/>
  <c r="E55" i="1"/>
  <c r="G55" i="1" s="1"/>
  <c r="I55" i="1" s="1"/>
  <c r="K55" i="1" s="1"/>
  <c r="E51" i="1"/>
  <c r="G51" i="1" s="1"/>
  <c r="I51" i="1" s="1"/>
  <c r="K51" i="1" s="1"/>
  <c r="E13" i="1"/>
  <c r="G13" i="1" s="1"/>
  <c r="I13" i="1" s="1"/>
  <c r="K13" i="1" s="1"/>
  <c r="E47" i="1"/>
  <c r="G47" i="1" s="1"/>
  <c r="I47" i="1" s="1"/>
  <c r="K47" i="1" s="1"/>
  <c r="E44" i="1"/>
  <c r="G44" i="1" s="1"/>
  <c r="I44" i="1" s="1"/>
  <c r="K44" i="1" s="1"/>
</calcChain>
</file>

<file path=xl/sharedStrings.xml><?xml version="1.0" encoding="utf-8"?>
<sst xmlns="http://schemas.openxmlformats.org/spreadsheetml/2006/main" count="61" uniqueCount="61">
  <si>
    <t>Peder Kjellberg</t>
  </si>
  <si>
    <t>Hans Bergman</t>
  </si>
  <si>
    <t>Jan Rönnbäck</t>
  </si>
  <si>
    <t>Erling Sundberg</t>
  </si>
  <si>
    <t>Peter Johansson</t>
  </si>
  <si>
    <t>Roger Nyström</t>
  </si>
  <si>
    <t>Mats Berg</t>
  </si>
  <si>
    <t>Björn Andreassen</t>
  </si>
  <si>
    <t>Eva Dahlberg Lindvall</t>
  </si>
  <si>
    <t>Jan-Olov Wikström</t>
  </si>
  <si>
    <t>Bertil Uggla</t>
  </si>
  <si>
    <t>Monika Svalkvist</t>
  </si>
  <si>
    <t>Kent-Ove Andersson</t>
  </si>
  <si>
    <t>Gösta Lindgren</t>
  </si>
  <si>
    <t>Stefan Nilsson</t>
  </si>
  <si>
    <t>Carina Bergman</t>
  </si>
  <si>
    <t>Bo Dahlén</t>
  </si>
  <si>
    <t>Sven Matti</t>
  </si>
  <si>
    <t>Maj-Lis Enström</t>
  </si>
  <si>
    <t>Jan Sundholm</t>
  </si>
  <si>
    <t>Kjell Isaksson</t>
  </si>
  <si>
    <t>Helge Andersson</t>
  </si>
  <si>
    <t>Tommy Strand</t>
  </si>
  <si>
    <t>Jan Thorsson</t>
  </si>
  <si>
    <t>Lisa Persson</t>
  </si>
  <si>
    <t>Ulla Sundberg</t>
  </si>
  <si>
    <t>Ulf Larsson</t>
  </si>
  <si>
    <t>Olof Lundqvist</t>
  </si>
  <si>
    <t>Bitte Ögren</t>
  </si>
  <si>
    <t>Tommy Lindvall</t>
  </si>
  <si>
    <t>Margareta Hedman</t>
  </si>
  <si>
    <t>Josse Sundberg</t>
  </si>
  <si>
    <t>Helen Wärja</t>
  </si>
  <si>
    <t>Gunnel Snäll Lidberg</t>
  </si>
  <si>
    <t>Kenneth Rönngren</t>
  </si>
  <si>
    <t>Åsa Korvi</t>
  </si>
  <si>
    <t>Gunvor Strand</t>
  </si>
  <si>
    <t>Ingrid Riström</t>
  </si>
  <si>
    <t>Anette Melander</t>
  </si>
  <si>
    <t>Ove Nilsson</t>
  </si>
  <si>
    <t>Lotta  Lindbom</t>
  </si>
  <si>
    <t>Viveca Forsberg</t>
  </si>
  <si>
    <t>Inger Klockare</t>
  </si>
  <si>
    <t>Yvonne Åhl</t>
  </si>
  <si>
    <t>Lena Uusitalo</t>
  </si>
  <si>
    <t>Gertud Erlandsson</t>
  </si>
  <si>
    <t>Harriet Engström</t>
  </si>
  <si>
    <t>Sune Uusitalo</t>
  </si>
  <si>
    <t>Anita Sundholm</t>
  </si>
  <si>
    <t>Karin Berglund</t>
  </si>
  <si>
    <t>Ulla Kummu</t>
  </si>
  <si>
    <t>Titti Bäckström</t>
  </si>
  <si>
    <t>Christin Damström</t>
  </si>
  <si>
    <t>Rose-Marie Strandberg</t>
  </si>
  <si>
    <t>Totalt</t>
  </si>
  <si>
    <t>minus       h-kap</t>
  </si>
  <si>
    <t>Resultat LoL</t>
  </si>
  <si>
    <t>H-kap</t>
  </si>
  <si>
    <t>Månd snitt</t>
  </si>
  <si>
    <t>Plus/ minus</t>
  </si>
  <si>
    <t>LADY o LUFSEN 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</si>
</sst>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/>
    <xf numFmtId="1" fontId="1" fillId="0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BD0D-A84C-4FC1-B946-45AF02C6F71C}">
  <dimension ref="B1:K59"/>
  <sheetViews>
    <sheetView tabSelected="1" topLeftCell="A3" workbookViewId="0">
      <selection activeCell="M8" sqref="M8"/>
    </sheetView>
  </sheetViews>
  <sheetFormatPr defaultRowHeight="14.4" x14ac:dyDescent="0.3"/>
  <cols>
    <col min="2" max="2" width="25.6640625" bestFit="1" customWidth="1"/>
    <col min="3" max="3" width="6.21875" customWidth="1"/>
    <col min="4" max="4" width="2.88671875" style="1" customWidth="1"/>
    <col min="5" max="5" width="5.33203125" style="1" customWidth="1"/>
    <col min="6" max="6" width="8.88671875" style="1"/>
    <col min="7" max="7" width="7.109375" style="1" customWidth="1"/>
    <col min="8" max="8" width="3.6640625" customWidth="1"/>
    <col min="9" max="9" width="8.88671875" style="2"/>
    <col min="10" max="10" width="6.44140625" style="1" customWidth="1"/>
    <col min="11" max="11" width="8.88671875" style="1"/>
  </cols>
  <sheetData>
    <row r="1" spans="2:11" ht="28.8" x14ac:dyDescent="0.55000000000000004">
      <c r="B1" s="15" t="s">
        <v>60</v>
      </c>
      <c r="C1" s="15"/>
      <c r="D1" s="15"/>
      <c r="E1" s="15"/>
      <c r="F1" s="15"/>
      <c r="G1" s="15"/>
      <c r="H1" s="15"/>
      <c r="I1" s="15"/>
      <c r="J1" s="15"/>
      <c r="K1" s="15"/>
    </row>
    <row r="4" spans="2:11" ht="26.4" customHeight="1" x14ac:dyDescent="0.3">
      <c r="C4" s="5" t="s">
        <v>57</v>
      </c>
      <c r="D4" s="5"/>
      <c r="E4" s="5"/>
      <c r="F4" s="4" t="s">
        <v>54</v>
      </c>
      <c r="G4" s="3" t="s">
        <v>55</v>
      </c>
      <c r="I4" s="3" t="s">
        <v>56</v>
      </c>
      <c r="J4" s="3" t="s">
        <v>58</v>
      </c>
      <c r="K4" s="3" t="s">
        <v>59</v>
      </c>
    </row>
    <row r="6" spans="2:11" ht="15.6" x14ac:dyDescent="0.3">
      <c r="B6" s="6" t="s">
        <v>38</v>
      </c>
      <c r="C6" s="7">
        <v>70</v>
      </c>
      <c r="D6" s="8">
        <v>3</v>
      </c>
      <c r="E6" s="9">
        <f>C6*D6</f>
        <v>210</v>
      </c>
      <c r="F6" s="9">
        <v>574</v>
      </c>
      <c r="G6" s="9">
        <f>F6-E6</f>
        <v>364</v>
      </c>
      <c r="H6" s="8">
        <v>3</v>
      </c>
      <c r="I6" s="11">
        <f>G6/H6</f>
        <v>121.33333333333333</v>
      </c>
      <c r="J6" s="9">
        <v>140</v>
      </c>
      <c r="K6" s="11">
        <f>I6-J6</f>
        <v>-18.666666666666671</v>
      </c>
    </row>
    <row r="7" spans="2:11" ht="15.6" x14ac:dyDescent="0.3">
      <c r="B7" s="10" t="s">
        <v>48</v>
      </c>
      <c r="C7" s="7">
        <v>83</v>
      </c>
      <c r="D7" s="8">
        <v>3</v>
      </c>
      <c r="E7" s="9">
        <f>C7*D7</f>
        <v>249</v>
      </c>
      <c r="F7" s="9">
        <v>635</v>
      </c>
      <c r="G7" s="9">
        <f>F7-E7</f>
        <v>386</v>
      </c>
      <c r="H7" s="8">
        <v>3</v>
      </c>
      <c r="I7" s="11">
        <f>G7/H7</f>
        <v>128.66666666666666</v>
      </c>
      <c r="J7" s="9">
        <v>127</v>
      </c>
      <c r="K7" s="11">
        <f>I7-J7</f>
        <v>1.6666666666666572</v>
      </c>
    </row>
    <row r="8" spans="2:11" ht="15.6" x14ac:dyDescent="0.3">
      <c r="B8" s="10" t="s">
        <v>10</v>
      </c>
      <c r="C8" s="7">
        <v>34</v>
      </c>
      <c r="D8" s="8">
        <v>3</v>
      </c>
      <c r="E8" s="9">
        <f>C8*D8</f>
        <v>102</v>
      </c>
      <c r="F8" s="9">
        <v>628</v>
      </c>
      <c r="G8" s="9">
        <f>F8-E8</f>
        <v>526</v>
      </c>
      <c r="H8" s="8">
        <v>3</v>
      </c>
      <c r="I8" s="11">
        <f>G8/H8</f>
        <v>175.33333333333334</v>
      </c>
      <c r="J8" s="9">
        <v>176</v>
      </c>
      <c r="K8" s="11">
        <f>I8-J8</f>
        <v>-0.66666666666665719</v>
      </c>
    </row>
    <row r="9" spans="2:11" ht="15.6" x14ac:dyDescent="0.3">
      <c r="B9" s="10" t="s">
        <v>28</v>
      </c>
      <c r="C9" s="7">
        <v>49</v>
      </c>
      <c r="D9" s="8">
        <v>3</v>
      </c>
      <c r="E9" s="9">
        <f>C9*D9</f>
        <v>147</v>
      </c>
      <c r="F9" s="9">
        <v>690</v>
      </c>
      <c r="G9" s="9">
        <f>F9-E9</f>
        <v>543</v>
      </c>
      <c r="H9" s="8">
        <v>3</v>
      </c>
      <c r="I9" s="11">
        <f>G9/H9</f>
        <v>181</v>
      </c>
      <c r="J9" s="9">
        <v>161</v>
      </c>
      <c r="K9" s="11">
        <f>I9-J9</f>
        <v>20</v>
      </c>
    </row>
    <row r="10" spans="2:11" ht="15.6" x14ac:dyDescent="0.3">
      <c r="B10" s="6" t="s">
        <v>7</v>
      </c>
      <c r="C10" s="7">
        <v>33</v>
      </c>
      <c r="D10" s="8">
        <v>3</v>
      </c>
      <c r="E10" s="9">
        <f>C10*D10</f>
        <v>99</v>
      </c>
      <c r="F10" s="9">
        <v>655</v>
      </c>
      <c r="G10" s="9">
        <f>F10-E10</f>
        <v>556</v>
      </c>
      <c r="H10" s="8">
        <v>3</v>
      </c>
      <c r="I10" s="11">
        <f>G10/H10</f>
        <v>185.33333333333334</v>
      </c>
      <c r="J10" s="9">
        <v>177</v>
      </c>
      <c r="K10" s="11">
        <f>I10-J10</f>
        <v>8.3333333333333428</v>
      </c>
    </row>
    <row r="11" spans="2:11" ht="15.6" x14ac:dyDescent="0.3">
      <c r="B11" s="6" t="s">
        <v>16</v>
      </c>
      <c r="C11" s="7">
        <v>39</v>
      </c>
      <c r="D11" s="8">
        <v>3</v>
      </c>
      <c r="E11" s="9">
        <f>C11*D11</f>
        <v>117</v>
      </c>
      <c r="F11" s="9">
        <v>668</v>
      </c>
      <c r="G11" s="9">
        <f>F11-E11</f>
        <v>551</v>
      </c>
      <c r="H11" s="8">
        <v>3</v>
      </c>
      <c r="I11" s="11">
        <f>G11/H11</f>
        <v>183.66666666666666</v>
      </c>
      <c r="J11" s="9">
        <v>171</v>
      </c>
      <c r="K11" s="11">
        <f>I11-J11</f>
        <v>12.666666666666657</v>
      </c>
    </row>
    <row r="12" spans="2:11" ht="15.6" x14ac:dyDescent="0.3">
      <c r="B12" s="6" t="s">
        <v>15</v>
      </c>
      <c r="C12" s="7">
        <v>38</v>
      </c>
      <c r="D12" s="8">
        <v>3</v>
      </c>
      <c r="E12" s="9">
        <f>C12*D12</f>
        <v>114</v>
      </c>
      <c r="F12" s="9">
        <v>633</v>
      </c>
      <c r="G12" s="9">
        <f>F12-E12</f>
        <v>519</v>
      </c>
      <c r="H12" s="8">
        <v>3</v>
      </c>
      <c r="I12" s="11">
        <f>G12/H12</f>
        <v>173</v>
      </c>
      <c r="J12" s="9">
        <v>172</v>
      </c>
      <c r="K12" s="11">
        <f>I12-J12</f>
        <v>1</v>
      </c>
    </row>
    <row r="13" spans="2:11" ht="15.6" x14ac:dyDescent="0.3">
      <c r="B13" s="10" t="s">
        <v>52</v>
      </c>
      <c r="C13" s="7">
        <v>102</v>
      </c>
      <c r="D13" s="8">
        <v>3</v>
      </c>
      <c r="E13" s="9">
        <f>C13*D13</f>
        <v>306</v>
      </c>
      <c r="F13" s="9">
        <v>633</v>
      </c>
      <c r="G13" s="9">
        <f>F13-E13</f>
        <v>327</v>
      </c>
      <c r="H13" s="8">
        <v>3</v>
      </c>
      <c r="I13" s="11">
        <f>G13/H13</f>
        <v>109</v>
      </c>
      <c r="J13" s="9">
        <v>108</v>
      </c>
      <c r="K13" s="11">
        <f>I13-J13</f>
        <v>1</v>
      </c>
    </row>
    <row r="14" spans="2:11" ht="15.6" x14ac:dyDescent="0.3">
      <c r="B14" s="6" t="s">
        <v>3</v>
      </c>
      <c r="C14" s="7">
        <v>27</v>
      </c>
      <c r="D14" s="8">
        <v>3</v>
      </c>
      <c r="E14" s="9">
        <f>C14*D14</f>
        <v>81</v>
      </c>
      <c r="F14" s="9">
        <v>655</v>
      </c>
      <c r="G14" s="9">
        <f>F14-E14</f>
        <v>574</v>
      </c>
      <c r="H14" s="8">
        <v>3</v>
      </c>
      <c r="I14" s="11">
        <f>G14/H14</f>
        <v>191.33333333333334</v>
      </c>
      <c r="J14" s="9">
        <v>183</v>
      </c>
      <c r="K14" s="12">
        <f>I14-J14</f>
        <v>8.3333333333333428</v>
      </c>
    </row>
    <row r="15" spans="2:11" ht="15.6" x14ac:dyDescent="0.3">
      <c r="B15" s="10" t="s">
        <v>8</v>
      </c>
      <c r="C15" s="7">
        <v>33</v>
      </c>
      <c r="D15" s="8">
        <v>3</v>
      </c>
      <c r="E15" s="9">
        <f>C15*D15</f>
        <v>99</v>
      </c>
      <c r="F15" s="9">
        <v>592</v>
      </c>
      <c r="G15" s="9">
        <f>F15-E15</f>
        <v>493</v>
      </c>
      <c r="H15" s="8">
        <v>3</v>
      </c>
      <c r="I15" s="11">
        <f>G15/H15</f>
        <v>164.33333333333334</v>
      </c>
      <c r="J15" s="9">
        <v>177</v>
      </c>
      <c r="K15" s="11">
        <f>I15-J15</f>
        <v>-12.666666666666657</v>
      </c>
    </row>
    <row r="16" spans="2:11" ht="15.6" x14ac:dyDescent="0.3">
      <c r="B16" s="6" t="s">
        <v>45</v>
      </c>
      <c r="C16" s="7">
        <v>79</v>
      </c>
      <c r="D16" s="8">
        <v>3</v>
      </c>
      <c r="E16" s="9">
        <f>C16*D16</f>
        <v>237</v>
      </c>
      <c r="F16" s="9">
        <v>597</v>
      </c>
      <c r="G16" s="9">
        <f>F16-E16</f>
        <v>360</v>
      </c>
      <c r="H16" s="8">
        <v>3</v>
      </c>
      <c r="I16" s="11">
        <f>G16/H16</f>
        <v>120</v>
      </c>
      <c r="J16" s="9">
        <v>131</v>
      </c>
      <c r="K16" s="11">
        <f>I16-J16</f>
        <v>-11</v>
      </c>
    </row>
    <row r="17" spans="2:11" ht="15.6" x14ac:dyDescent="0.3">
      <c r="B17" s="6" t="s">
        <v>33</v>
      </c>
      <c r="C17" s="7">
        <v>55</v>
      </c>
      <c r="D17" s="8">
        <v>3</v>
      </c>
      <c r="E17" s="9">
        <f>C17*D17</f>
        <v>165</v>
      </c>
      <c r="F17" s="9">
        <v>639</v>
      </c>
      <c r="G17" s="9">
        <f>F17-E17</f>
        <v>474</v>
      </c>
      <c r="H17" s="8">
        <v>3</v>
      </c>
      <c r="I17" s="11">
        <f>G17/H17</f>
        <v>158</v>
      </c>
      <c r="J17" s="9">
        <v>155</v>
      </c>
      <c r="K17" s="11">
        <f>I17-J17</f>
        <v>3</v>
      </c>
    </row>
    <row r="18" spans="2:11" ht="15.6" x14ac:dyDescent="0.3">
      <c r="B18" s="10" t="s">
        <v>36</v>
      </c>
      <c r="C18" s="7">
        <v>66</v>
      </c>
      <c r="D18" s="8">
        <v>3</v>
      </c>
      <c r="E18" s="9">
        <f>C18*D18</f>
        <v>198</v>
      </c>
      <c r="F18" s="9">
        <v>611</v>
      </c>
      <c r="G18" s="9">
        <f>F18-E18</f>
        <v>413</v>
      </c>
      <c r="H18" s="8">
        <v>3</v>
      </c>
      <c r="I18" s="11">
        <f>G18/H18</f>
        <v>137.66666666666666</v>
      </c>
      <c r="J18" s="9">
        <v>144</v>
      </c>
      <c r="K18" s="11">
        <f>I18-J18</f>
        <v>-6.3333333333333428</v>
      </c>
    </row>
    <row r="19" spans="2:11" ht="15.6" x14ac:dyDescent="0.3">
      <c r="B19" s="6" t="s">
        <v>13</v>
      </c>
      <c r="C19" s="7">
        <v>36</v>
      </c>
      <c r="D19" s="8">
        <v>3</v>
      </c>
      <c r="E19" s="9">
        <f>C19*D19</f>
        <v>108</v>
      </c>
      <c r="F19" s="9">
        <v>531</v>
      </c>
      <c r="G19" s="9">
        <f>F19-E19</f>
        <v>423</v>
      </c>
      <c r="H19" s="8">
        <v>3</v>
      </c>
      <c r="I19" s="11">
        <f>G19/H19</f>
        <v>141</v>
      </c>
      <c r="J19" s="9">
        <v>174</v>
      </c>
      <c r="K19" s="11">
        <f>I19-J19</f>
        <v>-33</v>
      </c>
    </row>
    <row r="20" spans="2:11" ht="15.6" x14ac:dyDescent="0.3">
      <c r="B20" s="10" t="s">
        <v>1</v>
      </c>
      <c r="C20" s="7">
        <v>14</v>
      </c>
      <c r="D20" s="8">
        <v>3</v>
      </c>
      <c r="E20" s="9">
        <f>C20*D20</f>
        <v>42</v>
      </c>
      <c r="F20" s="9">
        <v>565</v>
      </c>
      <c r="G20" s="9">
        <f>F20-E20</f>
        <v>523</v>
      </c>
      <c r="H20" s="8">
        <v>3</v>
      </c>
      <c r="I20" s="11">
        <f>G20/H20</f>
        <v>174.33333333333334</v>
      </c>
      <c r="J20" s="9">
        <v>196</v>
      </c>
      <c r="K20" s="11">
        <f>I20-J20</f>
        <v>-21.666666666666657</v>
      </c>
    </row>
    <row r="21" spans="2:11" ht="15.6" x14ac:dyDescent="0.3">
      <c r="B21" s="6" t="s">
        <v>46</v>
      </c>
      <c r="C21" s="7">
        <v>79</v>
      </c>
      <c r="D21" s="8">
        <v>3</v>
      </c>
      <c r="E21" s="9">
        <f>C21*D21</f>
        <v>237</v>
      </c>
      <c r="F21" s="9">
        <v>736</v>
      </c>
      <c r="G21" s="9">
        <f>F21-E21</f>
        <v>499</v>
      </c>
      <c r="H21" s="8">
        <v>3</v>
      </c>
      <c r="I21" s="11">
        <f>G21/H21</f>
        <v>166.33333333333334</v>
      </c>
      <c r="J21" s="9">
        <v>131</v>
      </c>
      <c r="K21" s="11">
        <f>I21-J21</f>
        <v>35.333333333333343</v>
      </c>
    </row>
    <row r="22" spans="2:11" ht="15.6" x14ac:dyDescent="0.3">
      <c r="B22" s="10" t="s">
        <v>32</v>
      </c>
      <c r="C22" s="7">
        <v>52</v>
      </c>
      <c r="D22" s="8">
        <v>3</v>
      </c>
      <c r="E22" s="9">
        <f>C22*D22</f>
        <v>156</v>
      </c>
      <c r="F22" s="9">
        <v>632</v>
      </c>
      <c r="G22" s="9">
        <f>F22-E22</f>
        <v>476</v>
      </c>
      <c r="H22" s="8">
        <v>3</v>
      </c>
      <c r="I22" s="11">
        <f>G22/H22</f>
        <v>158.66666666666666</v>
      </c>
      <c r="J22" s="9">
        <v>158</v>
      </c>
      <c r="K22" s="11">
        <f>I22-J22</f>
        <v>0.66666666666665719</v>
      </c>
    </row>
    <row r="23" spans="2:11" ht="15.6" x14ac:dyDescent="0.3">
      <c r="B23" s="6" t="s">
        <v>21</v>
      </c>
      <c r="C23" s="7">
        <v>44</v>
      </c>
      <c r="D23" s="8">
        <v>3</v>
      </c>
      <c r="E23" s="9">
        <f>C23*D23</f>
        <v>132</v>
      </c>
      <c r="F23" s="9">
        <v>630</v>
      </c>
      <c r="G23" s="9">
        <f>F23-E23</f>
        <v>498</v>
      </c>
      <c r="H23" s="8">
        <v>3</v>
      </c>
      <c r="I23" s="11">
        <f>G23/H23</f>
        <v>166</v>
      </c>
      <c r="J23" s="9">
        <v>166</v>
      </c>
      <c r="K23" s="11">
        <f>I23-J23</f>
        <v>0</v>
      </c>
    </row>
    <row r="24" spans="2:11" ht="15.6" x14ac:dyDescent="0.3">
      <c r="B24" s="6" t="s">
        <v>42</v>
      </c>
      <c r="C24" s="7">
        <v>75</v>
      </c>
      <c r="D24" s="8">
        <v>3</v>
      </c>
      <c r="E24" s="9">
        <f>C24*D24</f>
        <v>225</v>
      </c>
      <c r="F24" s="9">
        <v>594</v>
      </c>
      <c r="G24" s="9">
        <f>F24-E24</f>
        <v>369</v>
      </c>
      <c r="H24" s="8">
        <v>3</v>
      </c>
      <c r="I24" s="11">
        <f>G24/H24</f>
        <v>123</v>
      </c>
      <c r="J24" s="9">
        <v>135</v>
      </c>
      <c r="K24" s="11">
        <f>I24-J24</f>
        <v>-12</v>
      </c>
    </row>
    <row r="25" spans="2:11" ht="15.6" x14ac:dyDescent="0.3">
      <c r="B25" s="6" t="s">
        <v>37</v>
      </c>
      <c r="C25" s="7">
        <v>70</v>
      </c>
      <c r="D25" s="8">
        <v>3</v>
      </c>
      <c r="E25" s="9">
        <f>C25*D25</f>
        <v>210</v>
      </c>
      <c r="F25" s="9">
        <v>582</v>
      </c>
      <c r="G25" s="9">
        <f>F25-E25</f>
        <v>372</v>
      </c>
      <c r="H25" s="8">
        <v>3</v>
      </c>
      <c r="I25" s="11">
        <f>G25/H25</f>
        <v>124</v>
      </c>
      <c r="J25" s="9">
        <v>140</v>
      </c>
      <c r="K25" s="11">
        <f>I25-J25</f>
        <v>-16</v>
      </c>
    </row>
    <row r="26" spans="2:11" ht="15.6" x14ac:dyDescent="0.3">
      <c r="B26" s="6" t="s">
        <v>2</v>
      </c>
      <c r="C26" s="7">
        <v>14</v>
      </c>
      <c r="D26" s="8">
        <v>3</v>
      </c>
      <c r="E26" s="9">
        <f>C26*D26</f>
        <v>42</v>
      </c>
      <c r="F26" s="9">
        <v>720</v>
      </c>
      <c r="G26" s="9">
        <f>F26-E26</f>
        <v>678</v>
      </c>
      <c r="H26" s="8">
        <v>3</v>
      </c>
      <c r="I26" s="11">
        <f>G26/H26</f>
        <v>226</v>
      </c>
      <c r="J26" s="9">
        <v>196</v>
      </c>
      <c r="K26" s="11">
        <f>I26-J26</f>
        <v>30</v>
      </c>
    </row>
    <row r="27" spans="2:11" ht="15.6" x14ac:dyDescent="0.3">
      <c r="B27" s="10" t="s">
        <v>19</v>
      </c>
      <c r="C27" s="7">
        <v>42</v>
      </c>
      <c r="D27" s="8">
        <v>3</v>
      </c>
      <c r="E27" s="9">
        <f>C27*D27</f>
        <v>126</v>
      </c>
      <c r="F27" s="9">
        <v>602</v>
      </c>
      <c r="G27" s="9">
        <f>F27-E27</f>
        <v>476</v>
      </c>
      <c r="H27" s="8">
        <v>3</v>
      </c>
      <c r="I27" s="11">
        <f>G27/H27</f>
        <v>158.66666666666666</v>
      </c>
      <c r="J27" s="9">
        <v>168</v>
      </c>
      <c r="K27" s="11">
        <f>I27-J27</f>
        <v>-9.3333333333333428</v>
      </c>
    </row>
    <row r="28" spans="2:11" ht="15.6" x14ac:dyDescent="0.3">
      <c r="B28" s="6" t="s">
        <v>23</v>
      </c>
      <c r="C28" s="7">
        <v>48</v>
      </c>
      <c r="D28" s="8">
        <v>3</v>
      </c>
      <c r="E28" s="9">
        <f>C28*D28</f>
        <v>144</v>
      </c>
      <c r="F28" s="9">
        <v>630</v>
      </c>
      <c r="G28" s="9">
        <f>F28-E28</f>
        <v>486</v>
      </c>
      <c r="H28" s="8">
        <v>3</v>
      </c>
      <c r="I28" s="11">
        <f>G28/H28</f>
        <v>162</v>
      </c>
      <c r="J28" s="9">
        <v>162</v>
      </c>
      <c r="K28" s="11">
        <f>I28-J28</f>
        <v>0</v>
      </c>
    </row>
    <row r="29" spans="2:11" ht="15.6" x14ac:dyDescent="0.3">
      <c r="B29" s="10" t="s">
        <v>9</v>
      </c>
      <c r="C29" s="7">
        <v>34</v>
      </c>
      <c r="D29" s="8">
        <v>3</v>
      </c>
      <c r="E29" s="9">
        <f>C29*D29</f>
        <v>102</v>
      </c>
      <c r="F29" s="9">
        <v>615</v>
      </c>
      <c r="G29" s="9">
        <f>F29-E29</f>
        <v>513</v>
      </c>
      <c r="H29" s="8">
        <v>3</v>
      </c>
      <c r="I29" s="11">
        <f>G29/H29</f>
        <v>171</v>
      </c>
      <c r="J29" s="9">
        <v>176</v>
      </c>
      <c r="K29" s="11">
        <f>I29-J29</f>
        <v>-5</v>
      </c>
    </row>
    <row r="30" spans="2:11" ht="15.6" x14ac:dyDescent="0.3">
      <c r="B30" s="6" t="s">
        <v>31</v>
      </c>
      <c r="C30" s="7">
        <v>52</v>
      </c>
      <c r="D30" s="8">
        <v>3</v>
      </c>
      <c r="E30" s="9">
        <f>C30*D30</f>
        <v>156</v>
      </c>
      <c r="F30" s="9">
        <v>595</v>
      </c>
      <c r="G30" s="9">
        <f>F30-E30</f>
        <v>439</v>
      </c>
      <c r="H30" s="8">
        <v>3</v>
      </c>
      <c r="I30" s="11">
        <f>G30/H30</f>
        <v>146.33333333333334</v>
      </c>
      <c r="J30" s="9">
        <v>158</v>
      </c>
      <c r="K30" s="11">
        <f>I30-J30</f>
        <v>-11.666666666666657</v>
      </c>
    </row>
    <row r="31" spans="2:11" ht="15.6" x14ac:dyDescent="0.3">
      <c r="B31" s="6" t="s">
        <v>49</v>
      </c>
      <c r="C31" s="7">
        <v>86</v>
      </c>
      <c r="D31" s="8">
        <v>3</v>
      </c>
      <c r="E31" s="9">
        <f>C31*D31</f>
        <v>258</v>
      </c>
      <c r="F31" s="9">
        <v>585</v>
      </c>
      <c r="G31" s="9">
        <f>F31-E31</f>
        <v>327</v>
      </c>
      <c r="H31" s="8">
        <v>3</v>
      </c>
      <c r="I31" s="11">
        <f>G31/H31</f>
        <v>109</v>
      </c>
      <c r="J31" s="9">
        <v>124</v>
      </c>
      <c r="K31" s="11">
        <f>I31-J31</f>
        <v>-15</v>
      </c>
    </row>
    <row r="32" spans="2:11" ht="15.6" x14ac:dyDescent="0.3">
      <c r="B32" s="6" t="s">
        <v>34</v>
      </c>
      <c r="C32" s="7">
        <v>56</v>
      </c>
      <c r="D32" s="8">
        <v>3</v>
      </c>
      <c r="E32" s="9">
        <f>C32*D32</f>
        <v>168</v>
      </c>
      <c r="F32" s="9">
        <v>571</v>
      </c>
      <c r="G32" s="9">
        <f>F32-E32</f>
        <v>403</v>
      </c>
      <c r="H32" s="8">
        <v>3</v>
      </c>
      <c r="I32" s="11">
        <f>G32/H32</f>
        <v>134.33333333333334</v>
      </c>
      <c r="J32" s="9">
        <v>154</v>
      </c>
      <c r="K32" s="11">
        <f>I32-J32</f>
        <v>-19.666666666666657</v>
      </c>
    </row>
    <row r="33" spans="2:11" ht="15.6" x14ac:dyDescent="0.3">
      <c r="B33" s="10" t="s">
        <v>12</v>
      </c>
      <c r="C33" s="7">
        <v>35</v>
      </c>
      <c r="D33" s="8">
        <v>3</v>
      </c>
      <c r="E33" s="9">
        <f>C33*D33</f>
        <v>105</v>
      </c>
      <c r="F33" s="9">
        <v>617</v>
      </c>
      <c r="G33" s="9">
        <f>F33-E33</f>
        <v>512</v>
      </c>
      <c r="H33" s="8">
        <v>3</v>
      </c>
      <c r="I33" s="11">
        <f>G33/H33</f>
        <v>170.66666666666666</v>
      </c>
      <c r="J33" s="9">
        <v>175</v>
      </c>
      <c r="K33" s="11">
        <f>I33-J33</f>
        <v>-4.3333333333333428</v>
      </c>
    </row>
    <row r="34" spans="2:11" ht="15.6" x14ac:dyDescent="0.3">
      <c r="B34" s="6" t="s">
        <v>20</v>
      </c>
      <c r="C34" s="7">
        <v>43</v>
      </c>
      <c r="D34" s="8">
        <v>3</v>
      </c>
      <c r="E34" s="9">
        <f>C34*D34</f>
        <v>129</v>
      </c>
      <c r="F34" s="9">
        <v>603</v>
      </c>
      <c r="G34" s="9">
        <f>F34-E34</f>
        <v>474</v>
      </c>
      <c r="H34" s="8">
        <v>3</v>
      </c>
      <c r="I34" s="11">
        <f>G34/H34</f>
        <v>158</v>
      </c>
      <c r="J34" s="9">
        <v>167</v>
      </c>
      <c r="K34" s="11">
        <f>I34-J34</f>
        <v>-9</v>
      </c>
    </row>
    <row r="35" spans="2:11" ht="15.6" x14ac:dyDescent="0.3">
      <c r="B35" s="10" t="s">
        <v>44</v>
      </c>
      <c r="C35" s="7">
        <v>78</v>
      </c>
      <c r="D35" s="8">
        <v>3</v>
      </c>
      <c r="E35" s="9">
        <f>C35*D35</f>
        <v>234</v>
      </c>
      <c r="F35" s="9">
        <v>653</v>
      </c>
      <c r="G35" s="9">
        <f>F35-E35</f>
        <v>419</v>
      </c>
      <c r="H35" s="8">
        <v>3</v>
      </c>
      <c r="I35" s="11">
        <f>G35/H35</f>
        <v>139.66666666666666</v>
      </c>
      <c r="J35" s="9">
        <v>132</v>
      </c>
      <c r="K35" s="13">
        <f>I35-J35</f>
        <v>7.6666666666666572</v>
      </c>
    </row>
    <row r="36" spans="2:11" ht="15.6" x14ac:dyDescent="0.3">
      <c r="B36" s="10" t="s">
        <v>24</v>
      </c>
      <c r="C36" s="7">
        <v>48</v>
      </c>
      <c r="D36" s="8">
        <v>3</v>
      </c>
      <c r="E36" s="9">
        <f>C36*D36</f>
        <v>144</v>
      </c>
      <c r="F36" s="9">
        <v>620</v>
      </c>
      <c r="G36" s="9">
        <f>F36-E36</f>
        <v>476</v>
      </c>
      <c r="H36" s="8">
        <v>3</v>
      </c>
      <c r="I36" s="11">
        <f>G36/H36</f>
        <v>158.66666666666666</v>
      </c>
      <c r="J36" s="9">
        <v>162</v>
      </c>
      <c r="K36" s="11">
        <f>I36-J36</f>
        <v>-3.3333333333333428</v>
      </c>
    </row>
    <row r="37" spans="2:11" ht="15.6" x14ac:dyDescent="0.3">
      <c r="B37" s="10" t="s">
        <v>40</v>
      </c>
      <c r="C37" s="7">
        <v>74</v>
      </c>
      <c r="D37" s="8">
        <v>3</v>
      </c>
      <c r="E37" s="9">
        <f>C37*D37</f>
        <v>222</v>
      </c>
      <c r="F37" s="9">
        <v>606</v>
      </c>
      <c r="G37" s="9">
        <f>F37-E37</f>
        <v>384</v>
      </c>
      <c r="H37" s="8">
        <v>3</v>
      </c>
      <c r="I37" s="11">
        <f>G37/H37</f>
        <v>128</v>
      </c>
      <c r="J37" s="9">
        <v>136</v>
      </c>
      <c r="K37" s="11">
        <f>I37-J37</f>
        <v>-8</v>
      </c>
    </row>
    <row r="38" spans="2:11" ht="15.6" x14ac:dyDescent="0.3">
      <c r="B38" s="10" t="s">
        <v>18</v>
      </c>
      <c r="C38" s="7">
        <v>42</v>
      </c>
      <c r="D38" s="8">
        <v>3</v>
      </c>
      <c r="E38" s="9">
        <f>C38*D38</f>
        <v>126</v>
      </c>
      <c r="F38" s="9">
        <v>635</v>
      </c>
      <c r="G38" s="9">
        <f>F38-E38</f>
        <v>509</v>
      </c>
      <c r="H38" s="8">
        <v>3</v>
      </c>
      <c r="I38" s="11">
        <f>G38/H38</f>
        <v>169.66666666666666</v>
      </c>
      <c r="J38" s="9">
        <v>168</v>
      </c>
      <c r="K38" s="11">
        <f>I38-J38</f>
        <v>1.6666666666666572</v>
      </c>
    </row>
    <row r="39" spans="2:11" ht="15.6" x14ac:dyDescent="0.3">
      <c r="B39" s="6" t="s">
        <v>30</v>
      </c>
      <c r="C39" s="7">
        <v>52</v>
      </c>
      <c r="D39" s="8">
        <v>3</v>
      </c>
      <c r="E39" s="9">
        <f>C39*D39</f>
        <v>156</v>
      </c>
      <c r="F39" s="9">
        <v>570</v>
      </c>
      <c r="G39" s="9">
        <f>F39-E39</f>
        <v>414</v>
      </c>
      <c r="H39" s="8">
        <v>3</v>
      </c>
      <c r="I39" s="11">
        <f>G39/H39</f>
        <v>138</v>
      </c>
      <c r="J39" s="9">
        <v>158</v>
      </c>
      <c r="K39" s="11">
        <f>I39-J39</f>
        <v>-20</v>
      </c>
    </row>
    <row r="40" spans="2:11" ht="15.6" x14ac:dyDescent="0.3">
      <c r="B40" s="6" t="s">
        <v>6</v>
      </c>
      <c r="C40" s="7">
        <v>30</v>
      </c>
      <c r="D40" s="8">
        <v>3</v>
      </c>
      <c r="E40" s="9">
        <f>C40*D40</f>
        <v>90</v>
      </c>
      <c r="F40" s="9">
        <v>676</v>
      </c>
      <c r="G40" s="9">
        <f>F40-E40</f>
        <v>586</v>
      </c>
      <c r="H40" s="8">
        <v>3</v>
      </c>
      <c r="I40" s="11">
        <f>G40/H40</f>
        <v>195.33333333333334</v>
      </c>
      <c r="J40" s="9">
        <v>180</v>
      </c>
      <c r="K40" s="11">
        <f>I40-J40</f>
        <v>15.333333333333343</v>
      </c>
    </row>
    <row r="41" spans="2:11" ht="15.6" x14ac:dyDescent="0.3">
      <c r="B41" s="6" t="s">
        <v>11</v>
      </c>
      <c r="C41" s="7">
        <v>35</v>
      </c>
      <c r="D41" s="8">
        <v>3</v>
      </c>
      <c r="E41" s="9">
        <f>C41*D41</f>
        <v>105</v>
      </c>
      <c r="F41" s="9">
        <v>646</v>
      </c>
      <c r="G41" s="9">
        <f>F41-E41</f>
        <v>541</v>
      </c>
      <c r="H41" s="8">
        <v>3</v>
      </c>
      <c r="I41" s="11">
        <f>G41/H41</f>
        <v>180.33333333333334</v>
      </c>
      <c r="J41" s="9">
        <v>175</v>
      </c>
      <c r="K41" s="11">
        <f>I41-J41</f>
        <v>5.3333333333333428</v>
      </c>
    </row>
    <row r="42" spans="2:11" ht="15.6" x14ac:dyDescent="0.3">
      <c r="B42" s="10" t="s">
        <v>27</v>
      </c>
      <c r="C42" s="7">
        <v>49</v>
      </c>
      <c r="D42" s="8">
        <v>3</v>
      </c>
      <c r="E42" s="9">
        <f>C42*D42</f>
        <v>147</v>
      </c>
      <c r="F42" s="9">
        <v>633</v>
      </c>
      <c r="G42" s="9">
        <f>F42-E42</f>
        <v>486</v>
      </c>
      <c r="H42" s="8">
        <v>3</v>
      </c>
      <c r="I42" s="11">
        <f>G42/H42</f>
        <v>162</v>
      </c>
      <c r="J42" s="9">
        <v>161</v>
      </c>
      <c r="K42" s="13">
        <f>I42-J42</f>
        <v>1</v>
      </c>
    </row>
    <row r="43" spans="2:11" ht="15.6" x14ac:dyDescent="0.3">
      <c r="B43" s="10" t="s">
        <v>39</v>
      </c>
      <c r="C43" s="7">
        <v>71</v>
      </c>
      <c r="D43" s="8">
        <v>3</v>
      </c>
      <c r="E43" s="9">
        <f>C43*D43</f>
        <v>213</v>
      </c>
      <c r="F43" s="9">
        <v>676</v>
      </c>
      <c r="G43" s="9">
        <f>F43-E43</f>
        <v>463</v>
      </c>
      <c r="H43" s="8">
        <v>3</v>
      </c>
      <c r="I43" s="11">
        <f>G43/H43</f>
        <v>154.33333333333334</v>
      </c>
      <c r="J43" s="9">
        <v>139</v>
      </c>
      <c r="K43" s="14">
        <f>I43-J43</f>
        <v>15.333333333333343</v>
      </c>
    </row>
    <row r="44" spans="2:11" ht="15.6" x14ac:dyDescent="0.3">
      <c r="B44" s="6" t="s">
        <v>0</v>
      </c>
      <c r="C44" s="7">
        <v>12</v>
      </c>
      <c r="D44" s="8">
        <v>3</v>
      </c>
      <c r="E44" s="9">
        <f>C44*D44</f>
        <v>36</v>
      </c>
      <c r="F44" s="9">
        <v>654</v>
      </c>
      <c r="G44" s="9">
        <f>F44-E44</f>
        <v>618</v>
      </c>
      <c r="H44" s="8">
        <v>3</v>
      </c>
      <c r="I44" s="11">
        <f>G44/H44</f>
        <v>206</v>
      </c>
      <c r="J44" s="9">
        <v>199</v>
      </c>
      <c r="K44" s="11">
        <f>I44-J44</f>
        <v>7</v>
      </c>
    </row>
    <row r="45" spans="2:11" ht="15.6" x14ac:dyDescent="0.3">
      <c r="B45" s="10" t="s">
        <v>4</v>
      </c>
      <c r="C45" s="7">
        <v>28</v>
      </c>
      <c r="D45" s="8">
        <v>3</v>
      </c>
      <c r="E45" s="9">
        <f>C45*D45</f>
        <v>84</v>
      </c>
      <c r="F45" s="9">
        <v>603</v>
      </c>
      <c r="G45" s="9">
        <f>F45-E45</f>
        <v>519</v>
      </c>
      <c r="H45" s="8">
        <v>3</v>
      </c>
      <c r="I45" s="11">
        <f>G45/H45</f>
        <v>173</v>
      </c>
      <c r="J45" s="9">
        <v>182</v>
      </c>
      <c r="K45" s="11">
        <f>I45-J45</f>
        <v>-9</v>
      </c>
    </row>
    <row r="46" spans="2:11" ht="15.6" x14ac:dyDescent="0.3">
      <c r="B46" s="6" t="s">
        <v>5</v>
      </c>
      <c r="C46" s="7">
        <v>28</v>
      </c>
      <c r="D46" s="8">
        <v>3</v>
      </c>
      <c r="E46" s="9">
        <f>C46*D46</f>
        <v>84</v>
      </c>
      <c r="F46" s="9">
        <v>578</v>
      </c>
      <c r="G46" s="9">
        <f>F46-E46</f>
        <v>494</v>
      </c>
      <c r="H46" s="8">
        <v>3</v>
      </c>
      <c r="I46" s="11">
        <f>G46/H46</f>
        <v>164.66666666666666</v>
      </c>
      <c r="J46" s="9">
        <v>182</v>
      </c>
      <c r="K46" s="11">
        <f>I46-J46</f>
        <v>-17.333333333333343</v>
      </c>
    </row>
    <row r="47" spans="2:11" ht="15.6" x14ac:dyDescent="0.3">
      <c r="B47" s="10" t="s">
        <v>53</v>
      </c>
      <c r="C47" s="7">
        <v>103</v>
      </c>
      <c r="D47" s="8">
        <v>3</v>
      </c>
      <c r="E47" s="9">
        <f>C47*D47</f>
        <v>309</v>
      </c>
      <c r="F47" s="9">
        <v>658</v>
      </c>
      <c r="G47" s="9">
        <f>F47-E47</f>
        <v>349</v>
      </c>
      <c r="H47" s="8">
        <v>3</v>
      </c>
      <c r="I47" s="11">
        <f>G47/H47</f>
        <v>116.33333333333333</v>
      </c>
      <c r="J47" s="9">
        <v>107</v>
      </c>
      <c r="K47" s="14">
        <f>I47-J47</f>
        <v>9.3333333333333286</v>
      </c>
    </row>
    <row r="48" spans="2:11" ht="15.6" x14ac:dyDescent="0.3">
      <c r="B48" s="6" t="s">
        <v>14</v>
      </c>
      <c r="C48" s="7">
        <v>37</v>
      </c>
      <c r="D48" s="8">
        <v>3</v>
      </c>
      <c r="E48" s="9">
        <f>C48*D48</f>
        <v>111</v>
      </c>
      <c r="F48" s="9">
        <v>610</v>
      </c>
      <c r="G48" s="9">
        <f>F48-E48</f>
        <v>499</v>
      </c>
      <c r="H48" s="8">
        <v>3</v>
      </c>
      <c r="I48" s="11">
        <f>G48/H48</f>
        <v>166.33333333333334</v>
      </c>
      <c r="J48" s="9">
        <v>173</v>
      </c>
      <c r="K48" s="11">
        <f>I48-J48</f>
        <v>-6.6666666666666572</v>
      </c>
    </row>
    <row r="49" spans="2:11" ht="15.6" x14ac:dyDescent="0.3">
      <c r="B49" s="6" t="s">
        <v>47</v>
      </c>
      <c r="C49" s="7">
        <v>82</v>
      </c>
      <c r="D49" s="8">
        <v>3</v>
      </c>
      <c r="E49" s="9">
        <f>C49*D49</f>
        <v>246</v>
      </c>
      <c r="F49" s="9">
        <v>586</v>
      </c>
      <c r="G49" s="9">
        <f>F49-E49</f>
        <v>340</v>
      </c>
      <c r="H49" s="8">
        <v>3</v>
      </c>
      <c r="I49" s="11">
        <f>G49/H49</f>
        <v>113.33333333333333</v>
      </c>
      <c r="J49" s="9">
        <v>128</v>
      </c>
      <c r="K49" s="11">
        <f>I49-J49</f>
        <v>-14.666666666666671</v>
      </c>
    </row>
    <row r="50" spans="2:11" ht="15.6" x14ac:dyDescent="0.3">
      <c r="B50" s="10" t="s">
        <v>17</v>
      </c>
      <c r="C50" s="7">
        <v>40</v>
      </c>
      <c r="D50" s="8">
        <v>3</v>
      </c>
      <c r="E50" s="9">
        <f>C50*D50</f>
        <v>120</v>
      </c>
      <c r="F50" s="9">
        <v>657</v>
      </c>
      <c r="G50" s="9">
        <f>F50-E50</f>
        <v>537</v>
      </c>
      <c r="H50" s="8">
        <v>3</v>
      </c>
      <c r="I50" s="11">
        <f>G50/H50</f>
        <v>179</v>
      </c>
      <c r="J50" s="9">
        <v>170</v>
      </c>
      <c r="K50" s="11">
        <f>I50-J50</f>
        <v>9</v>
      </c>
    </row>
    <row r="51" spans="2:11" ht="15.6" x14ac:dyDescent="0.3">
      <c r="B51" s="6" t="s">
        <v>51</v>
      </c>
      <c r="C51" s="7">
        <v>92</v>
      </c>
      <c r="D51" s="8">
        <v>3</v>
      </c>
      <c r="E51" s="9">
        <f>C51*D51</f>
        <v>276</v>
      </c>
      <c r="F51" s="9">
        <v>613</v>
      </c>
      <c r="G51" s="9">
        <f>F51-E51</f>
        <v>337</v>
      </c>
      <c r="H51" s="8">
        <v>3</v>
      </c>
      <c r="I51" s="11">
        <f>G51/H51</f>
        <v>112.33333333333333</v>
      </c>
      <c r="J51" s="9">
        <v>118</v>
      </c>
      <c r="K51" s="11">
        <f>I51-J51</f>
        <v>-5.6666666666666714</v>
      </c>
    </row>
    <row r="52" spans="2:11" ht="15.6" x14ac:dyDescent="0.3">
      <c r="B52" s="6" t="s">
        <v>29</v>
      </c>
      <c r="C52" s="7">
        <v>50</v>
      </c>
      <c r="D52" s="8">
        <v>3</v>
      </c>
      <c r="E52" s="9">
        <f>C52*D52</f>
        <v>150</v>
      </c>
      <c r="F52" s="9">
        <v>638</v>
      </c>
      <c r="G52" s="9">
        <f>F52-E52</f>
        <v>488</v>
      </c>
      <c r="H52" s="8">
        <v>3</v>
      </c>
      <c r="I52" s="11">
        <f>G52/H52</f>
        <v>162.66666666666666</v>
      </c>
      <c r="J52" s="9">
        <v>160</v>
      </c>
      <c r="K52" s="11">
        <f>I52-J52</f>
        <v>2.6666666666666572</v>
      </c>
    </row>
    <row r="53" spans="2:11" ht="15.6" x14ac:dyDescent="0.3">
      <c r="B53" s="6" t="s">
        <v>22</v>
      </c>
      <c r="C53" s="7">
        <v>46</v>
      </c>
      <c r="D53" s="8">
        <v>3</v>
      </c>
      <c r="E53" s="9">
        <f>C53*D53</f>
        <v>138</v>
      </c>
      <c r="F53" s="9">
        <v>638</v>
      </c>
      <c r="G53" s="9">
        <f>F53-E53</f>
        <v>500</v>
      </c>
      <c r="H53" s="8">
        <v>3</v>
      </c>
      <c r="I53" s="11">
        <f>G53/H53</f>
        <v>166.66666666666666</v>
      </c>
      <c r="J53" s="9">
        <v>164</v>
      </c>
      <c r="K53" s="11">
        <f>I53-J53</f>
        <v>2.6666666666666572</v>
      </c>
    </row>
    <row r="54" spans="2:11" ht="15.6" x14ac:dyDescent="0.3">
      <c r="B54" s="10" t="s">
        <v>26</v>
      </c>
      <c r="C54" s="7">
        <v>49</v>
      </c>
      <c r="D54" s="8">
        <v>3</v>
      </c>
      <c r="E54" s="9">
        <f>C54*D54</f>
        <v>147</v>
      </c>
      <c r="F54" s="9">
        <v>629</v>
      </c>
      <c r="G54" s="9">
        <f>F54-E54</f>
        <v>482</v>
      </c>
      <c r="H54" s="8">
        <v>3</v>
      </c>
      <c r="I54" s="11">
        <f>G54/H54</f>
        <v>160.66666666666666</v>
      </c>
      <c r="J54" s="9">
        <v>162</v>
      </c>
      <c r="K54" s="11">
        <f>I54-J54</f>
        <v>-1.3333333333333428</v>
      </c>
    </row>
    <row r="55" spans="2:11" ht="15.6" x14ac:dyDescent="0.3">
      <c r="B55" s="10" t="s">
        <v>50</v>
      </c>
      <c r="C55" s="7">
        <v>86</v>
      </c>
      <c r="D55" s="8">
        <v>3</v>
      </c>
      <c r="E55" s="9">
        <f>C55*D55</f>
        <v>258</v>
      </c>
      <c r="F55" s="9">
        <v>627</v>
      </c>
      <c r="G55" s="9">
        <f>F55-E55</f>
        <v>369</v>
      </c>
      <c r="H55" s="8">
        <v>3</v>
      </c>
      <c r="I55" s="11">
        <f>G55/H55</f>
        <v>123</v>
      </c>
      <c r="J55" s="9">
        <v>124</v>
      </c>
      <c r="K55" s="11">
        <f>I55-J55</f>
        <v>-1</v>
      </c>
    </row>
    <row r="56" spans="2:11" ht="15.6" x14ac:dyDescent="0.3">
      <c r="B56" s="6" t="s">
        <v>25</v>
      </c>
      <c r="C56" s="7">
        <v>49</v>
      </c>
      <c r="D56" s="8">
        <v>3</v>
      </c>
      <c r="E56" s="9">
        <f>C56*D56</f>
        <v>147</v>
      </c>
      <c r="F56" s="9">
        <v>611</v>
      </c>
      <c r="G56" s="9">
        <f>F56-E56</f>
        <v>464</v>
      </c>
      <c r="H56" s="8">
        <v>3</v>
      </c>
      <c r="I56" s="11">
        <f>G56/H56</f>
        <v>154.66666666666666</v>
      </c>
      <c r="J56" s="9">
        <v>161</v>
      </c>
      <c r="K56" s="11">
        <f>I56-J56</f>
        <v>-6.3333333333333428</v>
      </c>
    </row>
    <row r="57" spans="2:11" ht="15.6" x14ac:dyDescent="0.3">
      <c r="B57" s="10" t="s">
        <v>41</v>
      </c>
      <c r="C57" s="7">
        <v>74</v>
      </c>
      <c r="D57" s="8">
        <v>3</v>
      </c>
      <c r="E57" s="9">
        <f>C57*D57</f>
        <v>222</v>
      </c>
      <c r="F57" s="9">
        <v>596</v>
      </c>
      <c r="G57" s="9">
        <f>F57-E57</f>
        <v>374</v>
      </c>
      <c r="H57" s="8">
        <v>3</v>
      </c>
      <c r="I57" s="11">
        <f>G57/H57</f>
        <v>124.66666666666667</v>
      </c>
      <c r="J57" s="9">
        <v>136</v>
      </c>
      <c r="K57" s="11">
        <f>I57-J57</f>
        <v>-11.333333333333329</v>
      </c>
    </row>
    <row r="58" spans="2:11" ht="15.6" x14ac:dyDescent="0.3">
      <c r="B58" s="6" t="s">
        <v>43</v>
      </c>
      <c r="C58" s="7">
        <v>77</v>
      </c>
      <c r="D58" s="8">
        <v>3</v>
      </c>
      <c r="E58" s="9">
        <f>C58*D58</f>
        <v>231</v>
      </c>
      <c r="F58" s="9">
        <v>664</v>
      </c>
      <c r="G58" s="9">
        <f>F58-E58</f>
        <v>433</v>
      </c>
      <c r="H58" s="8">
        <v>3</v>
      </c>
      <c r="I58" s="11">
        <f>G58/H58</f>
        <v>144.33333333333334</v>
      </c>
      <c r="J58" s="9">
        <v>133</v>
      </c>
      <c r="K58" s="12">
        <f>I58-J58</f>
        <v>11.333333333333343</v>
      </c>
    </row>
    <row r="59" spans="2:11" ht="15.6" x14ac:dyDescent="0.3">
      <c r="B59" s="6" t="s">
        <v>35</v>
      </c>
      <c r="C59" s="7">
        <v>58</v>
      </c>
      <c r="D59" s="8">
        <v>3</v>
      </c>
      <c r="E59" s="9">
        <f>C59*D59</f>
        <v>174</v>
      </c>
      <c r="F59" s="9">
        <v>619</v>
      </c>
      <c r="G59" s="9">
        <f>F59-E59</f>
        <v>445</v>
      </c>
      <c r="H59" s="8">
        <v>3</v>
      </c>
      <c r="I59" s="11">
        <f>G59/H59</f>
        <v>148.33333333333334</v>
      </c>
      <c r="J59" s="9">
        <v>152</v>
      </c>
      <c r="K59" s="11">
        <f>I59-J59</f>
        <v>-3.6666666666666572</v>
      </c>
    </row>
  </sheetData>
  <sortState xmlns:xlrd2="http://schemas.microsoft.com/office/spreadsheetml/2017/richdata2" ref="B6:K59">
    <sortCondition ref="B6:B59"/>
  </sortState>
  <mergeCells count="2">
    <mergeCell ref="C4:E4"/>
    <mergeCell ref="B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2026-10-10T09:46:44Z</cp:lastPrinted>
  <dcterms:created xsi:type="dcterms:W3CDTF">2026-10-10T08:33:58Z</dcterms:created>
  <dcterms:modified xsi:type="dcterms:W3CDTF">2026-10-10T09:48:19Z</dcterms:modified>
</cp:coreProperties>
</file>