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hr\AppData\Local\Microsoft\Windows\INetCache\Content.Outlook\O5HD8HR0\"/>
    </mc:Choice>
  </mc:AlternateContent>
  <xr:revisionPtr revIDLastSave="0" documentId="13_ncr:1_{DB737F21-765C-43A4-B24A-19E59F711E84}" xr6:coauthVersionLast="47" xr6:coauthVersionMax="47" xr10:uidLastSave="{00000000-0000-0000-0000-000000000000}"/>
  <bookViews>
    <workbookView xWindow="-108" yWindow="-108" windowWidth="23256" windowHeight="12456" xr2:uid="{3D1B63B9-7975-454D-B4D4-223D8B32E4B8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F92" i="1"/>
  <c r="G92" i="1" s="1"/>
  <c r="F107" i="1"/>
  <c r="G107" i="1" s="1"/>
  <c r="F101" i="1"/>
  <c r="G101" i="1" s="1"/>
  <c r="F88" i="1"/>
  <c r="G88" i="1" s="1"/>
  <c r="F62" i="1"/>
  <c r="G62" i="1" s="1"/>
  <c r="F45" i="1"/>
  <c r="G45" i="1" s="1"/>
  <c r="F23" i="1"/>
  <c r="G23" i="1" s="1"/>
  <c r="F13" i="1"/>
  <c r="G13" i="1" s="1"/>
  <c r="F10" i="1"/>
  <c r="G10" i="1" s="1"/>
  <c r="F108" i="1"/>
  <c r="G108" i="1" s="1"/>
  <c r="F87" i="1"/>
  <c r="G87" i="1" s="1"/>
  <c r="F86" i="1"/>
  <c r="G86" i="1" s="1"/>
  <c r="F73" i="1"/>
  <c r="G73" i="1" s="1"/>
  <c r="F70" i="1"/>
  <c r="G70" i="1" s="1"/>
  <c r="F64" i="1"/>
  <c r="G64" i="1" s="1"/>
  <c r="F54" i="1"/>
  <c r="G54" i="1" s="1"/>
  <c r="F12" i="1"/>
  <c r="F19" i="1"/>
  <c r="G19" i="1" s="1"/>
  <c r="F21" i="1"/>
  <c r="F37" i="1"/>
  <c r="G37" i="1" s="1"/>
  <c r="F46" i="1"/>
  <c r="F55" i="1"/>
  <c r="G55" i="1" s="1"/>
  <c r="F58" i="1"/>
  <c r="F63" i="1"/>
  <c r="G63" i="1" s="1"/>
  <c r="F71" i="1"/>
  <c r="G71" i="1" s="1"/>
  <c r="F75" i="1"/>
  <c r="G75" i="1" s="1"/>
  <c r="F80" i="1"/>
  <c r="G80" i="1" s="1"/>
  <c r="F91" i="1"/>
  <c r="G91" i="1" s="1"/>
  <c r="F99" i="1"/>
  <c r="G99" i="1" s="1"/>
  <c r="F27" i="1"/>
  <c r="G27" i="1" s="1"/>
  <c r="F24" i="1"/>
  <c r="G24" i="1" s="1"/>
  <c r="F31" i="1"/>
  <c r="G31" i="1" s="1"/>
  <c r="F33" i="1"/>
  <c r="G33" i="1" s="1"/>
  <c r="F66" i="1"/>
  <c r="G66" i="1" s="1"/>
  <c r="F72" i="1"/>
  <c r="G72" i="1" s="1"/>
  <c r="F6" i="1"/>
  <c r="G6" i="1" s="1"/>
  <c r="F103" i="1"/>
  <c r="G103" i="1" s="1"/>
  <c r="F32" i="1"/>
  <c r="G32" i="1" s="1"/>
  <c r="F48" i="1"/>
  <c r="G48" i="1" s="1"/>
  <c r="F50" i="1"/>
  <c r="G50" i="1" s="1"/>
  <c r="F52" i="1"/>
  <c r="G52" i="1" s="1"/>
  <c r="G12" i="1"/>
  <c r="G21" i="1"/>
  <c r="G46" i="1"/>
  <c r="G58" i="1"/>
  <c r="F4" i="1"/>
  <c r="G4" i="1" s="1"/>
  <c r="F25" i="1"/>
  <c r="G25" i="1" s="1"/>
  <c r="F34" i="1"/>
  <c r="G34" i="1" s="1"/>
  <c r="F83" i="1"/>
  <c r="G83" i="1" s="1"/>
  <c r="F94" i="1"/>
  <c r="G94" i="1" s="1"/>
  <c r="F98" i="1"/>
  <c r="G98" i="1" s="1"/>
  <c r="F102" i="1"/>
  <c r="G102" i="1" s="1"/>
  <c r="F16" i="1"/>
  <c r="G16" i="1" s="1"/>
  <c r="F59" i="1"/>
  <c r="G59" i="1" s="1"/>
  <c r="F47" i="1"/>
  <c r="G47" i="1" s="1"/>
  <c r="F68" i="1"/>
  <c r="G68" i="1" s="1"/>
  <c r="F78" i="1"/>
  <c r="G78" i="1" s="1"/>
  <c r="F79" i="1"/>
  <c r="G79" i="1" s="1"/>
  <c r="F105" i="1"/>
  <c r="G105" i="1" s="1"/>
  <c r="F17" i="1"/>
  <c r="G17" i="1" s="1"/>
  <c r="F18" i="1"/>
  <c r="G18" i="1" s="1"/>
  <c r="F22" i="1"/>
  <c r="G22" i="1" s="1"/>
  <c r="F29" i="1"/>
  <c r="G29" i="1" s="1"/>
  <c r="F35" i="1"/>
  <c r="G35" i="1" s="1"/>
  <c r="F39" i="1"/>
  <c r="G39" i="1" s="1"/>
  <c r="F44" i="1"/>
  <c r="G44" i="1" s="1"/>
  <c r="F49" i="1"/>
  <c r="G49" i="1" s="1"/>
  <c r="F74" i="1"/>
  <c r="G74" i="1" s="1"/>
  <c r="F84" i="1"/>
  <c r="G84" i="1" s="1"/>
  <c r="F85" i="1"/>
  <c r="G85" i="1" s="1"/>
  <c r="F89" i="1"/>
  <c r="G89" i="1" s="1"/>
  <c r="F106" i="1"/>
  <c r="G106" i="1" s="1"/>
  <c r="F104" i="1"/>
  <c r="G104" i="1" s="1"/>
  <c r="F100" i="1"/>
  <c r="G100" i="1" s="1"/>
  <c r="F90" i="1"/>
  <c r="G90" i="1" s="1"/>
  <c r="F77" i="1"/>
  <c r="G77" i="1" s="1"/>
  <c r="F43" i="1"/>
  <c r="G43" i="1" s="1"/>
  <c r="F57" i="1"/>
  <c r="G57" i="1" s="1"/>
  <c r="F51" i="1"/>
  <c r="G51" i="1" s="1"/>
  <c r="F38" i="1"/>
  <c r="G38" i="1" s="1"/>
  <c r="F9" i="1"/>
  <c r="G9" i="1" s="1"/>
  <c r="F7" i="1"/>
  <c r="G7" i="1" s="1"/>
  <c r="F5" i="1"/>
  <c r="G5" i="1" s="1"/>
  <c r="F97" i="1"/>
  <c r="G97" i="1" s="1"/>
  <c r="F93" i="1"/>
  <c r="G93" i="1" s="1"/>
  <c r="F82" i="1"/>
  <c r="G82" i="1" s="1"/>
  <c r="F67" i="1"/>
  <c r="G67" i="1" s="1"/>
  <c r="F56" i="1"/>
  <c r="G56" i="1" s="1"/>
  <c r="F53" i="1"/>
  <c r="G53" i="1" s="1"/>
  <c r="F42" i="1"/>
  <c r="G42" i="1" s="1"/>
  <c r="F41" i="1"/>
  <c r="G41" i="1" s="1"/>
  <c r="F8" i="1"/>
  <c r="G8" i="1" s="1"/>
  <c r="F28" i="1"/>
  <c r="G28" i="1" s="1"/>
  <c r="F11" i="1"/>
  <c r="G11" i="1" s="1"/>
  <c r="F20" i="1"/>
  <c r="G20" i="1" s="1"/>
  <c r="F15" i="1"/>
  <c r="G15" i="1" s="1"/>
  <c r="F14" i="1"/>
  <c r="G14" i="1" s="1"/>
  <c r="F96" i="1"/>
  <c r="G96" i="1" s="1"/>
  <c r="F95" i="1"/>
  <c r="F81" i="1"/>
  <c r="F76" i="1"/>
  <c r="F69" i="1"/>
  <c r="F65" i="1"/>
  <c r="F61" i="1"/>
  <c r="G61" i="1" s="1"/>
  <c r="F60" i="1"/>
  <c r="F40" i="1"/>
  <c r="G40" i="1" s="1"/>
  <c r="F36" i="1"/>
  <c r="G36" i="1" s="1"/>
  <c r="F30" i="1"/>
  <c r="F26" i="1"/>
  <c r="G26" i="1" s="1"/>
  <c r="G65" i="1" l="1"/>
  <c r="G69" i="1"/>
  <c r="G95" i="1"/>
  <c r="G60" i="1"/>
  <c r="G81" i="1"/>
  <c r="G76" i="1"/>
  <c r="G30" i="1"/>
</calcChain>
</file>

<file path=xl/sharedStrings.xml><?xml version="1.0" encoding="utf-8"?>
<sst xmlns="http://schemas.openxmlformats.org/spreadsheetml/2006/main" count="222" uniqueCount="123">
  <si>
    <t>Per-Ove Jönsson</t>
  </si>
  <si>
    <t>Anders Persson</t>
  </si>
  <si>
    <t>Göte Persson</t>
  </si>
  <si>
    <t>Ivan Baad</t>
  </si>
  <si>
    <t>Yngve Karlsson</t>
  </si>
  <si>
    <t>Göran Strandqvist</t>
  </si>
  <si>
    <t>Bertil Perzon</t>
  </si>
  <si>
    <t>Benny Persson</t>
  </si>
  <si>
    <t>Peter Persson</t>
  </si>
  <si>
    <t>Ronny Karlsson</t>
  </si>
  <si>
    <t>Bosse Hansson</t>
  </si>
  <si>
    <t>Gert Jönsson</t>
  </si>
  <si>
    <t>Namn</t>
  </si>
  <si>
    <t>Hcp</t>
  </si>
  <si>
    <t>Tot Hcp</t>
  </si>
  <si>
    <t>Perstorp</t>
  </si>
  <si>
    <t>Scratch</t>
  </si>
  <si>
    <t>Klippans Vintertävling 2024</t>
  </si>
  <si>
    <t>Herrar</t>
  </si>
  <si>
    <t>Klubb</t>
  </si>
  <si>
    <t>Totalt</t>
  </si>
  <si>
    <t>Plac.</t>
  </si>
  <si>
    <t>Henning Andersen</t>
  </si>
  <si>
    <t>Göran Lang</t>
  </si>
  <si>
    <t>Lars-Erik Iderup</t>
  </si>
  <si>
    <t>Jan Svärd</t>
  </si>
  <si>
    <t>Bosse Lidborn</t>
  </si>
  <si>
    <t>K-G Nordström</t>
  </si>
  <si>
    <t>Tord Larsson</t>
  </si>
  <si>
    <t>Lauri Käki</t>
  </si>
  <si>
    <t>Mats Nihlén</t>
  </si>
  <si>
    <t>Bengt Lindgren</t>
  </si>
  <si>
    <t>Tobbe Jönsson</t>
  </si>
  <si>
    <t>Jan Agrell</t>
  </si>
  <si>
    <t>Carsten Larsson</t>
  </si>
  <si>
    <t>Thomas Lundin</t>
  </si>
  <si>
    <t>Klippan</t>
  </si>
  <si>
    <t>Peter Andersson</t>
  </si>
  <si>
    <t>Ängelholm</t>
  </si>
  <si>
    <t>Karl-Erik Måbrink</t>
  </si>
  <si>
    <t>Bo Bengtsson</t>
  </si>
  <si>
    <t>Bengt Herrlin</t>
  </si>
  <si>
    <t>Bengt Bubach</t>
  </si>
  <si>
    <t>Lennart Starå</t>
  </si>
  <si>
    <t>Göran Rosenqvist</t>
  </si>
  <si>
    <t>Hässleholm</t>
  </si>
  <si>
    <t>Lennart Kristiansson</t>
  </si>
  <si>
    <t>Bengt Linerot</t>
  </si>
  <si>
    <t>Tommy Wessberg</t>
  </si>
  <si>
    <t>Ronny Eriksson</t>
  </si>
  <si>
    <t>Leif Persson</t>
  </si>
  <si>
    <t>Klagshamn/Malmö</t>
  </si>
  <si>
    <t>Peter P</t>
  </si>
  <si>
    <t>Gert L</t>
  </si>
  <si>
    <t>Håkan</t>
  </si>
  <si>
    <t>Ronny S</t>
  </si>
  <si>
    <t>Leif S</t>
  </si>
  <si>
    <t>Jan - Erik S</t>
  </si>
  <si>
    <t>Dennis</t>
  </si>
  <si>
    <t>Kenneth E</t>
  </si>
  <si>
    <t>Stefan B</t>
  </si>
  <si>
    <t>Christer N</t>
  </si>
  <si>
    <t>Ronny H</t>
  </si>
  <si>
    <t>Göran A</t>
  </si>
  <si>
    <t>Christian</t>
  </si>
  <si>
    <t>Mats Skog</t>
  </si>
  <si>
    <t>Mikael Olofsson</t>
  </si>
  <si>
    <t>Rune Malmborg</t>
  </si>
  <si>
    <t>Jan Steen</t>
  </si>
  <si>
    <t>Mats Olsson</t>
  </si>
  <si>
    <t>Anders Grundström</t>
  </si>
  <si>
    <t>Lars-Erik Jansson</t>
  </si>
  <si>
    <t>Benny Pedersen</t>
  </si>
  <si>
    <t>Björn Ohrberg</t>
  </si>
  <si>
    <t>Hans Gunnarsson</t>
  </si>
  <si>
    <t>Höganäs</t>
  </si>
  <si>
    <t>Lars Linde</t>
  </si>
  <si>
    <t>Jan Thornblad</t>
  </si>
  <si>
    <t>Staffan Möller</t>
  </si>
  <si>
    <t>Leif Svensson</t>
  </si>
  <si>
    <t>Åstorp</t>
  </si>
  <si>
    <t>Kurt Grahn</t>
  </si>
  <si>
    <t>Mikael Kruse</t>
  </si>
  <si>
    <t>Bertil Eriksson</t>
  </si>
  <si>
    <t>Göran Olsson</t>
  </si>
  <si>
    <t>Ingvar Håkansson</t>
  </si>
  <si>
    <t>Lars Sandgren</t>
  </si>
  <si>
    <t>Kenneth Falkenberg</t>
  </si>
  <si>
    <t>Bo Nilsson</t>
  </si>
  <si>
    <t>Gert Larsson</t>
  </si>
  <si>
    <t>Berne Bengtsson</t>
  </si>
  <si>
    <t>Stanislav Sebek</t>
  </si>
  <si>
    <t>Thomas hansson</t>
  </si>
  <si>
    <t>Jan Eriksson</t>
  </si>
  <si>
    <t>K-G Runberg</t>
  </si>
  <si>
    <t>Leif Johansson</t>
  </si>
  <si>
    <t>Christer Jeppson</t>
  </si>
  <si>
    <t>Rolf Gullberg</t>
  </si>
  <si>
    <t>Lars Engqvist</t>
  </si>
  <si>
    <t>Bo Bogren</t>
  </si>
  <si>
    <t>Bertil Olsson</t>
  </si>
  <si>
    <t>Eslöv</t>
  </si>
  <si>
    <t>Roland Nihlén</t>
  </si>
  <si>
    <t>Tomas Karlsson</t>
  </si>
  <si>
    <t>Kjell Hörnstedt</t>
  </si>
  <si>
    <t>Nils-Gunnar Ekdala</t>
  </si>
  <si>
    <t>Thomas Persson</t>
  </si>
  <si>
    <t>Jan Pettersson</t>
  </si>
  <si>
    <t>Bo Ungesson</t>
  </si>
  <si>
    <t>Östen Tarland</t>
  </si>
  <si>
    <t>Kjell Nilsson</t>
  </si>
  <si>
    <t>Glenn Nilsson</t>
  </si>
  <si>
    <t>Markku Kuirinlahhti</t>
  </si>
  <si>
    <t>Henry Jeppsson</t>
  </si>
  <si>
    <t>Göran Ekstrand</t>
  </si>
  <si>
    <t>Christer Persson</t>
  </si>
  <si>
    <t>Verner Sauer</t>
  </si>
  <si>
    <t>Lennart Andersson</t>
  </si>
  <si>
    <t>Gerhard Lundahl</t>
  </si>
  <si>
    <t>Arne Nilsson</t>
  </si>
  <si>
    <t>Kjell Lundberg</t>
  </si>
  <si>
    <t>Torben Fredricksen</t>
  </si>
  <si>
    <t>Prispengar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</si>
</sst>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8" fillId="0" borderId="5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D1E3-3834-41E8-A204-EAE405BC1530}">
  <dimension ref="A1:H111"/>
  <sheetViews>
    <sheetView tabSelected="1" workbookViewId="0"/>
  </sheetViews>
  <sheetFormatPr defaultRowHeight="14.4" x14ac:dyDescent="0.3"/>
  <cols>
    <col min="1" max="1" width="6" style="5" customWidth="1"/>
    <col min="2" max="2" width="21.44140625" customWidth="1"/>
    <col min="3" max="3" width="19.5546875" style="5" customWidth="1"/>
    <col min="4" max="4" width="7.33203125" style="5" customWidth="1"/>
    <col min="5" max="5" width="9.44140625" customWidth="1"/>
    <col min="6" max="6" width="8.5546875" customWidth="1"/>
    <col min="7" max="7" width="8.88671875" style="5" customWidth="1"/>
    <col min="8" max="8" width="11.5546875" customWidth="1"/>
  </cols>
  <sheetData>
    <row r="1" spans="1:8" ht="42.75" customHeight="1" thickBot="1" x14ac:dyDescent="0.6">
      <c r="B1" s="4" t="s">
        <v>17</v>
      </c>
      <c r="C1" s="17"/>
      <c r="D1" s="17"/>
      <c r="E1" s="4" t="s">
        <v>18</v>
      </c>
    </row>
    <row r="2" spans="1:8" ht="20.25" customHeight="1" thickBot="1" x14ac:dyDescent="0.35">
      <c r="A2" s="25" t="s">
        <v>21</v>
      </c>
      <c r="B2" s="26" t="s">
        <v>12</v>
      </c>
      <c r="C2" s="26" t="s">
        <v>19</v>
      </c>
      <c r="D2" s="26" t="s">
        <v>13</v>
      </c>
      <c r="E2" s="27" t="s">
        <v>16</v>
      </c>
      <c r="F2" s="27" t="s">
        <v>14</v>
      </c>
      <c r="G2" s="27" t="s">
        <v>20</v>
      </c>
      <c r="H2" s="28" t="s">
        <v>122</v>
      </c>
    </row>
    <row r="3" spans="1:8" s="4" customFormat="1" ht="16.5" customHeight="1" x14ac:dyDescent="0.55000000000000004">
      <c r="A3" s="20">
        <v>1</v>
      </c>
      <c r="B3" s="21" t="s">
        <v>52</v>
      </c>
      <c r="C3" s="22" t="s">
        <v>51</v>
      </c>
      <c r="D3" s="22">
        <v>1</v>
      </c>
      <c r="E3" s="23">
        <v>1231</v>
      </c>
      <c r="F3" s="23">
        <f>D3*6</f>
        <v>6</v>
      </c>
      <c r="G3" s="24">
        <f>E3+F3</f>
        <v>1237</v>
      </c>
      <c r="H3" s="23">
        <v>1200</v>
      </c>
    </row>
    <row r="4" spans="1:8" s="4" customFormat="1" ht="18.75" customHeight="1" x14ac:dyDescent="0.55000000000000004">
      <c r="A4" s="7">
        <v>2</v>
      </c>
      <c r="B4" s="8" t="s">
        <v>65</v>
      </c>
      <c r="C4" s="10" t="s">
        <v>36</v>
      </c>
      <c r="D4" s="10">
        <v>13</v>
      </c>
      <c r="E4" s="8">
        <v>1133</v>
      </c>
      <c r="F4" s="8">
        <f t="shared" ref="F4:F16" si="0">SUM(D4)*6</f>
        <v>78</v>
      </c>
      <c r="G4" s="10">
        <f t="shared" ref="G4:G16" si="1">SUM(E4+F4)</f>
        <v>1211</v>
      </c>
      <c r="H4" s="9">
        <v>800</v>
      </c>
    </row>
    <row r="5" spans="1:8" s="33" customFormat="1" ht="16.5" customHeight="1" x14ac:dyDescent="0.3">
      <c r="A5" s="29">
        <v>3</v>
      </c>
      <c r="B5" s="30" t="s">
        <v>37</v>
      </c>
      <c r="C5" s="31" t="s">
        <v>38</v>
      </c>
      <c r="D5" s="31">
        <v>0</v>
      </c>
      <c r="E5" s="30">
        <v>1208</v>
      </c>
      <c r="F5" s="30">
        <f t="shared" si="0"/>
        <v>0</v>
      </c>
      <c r="G5" s="31">
        <f t="shared" si="1"/>
        <v>1208</v>
      </c>
      <c r="H5" s="32">
        <v>600</v>
      </c>
    </row>
    <row r="6" spans="1:8" s="6" customFormat="1" ht="16.5" customHeight="1" x14ac:dyDescent="0.3">
      <c r="A6" s="7">
        <v>4</v>
      </c>
      <c r="B6" s="8" t="s">
        <v>99</v>
      </c>
      <c r="C6" s="10" t="s">
        <v>36</v>
      </c>
      <c r="D6" s="11">
        <v>32</v>
      </c>
      <c r="E6" s="9">
        <v>1004</v>
      </c>
      <c r="F6" s="8">
        <f t="shared" si="0"/>
        <v>192</v>
      </c>
      <c r="G6" s="10">
        <f t="shared" si="1"/>
        <v>1196</v>
      </c>
      <c r="H6" s="9">
        <v>400</v>
      </c>
    </row>
    <row r="7" spans="1:8" ht="15.6" x14ac:dyDescent="0.3">
      <c r="A7" s="7">
        <v>5</v>
      </c>
      <c r="B7" s="8" t="s">
        <v>39</v>
      </c>
      <c r="C7" s="10" t="s">
        <v>38</v>
      </c>
      <c r="D7" s="10">
        <v>0</v>
      </c>
      <c r="E7" s="8">
        <v>1187</v>
      </c>
      <c r="F7" s="8">
        <f t="shared" si="0"/>
        <v>0</v>
      </c>
      <c r="G7" s="10">
        <f t="shared" si="1"/>
        <v>1187</v>
      </c>
      <c r="H7" s="9">
        <v>200</v>
      </c>
    </row>
    <row r="8" spans="1:8" ht="15.6" x14ac:dyDescent="0.3">
      <c r="A8" s="7">
        <v>6</v>
      </c>
      <c r="B8" s="8" t="s">
        <v>26</v>
      </c>
      <c r="C8" s="2" t="s">
        <v>36</v>
      </c>
      <c r="D8" s="2">
        <v>20</v>
      </c>
      <c r="E8" s="3">
        <v>1056</v>
      </c>
      <c r="F8" s="3">
        <f t="shared" si="0"/>
        <v>120</v>
      </c>
      <c r="G8" s="12">
        <f t="shared" si="1"/>
        <v>1176</v>
      </c>
      <c r="H8" s="9">
        <v>200</v>
      </c>
    </row>
    <row r="9" spans="1:8" ht="15.6" x14ac:dyDescent="0.3">
      <c r="A9" s="7">
        <v>7</v>
      </c>
      <c r="B9" s="8" t="s">
        <v>40</v>
      </c>
      <c r="C9" s="10" t="s">
        <v>38</v>
      </c>
      <c r="D9" s="10">
        <v>19</v>
      </c>
      <c r="E9" s="8">
        <v>1060</v>
      </c>
      <c r="F9" s="8">
        <f t="shared" si="0"/>
        <v>114</v>
      </c>
      <c r="G9" s="10">
        <f t="shared" si="1"/>
        <v>1174</v>
      </c>
      <c r="H9" s="9">
        <v>200</v>
      </c>
    </row>
    <row r="10" spans="1:8" ht="15.6" x14ac:dyDescent="0.3">
      <c r="A10" s="7">
        <v>8</v>
      </c>
      <c r="B10" s="9" t="s">
        <v>113</v>
      </c>
      <c r="C10" s="11" t="s">
        <v>101</v>
      </c>
      <c r="D10" s="11">
        <v>21</v>
      </c>
      <c r="E10" s="9">
        <v>1041</v>
      </c>
      <c r="F10" s="9">
        <f t="shared" si="0"/>
        <v>126</v>
      </c>
      <c r="G10" s="11">
        <f t="shared" si="1"/>
        <v>1167</v>
      </c>
      <c r="H10" s="9">
        <v>200</v>
      </c>
    </row>
    <row r="11" spans="1:8" ht="15.6" x14ac:dyDescent="0.3">
      <c r="A11" s="7">
        <v>9</v>
      </c>
      <c r="B11" s="8" t="s">
        <v>25</v>
      </c>
      <c r="C11" s="2" t="s">
        <v>36</v>
      </c>
      <c r="D11" s="2">
        <v>14</v>
      </c>
      <c r="E11" s="3">
        <v>1080</v>
      </c>
      <c r="F11" s="3">
        <f t="shared" si="0"/>
        <v>84</v>
      </c>
      <c r="G11" s="12">
        <f t="shared" si="1"/>
        <v>1164</v>
      </c>
      <c r="H11" s="9">
        <v>200</v>
      </c>
    </row>
    <row r="12" spans="1:8" ht="15.6" x14ac:dyDescent="0.3">
      <c r="A12" s="7">
        <v>10</v>
      </c>
      <c r="B12" s="8" t="s">
        <v>81</v>
      </c>
      <c r="C12" s="10" t="s">
        <v>80</v>
      </c>
      <c r="D12" s="11">
        <v>17</v>
      </c>
      <c r="E12" s="9">
        <v>1058</v>
      </c>
      <c r="F12" s="8">
        <f t="shared" si="0"/>
        <v>102</v>
      </c>
      <c r="G12" s="10">
        <f t="shared" si="1"/>
        <v>1160</v>
      </c>
      <c r="H12" s="9">
        <v>200</v>
      </c>
    </row>
    <row r="13" spans="1:8" ht="15.6" x14ac:dyDescent="0.3">
      <c r="A13" s="7">
        <v>11</v>
      </c>
      <c r="B13" s="9" t="s">
        <v>114</v>
      </c>
      <c r="C13" s="11" t="s">
        <v>101</v>
      </c>
      <c r="D13" s="11">
        <v>0</v>
      </c>
      <c r="E13" s="9">
        <v>1158</v>
      </c>
      <c r="F13" s="9">
        <f t="shared" si="0"/>
        <v>0</v>
      </c>
      <c r="G13" s="11">
        <f t="shared" si="1"/>
        <v>1158</v>
      </c>
      <c r="H13" s="9">
        <v>200</v>
      </c>
    </row>
    <row r="14" spans="1:8" ht="15.6" x14ac:dyDescent="0.3">
      <c r="A14" s="7">
        <v>12</v>
      </c>
      <c r="B14" s="8" t="s">
        <v>22</v>
      </c>
      <c r="C14" s="2" t="s">
        <v>36</v>
      </c>
      <c r="D14" s="2">
        <v>10</v>
      </c>
      <c r="E14" s="3">
        <v>1094</v>
      </c>
      <c r="F14" s="3">
        <f t="shared" si="0"/>
        <v>60</v>
      </c>
      <c r="G14" s="12">
        <f t="shared" si="1"/>
        <v>1154</v>
      </c>
    </row>
    <row r="15" spans="1:8" ht="15.6" x14ac:dyDescent="0.3">
      <c r="A15" s="7">
        <v>13</v>
      </c>
      <c r="B15" s="8" t="s">
        <v>23</v>
      </c>
      <c r="C15" s="2" t="s">
        <v>36</v>
      </c>
      <c r="D15" s="2">
        <v>26</v>
      </c>
      <c r="E15" s="3">
        <v>993</v>
      </c>
      <c r="F15" s="3">
        <f t="shared" si="0"/>
        <v>156</v>
      </c>
      <c r="G15" s="12">
        <f t="shared" si="1"/>
        <v>1149</v>
      </c>
    </row>
    <row r="16" spans="1:8" ht="15.6" x14ac:dyDescent="0.3">
      <c r="A16" s="7">
        <v>14</v>
      </c>
      <c r="B16" s="8" t="s">
        <v>72</v>
      </c>
      <c r="C16" s="10" t="s">
        <v>38</v>
      </c>
      <c r="D16" s="10">
        <v>4</v>
      </c>
      <c r="E16" s="8">
        <v>1122</v>
      </c>
      <c r="F16" s="8">
        <f t="shared" si="0"/>
        <v>24</v>
      </c>
      <c r="G16" s="10">
        <f t="shared" si="1"/>
        <v>1146</v>
      </c>
    </row>
    <row r="17" spans="1:7" ht="15.6" x14ac:dyDescent="0.3">
      <c r="A17" s="7">
        <v>15</v>
      </c>
      <c r="B17" s="8" t="s">
        <v>53</v>
      </c>
      <c r="C17" s="10" t="s">
        <v>51</v>
      </c>
      <c r="D17" s="11">
        <v>15</v>
      </c>
      <c r="E17" s="9">
        <v>1051</v>
      </c>
      <c r="F17" s="9">
        <f>D17*6</f>
        <v>90</v>
      </c>
      <c r="G17" s="11">
        <f>E17+F17</f>
        <v>1141</v>
      </c>
    </row>
    <row r="18" spans="1:7" ht="15.6" x14ac:dyDescent="0.3">
      <c r="A18" s="7">
        <v>16</v>
      </c>
      <c r="B18" s="8" t="s">
        <v>54</v>
      </c>
      <c r="C18" s="10" t="s">
        <v>51</v>
      </c>
      <c r="D18" s="11">
        <v>15</v>
      </c>
      <c r="E18" s="9">
        <v>1047</v>
      </c>
      <c r="F18" s="9">
        <f>D18*6</f>
        <v>90</v>
      </c>
      <c r="G18" s="11">
        <f>E18+F18</f>
        <v>1137</v>
      </c>
    </row>
    <row r="19" spans="1:7" ht="15.6" x14ac:dyDescent="0.3">
      <c r="A19" s="7">
        <v>17</v>
      </c>
      <c r="B19" s="8" t="s">
        <v>82</v>
      </c>
      <c r="C19" s="10" t="s">
        <v>80</v>
      </c>
      <c r="D19" s="11">
        <v>8</v>
      </c>
      <c r="E19" s="9">
        <v>1088</v>
      </c>
      <c r="F19" s="8">
        <f>SUM(D19)*6</f>
        <v>48</v>
      </c>
      <c r="G19" s="10">
        <f>SUM(E19+F19)</f>
        <v>1136</v>
      </c>
    </row>
    <row r="20" spans="1:7" ht="15.6" x14ac:dyDescent="0.3">
      <c r="A20" s="7">
        <v>18</v>
      </c>
      <c r="B20" s="8" t="s">
        <v>24</v>
      </c>
      <c r="C20" s="2" t="s">
        <v>36</v>
      </c>
      <c r="D20" s="2">
        <v>25</v>
      </c>
      <c r="E20" s="3">
        <v>985</v>
      </c>
      <c r="F20" s="3">
        <f>SUM(D20)*6</f>
        <v>150</v>
      </c>
      <c r="G20" s="12">
        <f>SUM(E20+F20)</f>
        <v>1135</v>
      </c>
    </row>
    <row r="21" spans="1:7" ht="15.6" x14ac:dyDescent="0.3">
      <c r="A21" s="7">
        <v>19</v>
      </c>
      <c r="B21" s="8" t="s">
        <v>83</v>
      </c>
      <c r="C21" s="10" t="s">
        <v>80</v>
      </c>
      <c r="D21" s="11">
        <v>1</v>
      </c>
      <c r="E21" s="9">
        <v>1126</v>
      </c>
      <c r="F21" s="8">
        <f>SUM(D21)*6</f>
        <v>6</v>
      </c>
      <c r="G21" s="10">
        <f>SUM(E21+F21)</f>
        <v>1132</v>
      </c>
    </row>
    <row r="22" spans="1:7" ht="15.6" x14ac:dyDescent="0.3">
      <c r="A22" s="7">
        <v>20</v>
      </c>
      <c r="B22" s="8" t="s">
        <v>55</v>
      </c>
      <c r="C22" s="10" t="s">
        <v>51</v>
      </c>
      <c r="D22" s="11">
        <v>18</v>
      </c>
      <c r="E22" s="9">
        <v>1020</v>
      </c>
      <c r="F22" s="9">
        <f>D22*6</f>
        <v>108</v>
      </c>
      <c r="G22" s="11">
        <f>E22+F22</f>
        <v>1128</v>
      </c>
    </row>
    <row r="23" spans="1:7" ht="15.6" x14ac:dyDescent="0.3">
      <c r="A23" s="7">
        <v>21</v>
      </c>
      <c r="B23" s="9" t="s">
        <v>115</v>
      </c>
      <c r="C23" s="11" t="s">
        <v>101</v>
      </c>
      <c r="D23" s="11">
        <v>9</v>
      </c>
      <c r="E23" s="9">
        <v>1073</v>
      </c>
      <c r="F23" s="9">
        <f t="shared" ref="F23:F28" si="2">SUM(D23)*6</f>
        <v>54</v>
      </c>
      <c r="G23" s="11">
        <f t="shared" ref="G23:G28" si="3">SUM(E23+F23)</f>
        <v>1127</v>
      </c>
    </row>
    <row r="24" spans="1:7" ht="15.6" x14ac:dyDescent="0.3">
      <c r="A24" s="7">
        <v>22</v>
      </c>
      <c r="B24" s="8" t="s">
        <v>95</v>
      </c>
      <c r="C24" s="10" t="s">
        <v>80</v>
      </c>
      <c r="D24" s="11">
        <v>8</v>
      </c>
      <c r="E24" s="9">
        <v>1069</v>
      </c>
      <c r="F24" s="8">
        <f t="shared" si="2"/>
        <v>48</v>
      </c>
      <c r="G24" s="10">
        <f t="shared" si="3"/>
        <v>1117</v>
      </c>
    </row>
    <row r="25" spans="1:7" ht="15.6" x14ac:dyDescent="0.3">
      <c r="A25" s="7">
        <v>23</v>
      </c>
      <c r="B25" s="8" t="s">
        <v>66</v>
      </c>
      <c r="C25" s="10" t="s">
        <v>36</v>
      </c>
      <c r="D25" s="10">
        <v>4</v>
      </c>
      <c r="E25" s="8">
        <v>1088</v>
      </c>
      <c r="F25" s="8">
        <f t="shared" si="2"/>
        <v>24</v>
      </c>
      <c r="G25" s="10">
        <f t="shared" si="3"/>
        <v>1112</v>
      </c>
    </row>
    <row r="26" spans="1:7" ht="15.6" x14ac:dyDescent="0.3">
      <c r="A26" s="7">
        <v>24</v>
      </c>
      <c r="B26" s="1" t="s">
        <v>0</v>
      </c>
      <c r="C26" s="2" t="s">
        <v>15</v>
      </c>
      <c r="D26" s="2">
        <v>0</v>
      </c>
      <c r="E26" s="3">
        <v>1110</v>
      </c>
      <c r="F26" s="3">
        <f t="shared" si="2"/>
        <v>0</v>
      </c>
      <c r="G26" s="12">
        <f t="shared" si="3"/>
        <v>1110</v>
      </c>
    </row>
    <row r="27" spans="1:7" ht="15.6" x14ac:dyDescent="0.3">
      <c r="A27" s="7">
        <v>25</v>
      </c>
      <c r="B27" s="8" t="s">
        <v>94</v>
      </c>
      <c r="C27" s="10" t="s">
        <v>80</v>
      </c>
      <c r="D27" s="11">
        <v>5</v>
      </c>
      <c r="E27" s="9">
        <v>1079</v>
      </c>
      <c r="F27" s="8">
        <f t="shared" si="2"/>
        <v>30</v>
      </c>
      <c r="G27" s="10">
        <f t="shared" si="3"/>
        <v>1109</v>
      </c>
    </row>
    <row r="28" spans="1:7" ht="15.6" x14ac:dyDescent="0.3">
      <c r="A28" s="7">
        <v>26</v>
      </c>
      <c r="B28" s="8" t="s">
        <v>35</v>
      </c>
      <c r="C28" s="2" t="s">
        <v>36</v>
      </c>
      <c r="D28" s="2">
        <v>19</v>
      </c>
      <c r="E28" s="3">
        <v>991</v>
      </c>
      <c r="F28" s="3">
        <f t="shared" si="2"/>
        <v>114</v>
      </c>
      <c r="G28" s="12">
        <f t="shared" si="3"/>
        <v>1105</v>
      </c>
    </row>
    <row r="29" spans="1:7" ht="15.6" x14ac:dyDescent="0.3">
      <c r="A29" s="7">
        <v>27</v>
      </c>
      <c r="B29" s="8" t="s">
        <v>56</v>
      </c>
      <c r="C29" s="10" t="s">
        <v>51</v>
      </c>
      <c r="D29" s="11">
        <v>3</v>
      </c>
      <c r="E29" s="9">
        <v>1086</v>
      </c>
      <c r="F29" s="9">
        <f>D29*6</f>
        <v>18</v>
      </c>
      <c r="G29" s="11">
        <f>E29+F29</f>
        <v>1104</v>
      </c>
    </row>
    <row r="30" spans="1:7" ht="15.6" x14ac:dyDescent="0.3">
      <c r="A30" s="7">
        <v>28</v>
      </c>
      <c r="B30" s="1" t="s">
        <v>1</v>
      </c>
      <c r="C30" s="2" t="s">
        <v>15</v>
      </c>
      <c r="D30" s="2">
        <v>24</v>
      </c>
      <c r="E30" s="3">
        <v>958</v>
      </c>
      <c r="F30" s="3">
        <f>SUM(D30)*6</f>
        <v>144</v>
      </c>
      <c r="G30" s="12">
        <f>SUM(E30+F30)</f>
        <v>1102</v>
      </c>
    </row>
    <row r="31" spans="1:7" ht="15.6" x14ac:dyDescent="0.3">
      <c r="A31" s="7">
        <v>29</v>
      </c>
      <c r="B31" s="8" t="s">
        <v>96</v>
      </c>
      <c r="C31" s="10" t="s">
        <v>80</v>
      </c>
      <c r="D31" s="11">
        <v>28</v>
      </c>
      <c r="E31" s="9">
        <v>932</v>
      </c>
      <c r="F31" s="8">
        <f>SUM(D31)*6</f>
        <v>168</v>
      </c>
      <c r="G31" s="10">
        <f>SUM(E31+F31)</f>
        <v>1100</v>
      </c>
    </row>
    <row r="32" spans="1:7" ht="15.6" x14ac:dyDescent="0.3">
      <c r="A32" s="7">
        <v>30</v>
      </c>
      <c r="B32" s="9" t="s">
        <v>102</v>
      </c>
      <c r="C32" s="11" t="s">
        <v>101</v>
      </c>
      <c r="D32" s="11">
        <v>21</v>
      </c>
      <c r="E32" s="9">
        <v>972</v>
      </c>
      <c r="F32" s="8">
        <f>SUM(D32)*6</f>
        <v>126</v>
      </c>
      <c r="G32" s="10">
        <f>SUM(E32+F32)</f>
        <v>1098</v>
      </c>
    </row>
    <row r="33" spans="1:7" ht="15.6" x14ac:dyDescent="0.3">
      <c r="A33" s="7">
        <v>31</v>
      </c>
      <c r="B33" s="8" t="s">
        <v>69</v>
      </c>
      <c r="C33" s="10" t="s">
        <v>80</v>
      </c>
      <c r="D33" s="11">
        <v>22</v>
      </c>
      <c r="E33" s="9">
        <v>964</v>
      </c>
      <c r="F33" s="8">
        <f>SUM(D33)*6</f>
        <v>132</v>
      </c>
      <c r="G33" s="10">
        <f>SUM(E33+F33)</f>
        <v>1096</v>
      </c>
    </row>
    <row r="34" spans="1:7" ht="15.6" x14ac:dyDescent="0.3">
      <c r="A34" s="7">
        <v>32</v>
      </c>
      <c r="B34" s="8" t="s">
        <v>67</v>
      </c>
      <c r="C34" s="10" t="s">
        <v>36</v>
      </c>
      <c r="D34" s="10">
        <v>32</v>
      </c>
      <c r="E34" s="8">
        <v>902</v>
      </c>
      <c r="F34" s="8">
        <f>SUM(D34)*6</f>
        <v>192</v>
      </c>
      <c r="G34" s="10">
        <f>SUM(E34+F34)</f>
        <v>1094</v>
      </c>
    </row>
    <row r="35" spans="1:7" ht="15.6" x14ac:dyDescent="0.3">
      <c r="A35" s="7">
        <v>33</v>
      </c>
      <c r="B35" s="8" t="s">
        <v>57</v>
      </c>
      <c r="C35" s="10" t="s">
        <v>51</v>
      </c>
      <c r="D35" s="11">
        <v>15</v>
      </c>
      <c r="E35" s="9">
        <v>1003</v>
      </c>
      <c r="F35" s="9">
        <f>D35*6</f>
        <v>90</v>
      </c>
      <c r="G35" s="11">
        <f>E35+F35</f>
        <v>1093</v>
      </c>
    </row>
    <row r="36" spans="1:7" ht="15.6" x14ac:dyDescent="0.3">
      <c r="A36" s="7">
        <v>34</v>
      </c>
      <c r="B36" s="1" t="s">
        <v>2</v>
      </c>
      <c r="C36" s="2" t="s">
        <v>15</v>
      </c>
      <c r="D36" s="2">
        <v>35</v>
      </c>
      <c r="E36" s="3">
        <v>882</v>
      </c>
      <c r="F36" s="3">
        <f>SUM(D36)*6</f>
        <v>210</v>
      </c>
      <c r="G36" s="12">
        <f>SUM(E36+F36)</f>
        <v>1092</v>
      </c>
    </row>
    <row r="37" spans="1:7" ht="15.6" x14ac:dyDescent="0.3">
      <c r="A37" s="7">
        <v>35</v>
      </c>
      <c r="B37" s="8" t="s">
        <v>84</v>
      </c>
      <c r="C37" s="10" t="s">
        <v>80</v>
      </c>
      <c r="D37" s="11">
        <v>0</v>
      </c>
      <c r="E37" s="9">
        <v>1092</v>
      </c>
      <c r="F37" s="8">
        <f>SUM(D37)*6</f>
        <v>0</v>
      </c>
      <c r="G37" s="10">
        <f>SUM(E37+F37)</f>
        <v>1092</v>
      </c>
    </row>
    <row r="38" spans="1:7" ht="15.6" x14ac:dyDescent="0.3">
      <c r="A38" s="7">
        <v>36</v>
      </c>
      <c r="B38" s="8" t="s">
        <v>41</v>
      </c>
      <c r="C38" s="10" t="s">
        <v>38</v>
      </c>
      <c r="D38" s="10">
        <v>12</v>
      </c>
      <c r="E38" s="8">
        <v>1018</v>
      </c>
      <c r="F38" s="8">
        <f>SUM(D38)*6</f>
        <v>72</v>
      </c>
      <c r="G38" s="10">
        <f>SUM(E38+F38)</f>
        <v>1090</v>
      </c>
    </row>
    <row r="39" spans="1:7" ht="15.6" x14ac:dyDescent="0.3">
      <c r="A39" s="7">
        <v>37</v>
      </c>
      <c r="B39" s="8" t="s">
        <v>58</v>
      </c>
      <c r="C39" s="10" t="s">
        <v>51</v>
      </c>
      <c r="D39" s="11">
        <v>1</v>
      </c>
      <c r="E39" s="9">
        <v>1079</v>
      </c>
      <c r="F39" s="9">
        <f>D39*6</f>
        <v>6</v>
      </c>
      <c r="G39" s="11">
        <f>E39+F39</f>
        <v>1085</v>
      </c>
    </row>
    <row r="40" spans="1:7" ht="15.6" x14ac:dyDescent="0.3">
      <c r="A40" s="7">
        <v>38</v>
      </c>
      <c r="B40" s="1" t="s">
        <v>3</v>
      </c>
      <c r="C40" s="2" t="s">
        <v>15</v>
      </c>
      <c r="D40" s="2">
        <v>29</v>
      </c>
      <c r="E40" s="3">
        <v>910</v>
      </c>
      <c r="F40" s="3">
        <f>SUM(D40)*6</f>
        <v>174</v>
      </c>
      <c r="G40" s="12">
        <f>SUM(E40+F40)</f>
        <v>1084</v>
      </c>
    </row>
    <row r="41" spans="1:7" ht="15.6" x14ac:dyDescent="0.3">
      <c r="A41" s="7">
        <v>39</v>
      </c>
      <c r="B41" s="8" t="s">
        <v>27</v>
      </c>
      <c r="C41" s="2" t="s">
        <v>36</v>
      </c>
      <c r="D41" s="2">
        <v>27</v>
      </c>
      <c r="E41" s="3">
        <v>922</v>
      </c>
      <c r="F41" s="3">
        <f>SUM(D41)*6</f>
        <v>162</v>
      </c>
      <c r="G41" s="12">
        <f>SUM(E41+F41)</f>
        <v>1084</v>
      </c>
    </row>
    <row r="42" spans="1:7" ht="15.6" x14ac:dyDescent="0.3">
      <c r="A42" s="7">
        <v>40</v>
      </c>
      <c r="B42" s="8" t="s">
        <v>28</v>
      </c>
      <c r="C42" s="2" t="s">
        <v>36</v>
      </c>
      <c r="D42" s="2">
        <v>16</v>
      </c>
      <c r="E42" s="3">
        <v>988</v>
      </c>
      <c r="F42" s="3">
        <f>SUM(D42)*6</f>
        <v>96</v>
      </c>
      <c r="G42" s="12">
        <f>SUM(E42+F42)</f>
        <v>1084</v>
      </c>
    </row>
    <row r="43" spans="1:7" ht="15.6" x14ac:dyDescent="0.3">
      <c r="A43" s="7">
        <v>41</v>
      </c>
      <c r="B43" s="8" t="s">
        <v>44</v>
      </c>
      <c r="C43" s="10" t="s">
        <v>45</v>
      </c>
      <c r="D43" s="10">
        <v>35</v>
      </c>
      <c r="E43" s="8">
        <v>873</v>
      </c>
      <c r="F43" s="8">
        <f>SUM(D43)*6</f>
        <v>210</v>
      </c>
      <c r="G43" s="10">
        <f>SUM(E43+F43)</f>
        <v>1083</v>
      </c>
    </row>
    <row r="44" spans="1:7" ht="15.6" x14ac:dyDescent="0.3">
      <c r="A44" s="7">
        <v>42</v>
      </c>
      <c r="B44" s="8" t="s">
        <v>59</v>
      </c>
      <c r="C44" s="10" t="s">
        <v>51</v>
      </c>
      <c r="D44" s="11">
        <v>13</v>
      </c>
      <c r="E44" s="9">
        <v>1005</v>
      </c>
      <c r="F44" s="9">
        <f>D44*6</f>
        <v>78</v>
      </c>
      <c r="G44" s="11">
        <f>E44+F44</f>
        <v>1083</v>
      </c>
    </row>
    <row r="45" spans="1:7" ht="15.6" x14ac:dyDescent="0.3">
      <c r="A45" s="7">
        <v>43</v>
      </c>
      <c r="B45" s="9" t="s">
        <v>116</v>
      </c>
      <c r="C45" s="11" t="s">
        <v>101</v>
      </c>
      <c r="D45" s="11">
        <v>3</v>
      </c>
      <c r="E45" s="9">
        <v>1062</v>
      </c>
      <c r="F45" s="9">
        <f>SUM(D45)*6</f>
        <v>18</v>
      </c>
      <c r="G45" s="11">
        <f>SUM(E45+F45)</f>
        <v>1080</v>
      </c>
    </row>
    <row r="46" spans="1:7" ht="15.6" x14ac:dyDescent="0.3">
      <c r="A46" s="7">
        <v>44</v>
      </c>
      <c r="B46" s="8" t="s">
        <v>85</v>
      </c>
      <c r="C46" s="10" t="s">
        <v>80</v>
      </c>
      <c r="D46" s="11">
        <v>3</v>
      </c>
      <c r="E46" s="9">
        <v>1061</v>
      </c>
      <c r="F46" s="8">
        <f>SUM(D46)*6</f>
        <v>18</v>
      </c>
      <c r="G46" s="10">
        <f>SUM(E46+F46)</f>
        <v>1079</v>
      </c>
    </row>
    <row r="47" spans="1:7" ht="15.6" x14ac:dyDescent="0.3">
      <c r="A47" s="7">
        <v>45</v>
      </c>
      <c r="B47" s="8" t="s">
        <v>74</v>
      </c>
      <c r="C47" s="10" t="s">
        <v>75</v>
      </c>
      <c r="D47" s="10">
        <v>8</v>
      </c>
      <c r="E47" s="8">
        <v>1029</v>
      </c>
      <c r="F47" s="8">
        <f>SUM(D47)*6</f>
        <v>48</v>
      </c>
      <c r="G47" s="10">
        <f>SUM(E47+F47)</f>
        <v>1077</v>
      </c>
    </row>
    <row r="48" spans="1:7" ht="15.6" x14ac:dyDescent="0.3">
      <c r="A48" s="7">
        <v>46</v>
      </c>
      <c r="B48" s="9" t="s">
        <v>103</v>
      </c>
      <c r="C48" s="11" t="s">
        <v>101</v>
      </c>
      <c r="D48" s="11">
        <v>23</v>
      </c>
      <c r="E48" s="9">
        <v>939</v>
      </c>
      <c r="F48" s="8">
        <f>SUM(D48)*6</f>
        <v>138</v>
      </c>
      <c r="G48" s="10">
        <f>SUM(E48+F48)</f>
        <v>1077</v>
      </c>
    </row>
    <row r="49" spans="1:7" ht="15.6" x14ac:dyDescent="0.3">
      <c r="A49" s="7">
        <v>47</v>
      </c>
      <c r="B49" s="8" t="s">
        <v>60</v>
      </c>
      <c r="C49" s="10" t="s">
        <v>51</v>
      </c>
      <c r="D49" s="11">
        <v>7</v>
      </c>
      <c r="E49" s="9">
        <v>1034</v>
      </c>
      <c r="F49" s="9">
        <f>D49*6</f>
        <v>42</v>
      </c>
      <c r="G49" s="11">
        <f>E49+F49</f>
        <v>1076</v>
      </c>
    </row>
    <row r="50" spans="1:7" ht="15.6" x14ac:dyDescent="0.3">
      <c r="A50" s="7">
        <v>48</v>
      </c>
      <c r="B50" s="9" t="s">
        <v>104</v>
      </c>
      <c r="C50" s="11" t="s">
        <v>101</v>
      </c>
      <c r="D50" s="11">
        <v>21</v>
      </c>
      <c r="E50" s="9">
        <v>948</v>
      </c>
      <c r="F50" s="8">
        <f t="shared" ref="F50:F73" si="4">SUM(D50)*6</f>
        <v>126</v>
      </c>
      <c r="G50" s="10">
        <f t="shared" ref="G50:G73" si="5">SUM(E50+F50)</f>
        <v>1074</v>
      </c>
    </row>
    <row r="51" spans="1:7" ht="15.6" x14ac:dyDescent="0.3">
      <c r="A51" s="7">
        <v>49</v>
      </c>
      <c r="B51" s="8" t="s">
        <v>42</v>
      </c>
      <c r="C51" s="10" t="s">
        <v>38</v>
      </c>
      <c r="D51" s="10">
        <v>16</v>
      </c>
      <c r="E51" s="8">
        <v>977</v>
      </c>
      <c r="F51" s="8">
        <f t="shared" si="4"/>
        <v>96</v>
      </c>
      <c r="G51" s="10">
        <f t="shared" si="5"/>
        <v>1073</v>
      </c>
    </row>
    <row r="52" spans="1:7" ht="15.6" x14ac:dyDescent="0.3">
      <c r="A52" s="7">
        <v>50</v>
      </c>
      <c r="B52" s="9" t="s">
        <v>105</v>
      </c>
      <c r="C52" s="11" t="s">
        <v>101</v>
      </c>
      <c r="D52" s="11">
        <v>25</v>
      </c>
      <c r="E52" s="9">
        <v>923</v>
      </c>
      <c r="F52" s="8">
        <f t="shared" si="4"/>
        <v>150</v>
      </c>
      <c r="G52" s="10">
        <f t="shared" si="5"/>
        <v>1073</v>
      </c>
    </row>
    <row r="53" spans="1:7" ht="15.6" x14ac:dyDescent="0.3">
      <c r="A53" s="7">
        <v>51</v>
      </c>
      <c r="B53" s="8" t="s">
        <v>29</v>
      </c>
      <c r="C53" s="2" t="s">
        <v>36</v>
      </c>
      <c r="D53" s="2">
        <v>15</v>
      </c>
      <c r="E53" s="3">
        <v>981</v>
      </c>
      <c r="F53" s="3">
        <f t="shared" si="4"/>
        <v>90</v>
      </c>
      <c r="G53" s="12">
        <f t="shared" si="5"/>
        <v>1071</v>
      </c>
    </row>
    <row r="54" spans="1:7" ht="15.6" x14ac:dyDescent="0.3">
      <c r="A54" s="7">
        <v>52</v>
      </c>
      <c r="B54" s="9" t="s">
        <v>106</v>
      </c>
      <c r="C54" s="11" t="s">
        <v>101</v>
      </c>
      <c r="D54" s="11">
        <v>9</v>
      </c>
      <c r="E54" s="9">
        <v>1017</v>
      </c>
      <c r="F54" s="9">
        <f t="shared" si="4"/>
        <v>54</v>
      </c>
      <c r="G54" s="11">
        <f t="shared" si="5"/>
        <v>1071</v>
      </c>
    </row>
    <row r="55" spans="1:7" ht="15.6" x14ac:dyDescent="0.3">
      <c r="A55" s="7">
        <v>53</v>
      </c>
      <c r="B55" s="8" t="s">
        <v>86</v>
      </c>
      <c r="C55" s="10" t="s">
        <v>80</v>
      </c>
      <c r="D55" s="11">
        <v>18</v>
      </c>
      <c r="E55" s="9">
        <v>962</v>
      </c>
      <c r="F55" s="8">
        <f t="shared" si="4"/>
        <v>108</v>
      </c>
      <c r="G55" s="10">
        <f t="shared" si="5"/>
        <v>1070</v>
      </c>
    </row>
    <row r="56" spans="1:7" ht="16.5" customHeight="1" x14ac:dyDescent="0.3">
      <c r="A56" s="7">
        <v>54</v>
      </c>
      <c r="B56" s="8" t="s">
        <v>30</v>
      </c>
      <c r="C56" s="2" t="s">
        <v>36</v>
      </c>
      <c r="D56" s="2">
        <v>14</v>
      </c>
      <c r="E56" s="3">
        <v>980</v>
      </c>
      <c r="F56" s="3">
        <f t="shared" si="4"/>
        <v>84</v>
      </c>
      <c r="G56" s="12">
        <f t="shared" si="5"/>
        <v>1064</v>
      </c>
    </row>
    <row r="57" spans="1:7" ht="15.6" x14ac:dyDescent="0.3">
      <c r="A57" s="7">
        <v>55</v>
      </c>
      <c r="B57" s="8" t="s">
        <v>43</v>
      </c>
      <c r="C57" s="10" t="s">
        <v>38</v>
      </c>
      <c r="D57" s="10">
        <v>1</v>
      </c>
      <c r="E57" s="8">
        <v>1058</v>
      </c>
      <c r="F57" s="8">
        <f t="shared" si="4"/>
        <v>6</v>
      </c>
      <c r="G57" s="10">
        <f t="shared" si="5"/>
        <v>1064</v>
      </c>
    </row>
    <row r="58" spans="1:7" ht="15.6" x14ac:dyDescent="0.3">
      <c r="A58" s="7">
        <v>56</v>
      </c>
      <c r="B58" s="8" t="s">
        <v>87</v>
      </c>
      <c r="C58" s="10" t="s">
        <v>80</v>
      </c>
      <c r="D58" s="11">
        <v>16</v>
      </c>
      <c r="E58" s="9">
        <v>968</v>
      </c>
      <c r="F58" s="8">
        <f t="shared" si="4"/>
        <v>96</v>
      </c>
      <c r="G58" s="10">
        <f t="shared" si="5"/>
        <v>1064</v>
      </c>
    </row>
    <row r="59" spans="1:7" ht="15.6" x14ac:dyDescent="0.3">
      <c r="A59" s="7">
        <v>57</v>
      </c>
      <c r="B59" s="8" t="s">
        <v>73</v>
      </c>
      <c r="C59" s="10" t="s">
        <v>38</v>
      </c>
      <c r="D59" s="10">
        <v>13</v>
      </c>
      <c r="E59" s="8">
        <v>985</v>
      </c>
      <c r="F59" s="8">
        <f t="shared" si="4"/>
        <v>78</v>
      </c>
      <c r="G59" s="10">
        <f t="shared" si="5"/>
        <v>1063</v>
      </c>
    </row>
    <row r="60" spans="1:7" ht="15.6" x14ac:dyDescent="0.3">
      <c r="A60" s="7">
        <v>58</v>
      </c>
      <c r="B60" s="1" t="s">
        <v>4</v>
      </c>
      <c r="C60" s="2" t="s">
        <v>15</v>
      </c>
      <c r="D60" s="2">
        <v>34</v>
      </c>
      <c r="E60" s="3">
        <v>856</v>
      </c>
      <c r="F60" s="3">
        <f t="shared" si="4"/>
        <v>204</v>
      </c>
      <c r="G60" s="12">
        <f t="shared" si="5"/>
        <v>1060</v>
      </c>
    </row>
    <row r="61" spans="1:7" ht="15.6" x14ac:dyDescent="0.3">
      <c r="A61" s="7">
        <v>59</v>
      </c>
      <c r="B61" s="1" t="s">
        <v>5</v>
      </c>
      <c r="C61" s="2" t="s">
        <v>15</v>
      </c>
      <c r="D61" s="2">
        <v>26</v>
      </c>
      <c r="E61" s="3">
        <v>904</v>
      </c>
      <c r="F61" s="3">
        <f t="shared" si="4"/>
        <v>156</v>
      </c>
      <c r="G61" s="12">
        <f t="shared" si="5"/>
        <v>1060</v>
      </c>
    </row>
    <row r="62" spans="1:7" ht="15.6" x14ac:dyDescent="0.3">
      <c r="A62" s="7">
        <v>60</v>
      </c>
      <c r="B62" s="9" t="s">
        <v>117</v>
      </c>
      <c r="C62" s="11" t="s">
        <v>101</v>
      </c>
      <c r="D62" s="11">
        <v>34</v>
      </c>
      <c r="E62" s="9">
        <v>854</v>
      </c>
      <c r="F62" s="9">
        <f t="shared" si="4"/>
        <v>204</v>
      </c>
      <c r="G62" s="11">
        <f t="shared" si="5"/>
        <v>1058</v>
      </c>
    </row>
    <row r="63" spans="1:7" ht="15.6" x14ac:dyDescent="0.3">
      <c r="A63" s="7">
        <v>61</v>
      </c>
      <c r="B63" s="8" t="s">
        <v>88</v>
      </c>
      <c r="C63" s="10" t="s">
        <v>80</v>
      </c>
      <c r="D63" s="11">
        <v>21</v>
      </c>
      <c r="E63" s="9">
        <v>930</v>
      </c>
      <c r="F63" s="8">
        <f t="shared" si="4"/>
        <v>126</v>
      </c>
      <c r="G63" s="10">
        <f t="shared" si="5"/>
        <v>1056</v>
      </c>
    </row>
    <row r="64" spans="1:7" ht="15.6" x14ac:dyDescent="0.3">
      <c r="A64" s="7">
        <v>62</v>
      </c>
      <c r="B64" s="9" t="s">
        <v>107</v>
      </c>
      <c r="C64" s="11" t="s">
        <v>101</v>
      </c>
      <c r="D64" s="11">
        <v>23</v>
      </c>
      <c r="E64" s="9">
        <v>917</v>
      </c>
      <c r="F64" s="9">
        <f t="shared" si="4"/>
        <v>138</v>
      </c>
      <c r="G64" s="11">
        <f t="shared" si="5"/>
        <v>1055</v>
      </c>
    </row>
    <row r="65" spans="1:7" ht="15.6" x14ac:dyDescent="0.3">
      <c r="A65" s="7">
        <v>63</v>
      </c>
      <c r="B65" s="1" t="s">
        <v>6</v>
      </c>
      <c r="C65" s="2" t="s">
        <v>15</v>
      </c>
      <c r="D65" s="2">
        <v>24</v>
      </c>
      <c r="E65" s="3">
        <v>909</v>
      </c>
      <c r="F65" s="3">
        <f t="shared" si="4"/>
        <v>144</v>
      </c>
      <c r="G65" s="12">
        <f t="shared" si="5"/>
        <v>1053</v>
      </c>
    </row>
    <row r="66" spans="1:7" ht="15.6" x14ac:dyDescent="0.3">
      <c r="A66" s="7">
        <v>64</v>
      </c>
      <c r="B66" s="8" t="s">
        <v>97</v>
      </c>
      <c r="C66" s="10" t="s">
        <v>80</v>
      </c>
      <c r="D66" s="11">
        <v>8</v>
      </c>
      <c r="E66" s="9">
        <v>1004</v>
      </c>
      <c r="F66" s="8">
        <f t="shared" si="4"/>
        <v>48</v>
      </c>
      <c r="G66" s="10">
        <f t="shared" si="5"/>
        <v>1052</v>
      </c>
    </row>
    <row r="67" spans="1:7" ht="15.6" x14ac:dyDescent="0.3">
      <c r="A67" s="7">
        <v>65</v>
      </c>
      <c r="B67" s="8" t="s">
        <v>31</v>
      </c>
      <c r="C67" s="2" t="s">
        <v>36</v>
      </c>
      <c r="D67" s="2">
        <v>17</v>
      </c>
      <c r="E67" s="3">
        <v>944</v>
      </c>
      <c r="F67" s="3">
        <f t="shared" si="4"/>
        <v>102</v>
      </c>
      <c r="G67" s="12">
        <f t="shared" si="5"/>
        <v>1046</v>
      </c>
    </row>
    <row r="68" spans="1:7" ht="15.6" x14ac:dyDescent="0.3">
      <c r="A68" s="7">
        <v>66</v>
      </c>
      <c r="B68" s="8" t="s">
        <v>76</v>
      </c>
      <c r="C68" s="10" t="s">
        <v>75</v>
      </c>
      <c r="D68" s="10">
        <v>13</v>
      </c>
      <c r="E68" s="8">
        <v>967</v>
      </c>
      <c r="F68" s="8">
        <f t="shared" si="4"/>
        <v>78</v>
      </c>
      <c r="G68" s="10">
        <f t="shared" si="5"/>
        <v>1045</v>
      </c>
    </row>
    <row r="69" spans="1:7" ht="15.6" x14ac:dyDescent="0.3">
      <c r="A69" s="7">
        <v>67</v>
      </c>
      <c r="B69" s="1" t="s">
        <v>7</v>
      </c>
      <c r="C69" s="2" t="s">
        <v>15</v>
      </c>
      <c r="D69" s="2">
        <v>11</v>
      </c>
      <c r="E69" s="3">
        <v>978</v>
      </c>
      <c r="F69" s="3">
        <f t="shared" si="4"/>
        <v>66</v>
      </c>
      <c r="G69" s="12">
        <f t="shared" si="5"/>
        <v>1044</v>
      </c>
    </row>
    <row r="70" spans="1:7" ht="15.6" x14ac:dyDescent="0.3">
      <c r="A70" s="7">
        <v>68</v>
      </c>
      <c r="B70" s="9" t="s">
        <v>108</v>
      </c>
      <c r="C70" s="11" t="s">
        <v>101</v>
      </c>
      <c r="D70" s="11">
        <v>21</v>
      </c>
      <c r="E70" s="9">
        <v>917</v>
      </c>
      <c r="F70" s="9">
        <f t="shared" si="4"/>
        <v>126</v>
      </c>
      <c r="G70" s="11">
        <f t="shared" si="5"/>
        <v>1043</v>
      </c>
    </row>
    <row r="71" spans="1:7" ht="15.6" x14ac:dyDescent="0.3">
      <c r="A71" s="7">
        <v>69</v>
      </c>
      <c r="B71" s="8" t="s">
        <v>89</v>
      </c>
      <c r="C71" s="10" t="s">
        <v>80</v>
      </c>
      <c r="D71" s="11">
        <v>13</v>
      </c>
      <c r="E71" s="9">
        <v>962</v>
      </c>
      <c r="F71" s="8">
        <f t="shared" si="4"/>
        <v>78</v>
      </c>
      <c r="G71" s="10">
        <f t="shared" si="5"/>
        <v>1040</v>
      </c>
    </row>
    <row r="72" spans="1:7" ht="15.6" x14ac:dyDescent="0.3">
      <c r="A72" s="7">
        <v>70</v>
      </c>
      <c r="B72" s="8" t="s">
        <v>98</v>
      </c>
      <c r="C72" s="10" t="s">
        <v>80</v>
      </c>
      <c r="D72" s="11">
        <v>25</v>
      </c>
      <c r="E72" s="9">
        <v>890</v>
      </c>
      <c r="F72" s="8">
        <f t="shared" si="4"/>
        <v>150</v>
      </c>
      <c r="G72" s="10">
        <f t="shared" si="5"/>
        <v>1040</v>
      </c>
    </row>
    <row r="73" spans="1:7" ht="15.6" x14ac:dyDescent="0.3">
      <c r="A73" s="7">
        <v>71</v>
      </c>
      <c r="B73" s="9" t="s">
        <v>109</v>
      </c>
      <c r="C73" s="11" t="s">
        <v>101</v>
      </c>
      <c r="D73" s="11">
        <v>21</v>
      </c>
      <c r="E73" s="9">
        <v>914</v>
      </c>
      <c r="F73" s="9">
        <f t="shared" si="4"/>
        <v>126</v>
      </c>
      <c r="G73" s="11">
        <f t="shared" si="5"/>
        <v>1040</v>
      </c>
    </row>
    <row r="74" spans="1:7" ht="15.6" x14ac:dyDescent="0.3">
      <c r="A74" s="7">
        <v>72</v>
      </c>
      <c r="B74" s="8" t="s">
        <v>61</v>
      </c>
      <c r="C74" s="10" t="s">
        <v>51</v>
      </c>
      <c r="D74" s="11">
        <v>11</v>
      </c>
      <c r="E74" s="9">
        <v>972</v>
      </c>
      <c r="F74" s="9">
        <f>D74*6</f>
        <v>66</v>
      </c>
      <c r="G74" s="11">
        <f>E74+F74</f>
        <v>1038</v>
      </c>
    </row>
    <row r="75" spans="1:7" ht="15.6" x14ac:dyDescent="0.3">
      <c r="A75" s="7">
        <v>73</v>
      </c>
      <c r="B75" s="8" t="s">
        <v>90</v>
      </c>
      <c r="C75" s="10" t="s">
        <v>80</v>
      </c>
      <c r="D75" s="11">
        <v>18</v>
      </c>
      <c r="E75" s="9">
        <v>930</v>
      </c>
      <c r="F75" s="8">
        <f t="shared" ref="F75:F83" si="6">SUM(D75)*6</f>
        <v>108</v>
      </c>
      <c r="G75" s="10">
        <f t="shared" ref="G75:G83" si="7">SUM(E75+F75)</f>
        <v>1038</v>
      </c>
    </row>
    <row r="76" spans="1:7" ht="15.6" x14ac:dyDescent="0.3">
      <c r="A76" s="7">
        <v>74</v>
      </c>
      <c r="B76" s="1" t="s">
        <v>8</v>
      </c>
      <c r="C76" s="2" t="s">
        <v>15</v>
      </c>
      <c r="D76" s="2">
        <v>25</v>
      </c>
      <c r="E76" s="3">
        <v>887</v>
      </c>
      <c r="F76" s="3">
        <f t="shared" si="6"/>
        <v>150</v>
      </c>
      <c r="G76" s="12">
        <f t="shared" si="7"/>
        <v>1037</v>
      </c>
    </row>
    <row r="77" spans="1:7" ht="15.6" x14ac:dyDescent="0.3">
      <c r="A77" s="7">
        <v>75</v>
      </c>
      <c r="B77" s="8" t="s">
        <v>46</v>
      </c>
      <c r="C77" s="10" t="s">
        <v>45</v>
      </c>
      <c r="D77" s="10">
        <v>28</v>
      </c>
      <c r="E77" s="8">
        <v>869</v>
      </c>
      <c r="F77" s="8">
        <f t="shared" si="6"/>
        <v>168</v>
      </c>
      <c r="G77" s="10">
        <f t="shared" si="7"/>
        <v>1037</v>
      </c>
    </row>
    <row r="78" spans="1:7" ht="15.6" x14ac:dyDescent="0.3">
      <c r="A78" s="7">
        <v>76</v>
      </c>
      <c r="B78" s="8" t="s">
        <v>77</v>
      </c>
      <c r="C78" s="10" t="s">
        <v>75</v>
      </c>
      <c r="D78" s="10">
        <v>25</v>
      </c>
      <c r="E78" s="8">
        <v>885</v>
      </c>
      <c r="F78" s="8">
        <f t="shared" si="6"/>
        <v>150</v>
      </c>
      <c r="G78" s="10">
        <f t="shared" si="7"/>
        <v>1035</v>
      </c>
    </row>
    <row r="79" spans="1:7" ht="15.6" x14ac:dyDescent="0.3">
      <c r="A79" s="7">
        <v>77</v>
      </c>
      <c r="B79" s="8" t="s">
        <v>78</v>
      </c>
      <c r="C79" s="10" t="s">
        <v>75</v>
      </c>
      <c r="D79" s="10">
        <v>15</v>
      </c>
      <c r="E79" s="8">
        <v>945</v>
      </c>
      <c r="F79" s="8">
        <f t="shared" si="6"/>
        <v>90</v>
      </c>
      <c r="G79" s="10">
        <f t="shared" si="7"/>
        <v>1035</v>
      </c>
    </row>
    <row r="80" spans="1:7" ht="15.6" x14ac:dyDescent="0.3">
      <c r="A80" s="7">
        <v>78</v>
      </c>
      <c r="B80" s="8" t="s">
        <v>91</v>
      </c>
      <c r="C80" s="10" t="s">
        <v>80</v>
      </c>
      <c r="D80" s="11">
        <v>3</v>
      </c>
      <c r="E80" s="9">
        <v>1015</v>
      </c>
      <c r="F80" s="8">
        <f t="shared" si="6"/>
        <v>18</v>
      </c>
      <c r="G80" s="10">
        <f t="shared" si="7"/>
        <v>1033</v>
      </c>
    </row>
    <row r="81" spans="1:7" ht="15.6" x14ac:dyDescent="0.3">
      <c r="A81" s="7">
        <v>79</v>
      </c>
      <c r="B81" s="1" t="s">
        <v>9</v>
      </c>
      <c r="C81" s="2" t="s">
        <v>15</v>
      </c>
      <c r="D81" s="2">
        <v>32</v>
      </c>
      <c r="E81" s="3">
        <v>840</v>
      </c>
      <c r="F81" s="3">
        <f t="shared" si="6"/>
        <v>192</v>
      </c>
      <c r="G81" s="12">
        <f t="shared" si="7"/>
        <v>1032</v>
      </c>
    </row>
    <row r="82" spans="1:7" ht="15.6" x14ac:dyDescent="0.3">
      <c r="A82" s="7">
        <v>80</v>
      </c>
      <c r="B82" s="8" t="s">
        <v>32</v>
      </c>
      <c r="C82" s="2" t="s">
        <v>36</v>
      </c>
      <c r="D82" s="2">
        <v>20</v>
      </c>
      <c r="E82" s="3">
        <v>912</v>
      </c>
      <c r="F82" s="3">
        <f t="shared" si="6"/>
        <v>120</v>
      </c>
      <c r="G82" s="12">
        <f t="shared" si="7"/>
        <v>1032</v>
      </c>
    </row>
    <row r="83" spans="1:7" ht="15.6" x14ac:dyDescent="0.3">
      <c r="A83" s="7">
        <v>81</v>
      </c>
      <c r="B83" s="8" t="s">
        <v>68</v>
      </c>
      <c r="C83" s="10" t="s">
        <v>36</v>
      </c>
      <c r="D83" s="10">
        <v>13</v>
      </c>
      <c r="E83" s="8">
        <v>951</v>
      </c>
      <c r="F83" s="8">
        <f t="shared" si="6"/>
        <v>78</v>
      </c>
      <c r="G83" s="10">
        <f t="shared" si="7"/>
        <v>1029</v>
      </c>
    </row>
    <row r="84" spans="1:7" ht="15.6" x14ac:dyDescent="0.3">
      <c r="A84" s="7">
        <v>82</v>
      </c>
      <c r="B84" s="8" t="s">
        <v>62</v>
      </c>
      <c r="C84" s="10" t="s">
        <v>51</v>
      </c>
      <c r="D84" s="11">
        <v>15</v>
      </c>
      <c r="E84" s="9">
        <v>935</v>
      </c>
      <c r="F84" s="9">
        <f>D84*6</f>
        <v>90</v>
      </c>
      <c r="G84" s="11">
        <f>E84+F84</f>
        <v>1025</v>
      </c>
    </row>
    <row r="85" spans="1:7" ht="15.6" x14ac:dyDescent="0.3">
      <c r="A85" s="7">
        <v>83</v>
      </c>
      <c r="B85" s="8" t="s">
        <v>63</v>
      </c>
      <c r="C85" s="10" t="s">
        <v>51</v>
      </c>
      <c r="D85" s="11">
        <v>0</v>
      </c>
      <c r="E85" s="9">
        <v>1021</v>
      </c>
      <c r="F85" s="9">
        <f>D85*6</f>
        <v>0</v>
      </c>
      <c r="G85" s="11">
        <f>E85+F85</f>
        <v>1021</v>
      </c>
    </row>
    <row r="86" spans="1:7" ht="15.6" x14ac:dyDescent="0.3">
      <c r="A86" s="7">
        <v>84</v>
      </c>
      <c r="B86" s="9" t="s">
        <v>110</v>
      </c>
      <c r="C86" s="11" t="s">
        <v>101</v>
      </c>
      <c r="D86" s="11">
        <v>15</v>
      </c>
      <c r="E86" s="9">
        <v>931</v>
      </c>
      <c r="F86" s="9">
        <f>SUM(D86)*6</f>
        <v>90</v>
      </c>
      <c r="G86" s="11">
        <f>SUM(E86+F86)</f>
        <v>1021</v>
      </c>
    </row>
    <row r="87" spans="1:7" ht="15.6" x14ac:dyDescent="0.3">
      <c r="A87" s="7">
        <v>85</v>
      </c>
      <c r="B87" s="9" t="s">
        <v>111</v>
      </c>
      <c r="C87" s="11" t="s">
        <v>101</v>
      </c>
      <c r="D87" s="11">
        <v>21</v>
      </c>
      <c r="E87" s="9">
        <v>888</v>
      </c>
      <c r="F87" s="9">
        <f>SUM(D87)*6</f>
        <v>126</v>
      </c>
      <c r="G87" s="11">
        <f>SUM(E87+F87)</f>
        <v>1014</v>
      </c>
    </row>
    <row r="88" spans="1:7" ht="15.6" x14ac:dyDescent="0.3">
      <c r="A88" s="7">
        <v>86</v>
      </c>
      <c r="B88" s="9" t="s">
        <v>118</v>
      </c>
      <c r="C88" s="11" t="s">
        <v>101</v>
      </c>
      <c r="D88" s="11">
        <v>31</v>
      </c>
      <c r="E88" s="9">
        <v>827</v>
      </c>
      <c r="F88" s="9">
        <f>SUM(D88)*6</f>
        <v>186</v>
      </c>
      <c r="G88" s="11">
        <f>SUM(E88+F88)</f>
        <v>1013</v>
      </c>
    </row>
    <row r="89" spans="1:7" ht="15.6" x14ac:dyDescent="0.3">
      <c r="A89" s="7">
        <v>87</v>
      </c>
      <c r="B89" s="8" t="s">
        <v>64</v>
      </c>
      <c r="C89" s="10" t="s">
        <v>51</v>
      </c>
      <c r="D89" s="11">
        <v>4</v>
      </c>
      <c r="E89" s="9">
        <v>979</v>
      </c>
      <c r="F89" s="9">
        <f>D89*6</f>
        <v>24</v>
      </c>
      <c r="G89" s="11">
        <f>E89+F89</f>
        <v>1003</v>
      </c>
    </row>
    <row r="90" spans="1:7" ht="15.6" x14ac:dyDescent="0.3">
      <c r="A90" s="7">
        <v>88</v>
      </c>
      <c r="B90" s="8" t="s">
        <v>47</v>
      </c>
      <c r="C90" s="10" t="s">
        <v>45</v>
      </c>
      <c r="D90" s="10">
        <v>19</v>
      </c>
      <c r="E90" s="8">
        <v>887</v>
      </c>
      <c r="F90" s="8">
        <f t="shared" ref="F90:F108" si="8">SUM(D90)*6</f>
        <v>114</v>
      </c>
      <c r="G90" s="10">
        <f t="shared" ref="G90:G108" si="9">SUM(E90+F90)</f>
        <v>1001</v>
      </c>
    </row>
    <row r="91" spans="1:7" ht="15.6" x14ac:dyDescent="0.3">
      <c r="A91" s="7">
        <v>89</v>
      </c>
      <c r="B91" s="8" t="s">
        <v>92</v>
      </c>
      <c r="C91" s="10" t="s">
        <v>80</v>
      </c>
      <c r="D91" s="11">
        <v>23</v>
      </c>
      <c r="E91" s="9">
        <v>863</v>
      </c>
      <c r="F91" s="8">
        <f t="shared" si="8"/>
        <v>138</v>
      </c>
      <c r="G91" s="10">
        <f t="shared" si="9"/>
        <v>1001</v>
      </c>
    </row>
    <row r="92" spans="1:7" ht="15.6" x14ac:dyDescent="0.3">
      <c r="A92" s="7">
        <v>90</v>
      </c>
      <c r="B92" s="9" t="s">
        <v>121</v>
      </c>
      <c r="C92" s="11" t="s">
        <v>36</v>
      </c>
      <c r="D92" s="11">
        <v>24</v>
      </c>
      <c r="E92" s="9">
        <v>857</v>
      </c>
      <c r="F92" s="9">
        <f t="shared" si="8"/>
        <v>144</v>
      </c>
      <c r="G92" s="11">
        <f t="shared" si="9"/>
        <v>1001</v>
      </c>
    </row>
    <row r="93" spans="1:7" ht="15.6" x14ac:dyDescent="0.3">
      <c r="A93" s="7">
        <v>91</v>
      </c>
      <c r="B93" s="8" t="s">
        <v>33</v>
      </c>
      <c r="C93" s="2" t="s">
        <v>36</v>
      </c>
      <c r="D93" s="2">
        <v>30</v>
      </c>
      <c r="E93" s="3">
        <v>819</v>
      </c>
      <c r="F93" s="3">
        <f t="shared" si="8"/>
        <v>180</v>
      </c>
      <c r="G93" s="12">
        <f t="shared" si="9"/>
        <v>999</v>
      </c>
    </row>
    <row r="94" spans="1:7" ht="15.6" x14ac:dyDescent="0.3">
      <c r="A94" s="7">
        <v>92</v>
      </c>
      <c r="B94" s="8" t="s">
        <v>69</v>
      </c>
      <c r="C94" s="10" t="s">
        <v>36</v>
      </c>
      <c r="D94" s="10">
        <v>31</v>
      </c>
      <c r="E94" s="8">
        <v>813</v>
      </c>
      <c r="F94" s="8">
        <f t="shared" si="8"/>
        <v>186</v>
      </c>
      <c r="G94" s="10">
        <f t="shared" si="9"/>
        <v>999</v>
      </c>
    </row>
    <row r="95" spans="1:7" ht="15.6" x14ac:dyDescent="0.3">
      <c r="A95" s="7">
        <v>93</v>
      </c>
      <c r="B95" s="1" t="s">
        <v>10</v>
      </c>
      <c r="C95" s="2" t="s">
        <v>15</v>
      </c>
      <c r="D95" s="15">
        <v>14</v>
      </c>
      <c r="E95" s="3">
        <v>909</v>
      </c>
      <c r="F95" s="3">
        <f t="shared" si="8"/>
        <v>84</v>
      </c>
      <c r="G95" s="12">
        <f t="shared" si="9"/>
        <v>993</v>
      </c>
    </row>
    <row r="96" spans="1:7" ht="15.6" x14ac:dyDescent="0.3">
      <c r="A96" s="7">
        <v>94</v>
      </c>
      <c r="B96" s="1" t="s">
        <v>11</v>
      </c>
      <c r="C96" s="2" t="s">
        <v>15</v>
      </c>
      <c r="D96" s="2">
        <v>35</v>
      </c>
      <c r="E96" s="3">
        <v>781</v>
      </c>
      <c r="F96" s="3">
        <f t="shared" si="8"/>
        <v>210</v>
      </c>
      <c r="G96" s="12">
        <f t="shared" si="9"/>
        <v>991</v>
      </c>
    </row>
    <row r="97" spans="1:7" ht="15.6" x14ac:dyDescent="0.3">
      <c r="A97" s="7">
        <v>95</v>
      </c>
      <c r="B97" s="8" t="s">
        <v>34</v>
      </c>
      <c r="C97" s="2" t="s">
        <v>36</v>
      </c>
      <c r="D97" s="2">
        <v>27</v>
      </c>
      <c r="E97" s="3">
        <v>824</v>
      </c>
      <c r="F97" s="3">
        <f t="shared" si="8"/>
        <v>162</v>
      </c>
      <c r="G97" s="12">
        <f t="shared" si="9"/>
        <v>986</v>
      </c>
    </row>
    <row r="98" spans="1:7" ht="15.6" x14ac:dyDescent="0.3">
      <c r="A98" s="7">
        <v>96</v>
      </c>
      <c r="B98" s="8" t="s">
        <v>70</v>
      </c>
      <c r="C98" s="10" t="s">
        <v>36</v>
      </c>
      <c r="D98" s="10">
        <v>35</v>
      </c>
      <c r="E98" s="8">
        <v>773</v>
      </c>
      <c r="F98" s="8">
        <f t="shared" si="8"/>
        <v>210</v>
      </c>
      <c r="G98" s="10">
        <f t="shared" si="9"/>
        <v>983</v>
      </c>
    </row>
    <row r="99" spans="1:7" ht="15.6" x14ac:dyDescent="0.3">
      <c r="A99" s="7">
        <v>97</v>
      </c>
      <c r="B99" s="8" t="s">
        <v>93</v>
      </c>
      <c r="C99" s="10" t="s">
        <v>80</v>
      </c>
      <c r="D99" s="11">
        <v>11</v>
      </c>
      <c r="E99" s="9">
        <v>914</v>
      </c>
      <c r="F99" s="8">
        <f t="shared" si="8"/>
        <v>66</v>
      </c>
      <c r="G99" s="10">
        <f t="shared" si="9"/>
        <v>980</v>
      </c>
    </row>
    <row r="100" spans="1:7" ht="15.6" x14ac:dyDescent="0.3">
      <c r="A100" s="7">
        <v>98</v>
      </c>
      <c r="B100" s="8" t="s">
        <v>48</v>
      </c>
      <c r="C100" s="10" t="s">
        <v>45</v>
      </c>
      <c r="D100" s="10">
        <v>11</v>
      </c>
      <c r="E100" s="8">
        <v>912</v>
      </c>
      <c r="F100" s="8">
        <f t="shared" si="8"/>
        <v>66</v>
      </c>
      <c r="G100" s="10">
        <f t="shared" si="9"/>
        <v>978</v>
      </c>
    </row>
    <row r="101" spans="1:7" ht="15.6" x14ac:dyDescent="0.3">
      <c r="A101" s="7">
        <v>99</v>
      </c>
      <c r="B101" s="9" t="s">
        <v>119</v>
      </c>
      <c r="C101" s="11" t="s">
        <v>101</v>
      </c>
      <c r="D101" s="11">
        <v>19</v>
      </c>
      <c r="E101" s="9">
        <v>861</v>
      </c>
      <c r="F101" s="9">
        <f t="shared" si="8"/>
        <v>114</v>
      </c>
      <c r="G101" s="11">
        <f t="shared" si="9"/>
        <v>975</v>
      </c>
    </row>
    <row r="102" spans="1:7" ht="15.6" x14ac:dyDescent="0.3">
      <c r="A102" s="7">
        <v>100</v>
      </c>
      <c r="B102" s="8" t="s">
        <v>71</v>
      </c>
      <c r="C102" s="10" t="s">
        <v>36</v>
      </c>
      <c r="D102" s="10">
        <v>15</v>
      </c>
      <c r="E102" s="8">
        <v>884</v>
      </c>
      <c r="F102" s="8">
        <f t="shared" si="8"/>
        <v>90</v>
      </c>
      <c r="G102" s="10">
        <f t="shared" si="9"/>
        <v>974</v>
      </c>
    </row>
    <row r="103" spans="1:7" ht="15.6" x14ac:dyDescent="0.3">
      <c r="A103" s="7">
        <v>101</v>
      </c>
      <c r="B103" s="8" t="s">
        <v>100</v>
      </c>
      <c r="C103" s="10" t="s">
        <v>80</v>
      </c>
      <c r="D103" s="11">
        <v>34</v>
      </c>
      <c r="E103" s="9">
        <v>766</v>
      </c>
      <c r="F103" s="8">
        <f t="shared" si="8"/>
        <v>204</v>
      </c>
      <c r="G103" s="10">
        <f t="shared" si="9"/>
        <v>970</v>
      </c>
    </row>
    <row r="104" spans="1:7" ht="15.6" x14ac:dyDescent="0.3">
      <c r="A104" s="7">
        <v>102</v>
      </c>
      <c r="B104" s="8" t="s">
        <v>49</v>
      </c>
      <c r="C104" s="10" t="s">
        <v>45</v>
      </c>
      <c r="D104" s="10">
        <v>8</v>
      </c>
      <c r="E104" s="8">
        <v>911</v>
      </c>
      <c r="F104" s="8">
        <f t="shared" si="8"/>
        <v>48</v>
      </c>
      <c r="G104" s="10">
        <f t="shared" si="9"/>
        <v>959</v>
      </c>
    </row>
    <row r="105" spans="1:7" ht="15.6" x14ac:dyDescent="0.3">
      <c r="A105" s="7">
        <v>103</v>
      </c>
      <c r="B105" s="8" t="s">
        <v>79</v>
      </c>
      <c r="C105" s="10" t="s">
        <v>75</v>
      </c>
      <c r="D105" s="10">
        <v>32</v>
      </c>
      <c r="E105" s="8">
        <v>767</v>
      </c>
      <c r="F105" s="8">
        <f t="shared" si="8"/>
        <v>192</v>
      </c>
      <c r="G105" s="10">
        <f t="shared" si="9"/>
        <v>959</v>
      </c>
    </row>
    <row r="106" spans="1:7" ht="15.6" x14ac:dyDescent="0.3">
      <c r="A106" s="7">
        <v>104</v>
      </c>
      <c r="B106" s="8" t="s">
        <v>50</v>
      </c>
      <c r="C106" s="10" t="s">
        <v>45</v>
      </c>
      <c r="D106" s="10">
        <v>9</v>
      </c>
      <c r="E106" s="8">
        <v>903</v>
      </c>
      <c r="F106" s="8">
        <f t="shared" si="8"/>
        <v>54</v>
      </c>
      <c r="G106" s="10">
        <f t="shared" si="9"/>
        <v>957</v>
      </c>
    </row>
    <row r="107" spans="1:7" ht="15.6" x14ac:dyDescent="0.3">
      <c r="A107" s="7">
        <v>105</v>
      </c>
      <c r="B107" s="9" t="s">
        <v>120</v>
      </c>
      <c r="C107" s="11" t="s">
        <v>101</v>
      </c>
      <c r="D107" s="11">
        <v>33</v>
      </c>
      <c r="E107" s="9">
        <v>743</v>
      </c>
      <c r="F107" s="9">
        <f t="shared" si="8"/>
        <v>198</v>
      </c>
      <c r="G107" s="11">
        <f t="shared" si="9"/>
        <v>941</v>
      </c>
    </row>
    <row r="108" spans="1:7" ht="15.6" x14ac:dyDescent="0.3">
      <c r="A108" s="7">
        <v>106</v>
      </c>
      <c r="B108" s="9" t="s">
        <v>112</v>
      </c>
      <c r="C108" s="11" t="s">
        <v>101</v>
      </c>
      <c r="D108" s="11">
        <v>15</v>
      </c>
      <c r="E108" s="9">
        <v>818</v>
      </c>
      <c r="F108" s="9">
        <f t="shared" si="8"/>
        <v>90</v>
      </c>
      <c r="G108" s="11">
        <f t="shared" si="9"/>
        <v>908</v>
      </c>
    </row>
    <row r="109" spans="1:7" ht="28.8" x14ac:dyDescent="0.55000000000000004">
      <c r="F109" s="4"/>
    </row>
    <row r="110" spans="1:7" ht="15.6" x14ac:dyDescent="0.3">
      <c r="A110" s="13"/>
      <c r="B110" s="14"/>
      <c r="C110" s="14"/>
      <c r="D110" s="14"/>
      <c r="E110" s="16"/>
      <c r="F110" s="16"/>
      <c r="G110" s="16"/>
    </row>
    <row r="111" spans="1:7" x14ac:dyDescent="0.3">
      <c r="B111" s="19"/>
      <c r="C111" s="18"/>
      <c r="D111" s="18"/>
      <c r="E111" s="19"/>
      <c r="F111" s="19"/>
      <c r="G111" s="18"/>
    </row>
  </sheetData>
  <sortState xmlns:xlrd2="http://schemas.microsoft.com/office/spreadsheetml/2017/richdata2" ref="A2:G126">
    <sortCondition descending="1" ref="G2:G126"/>
  </sortState>
  <pageMargins left="0.62992125984251968" right="0.23622047244094491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Christensen</dc:creator>
  <cp:lastModifiedBy>Linda Christensen</cp:lastModifiedBy>
  <cp:lastPrinted>2024-03-17T09:51:56Z</cp:lastPrinted>
  <dcterms:created xsi:type="dcterms:W3CDTF">2024-02-11T10:53:43Z</dcterms:created>
  <dcterms:modified xsi:type="dcterms:W3CDTF">2024-03-20T21:06:31Z</dcterms:modified>
</cp:coreProperties>
</file>