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vei00a\Desktop\"/>
    </mc:Choice>
  </mc:AlternateContent>
  <xr:revisionPtr revIDLastSave="0" documentId="8_{B34F70B5-54F8-4602-BAAD-844DF44EE90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0208 Schema" sheetId="2" r:id="rId1"/>
    <sheet name="191214 Schema Sammansdrag" sheetId="1" r:id="rId2"/>
  </sheets>
  <definedNames>
    <definedName name="KolumnRubrik1" localSheetId="1">Schema[[#Headers],[Tid]]</definedName>
    <definedName name="KolumnRubrik1" localSheetId="0">Schema2[[#Headers],[Tid]]</definedName>
    <definedName name="StartTid" localSheetId="0">'200208 Schema'!$C$3</definedName>
    <definedName name="StartTid">'191214 Schema Sammansdrag'!$C$3</definedName>
    <definedName name="_xlnm.Print_Titles" localSheetId="1">'191214 Schema Sammansdrag'!$4:$4</definedName>
    <definedName name="_xlnm.Print_Titles" localSheetId="0">'200208 Schema'!$4:$4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2" l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5" i="1" l="1"/>
  <c r="C2" i="1" l="1"/>
  <c r="B6" i="1" l="1"/>
  <c r="B7" i="1" s="1"/>
  <c r="B8" i="1" s="1"/>
  <c r="B9" i="1" s="1"/>
  <c r="B10" i="1" s="1"/>
  <c r="B11" i="1" s="1"/>
  <c r="B12" i="1" s="1"/>
  <c r="B13" i="1" l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<sst xmlns="http://schemas.openxmlformats.org/spreadsheetml/2006/main" count="78" uniqueCount="42">
  <si>
    <t>Vecka:</t>
  </si>
  <si>
    <t>Starttid:</t>
  </si>
  <si>
    <t>Tid</t>
  </si>
  <si>
    <t>Lag Gul</t>
  </si>
  <si>
    <t>Lag Svart</t>
  </si>
  <si>
    <t>BIK gul - Kolmården</t>
  </si>
  <si>
    <t>BIK gul - Solfjäderstaden</t>
  </si>
  <si>
    <t>Mjölby - BIK gul</t>
  </si>
  <si>
    <t>BIK svart - Solfjäderstaden</t>
  </si>
  <si>
    <t>Solfjäderstaden - BIK gul</t>
  </si>
  <si>
    <t>Mjölby - BIK svart</t>
  </si>
  <si>
    <t>Kolmården - BIK svart</t>
  </si>
  <si>
    <t>Kiosken</t>
  </si>
  <si>
    <t>Seket</t>
  </si>
  <si>
    <t>Städet</t>
  </si>
  <si>
    <t>Samling</t>
  </si>
  <si>
    <t>Beskow/Sass/
Bermlid/Niord</t>
  </si>
  <si>
    <t>Ernerudh/Urberg</t>
  </si>
  <si>
    <t>Sargen</t>
  </si>
  <si>
    <t>Alla som kan</t>
  </si>
  <si>
    <t>Alla som kan*</t>
  </si>
  <si>
    <t>* Efter att sista matchen är klar ca 16:45</t>
  </si>
  <si>
    <t>Kommentar</t>
  </si>
  <si>
    <t>Schema</t>
  </si>
  <si>
    <t>Levein/Nordqvist</t>
  </si>
  <si>
    <t>Svärd/Lyth</t>
  </si>
  <si>
    <t>SvärdBjörk/Höglund/Lingemark*</t>
  </si>
  <si>
    <t>SvärdBjörkLevein/Höglund/Lingemark*</t>
  </si>
  <si>
    <t>Svärd/Blomqvist</t>
  </si>
  <si>
    <t>Vålberg/Lyth</t>
  </si>
  <si>
    <t>Ernerudh/Ohlin</t>
  </si>
  <si>
    <t>Ohlin/Nordqvist</t>
  </si>
  <si>
    <t>Entré</t>
  </si>
  <si>
    <t>Levein/SvärdBjörk</t>
  </si>
  <si>
    <t>F-09/10</t>
  </si>
  <si>
    <t>Sass/Jacobsson</t>
  </si>
  <si>
    <t>Sass/Jacobsson *</t>
  </si>
  <si>
    <t>* till Första perioden är slut ca 19:05-19:10</t>
  </si>
  <si>
    <t>Sekretariat</t>
  </si>
  <si>
    <t>Sargvakt</t>
  </si>
  <si>
    <t>F-09/10 **</t>
  </si>
  <si>
    <t>** Önskar någon från F-11/12 vara med så löser vi det, men ej krav då F09-10 har hela laget på plats ändå.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</si>
</sst>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h:mm\ AM/PM;@"/>
    <numFmt numFmtId="165" formatCode="hh:mm;@"/>
  </numFmts>
  <fonts count="8" x14ac:knownFonts="1">
    <font>
      <sz val="11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sz val="12"/>
      <color theme="5" tint="-0.499984740745262"/>
      <name val="Verdana"/>
      <family val="2"/>
      <scheme val="major"/>
    </font>
    <font>
      <sz val="11"/>
      <color theme="4"/>
      <name val="Verdana"/>
      <family val="2"/>
      <scheme val="minor"/>
    </font>
    <font>
      <b/>
      <sz val="16"/>
      <color theme="4"/>
      <name val="Verdana"/>
      <family val="2"/>
      <scheme val="major"/>
    </font>
    <font>
      <sz val="8"/>
      <color theme="4"/>
      <name val="Verdana"/>
      <family val="2"/>
      <scheme val="minor"/>
    </font>
    <font>
      <sz val="8"/>
      <name val="Verdana"/>
      <family val="2"/>
      <scheme val="minor"/>
    </font>
    <font>
      <sz val="9"/>
      <color theme="4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>
      <alignment horizontal="center" vertical="center" wrapText="1"/>
    </xf>
    <xf numFmtId="0" fontId="4" fillId="0" borderId="0" applyProtection="0"/>
    <xf numFmtId="0" fontId="2" fillId="0" borderId="0" applyNumberFormat="0" applyFill="0" applyProtection="0">
      <alignment horizontal="left" vertical="center"/>
    </xf>
    <xf numFmtId="0" fontId="3" fillId="0" borderId="0" applyNumberFormat="0" applyFill="0" applyProtection="0">
      <alignment horizontal="left" vertical="center"/>
    </xf>
    <xf numFmtId="0" fontId="1" fillId="2" borderId="1" applyNumberFormat="0" applyAlignment="0" applyProtection="0"/>
    <xf numFmtId="164" fontId="3" fillId="0" borderId="0">
      <alignment horizontal="center" vertical="center"/>
    </xf>
  </cellStyleXfs>
  <cellXfs count="13">
    <xf numFmtId="0" fontId="0" fillId="0" borderId="0" xfId="0">
      <alignment horizontal="center" vertical="center" wrapText="1"/>
    </xf>
    <xf numFmtId="0" fontId="0" fillId="0" borderId="0" xfId="0" applyAlignment="1">
      <alignment horizontal="left"/>
    </xf>
    <xf numFmtId="0" fontId="2" fillId="0" borderId="0" xfId="2" applyAlignment="1">
      <alignment horizontal="right" wrapText="1"/>
    </xf>
    <xf numFmtId="0" fontId="2" fillId="0" borderId="0" xfId="2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3" applyNumberFormat="1" applyFo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1"/>
    <xf numFmtId="165" fontId="3" fillId="0" borderId="0" xfId="3" applyNumberFormat="1">
      <alignment horizontal="left" vertical="center"/>
    </xf>
    <xf numFmtId="165" fontId="0" fillId="0" borderId="0" xfId="5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6">
    <cellStyle name="Normal" xfId="0" builtinId="0" customBuiltin="1"/>
    <cellStyle name="Rubrik" xfId="1" builtinId="15" customBuiltin="1"/>
    <cellStyle name="Rubrik 1" xfId="4" builtinId="16" customBuiltin="1"/>
    <cellStyle name="Rubrik 2" xfId="2" builtinId="17" customBuiltin="1"/>
    <cellStyle name="Rubrik 3" xfId="3" builtinId="18" customBuiltin="1"/>
    <cellStyle name="Tid" xfId="5" xr:uid="{00000000-0005-0000-0000-000005000000}"/>
  </cellStyles>
  <dxfs count="21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hh:mm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hh:mm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2"/>
        </patternFill>
      </fill>
    </dxf>
    <dxf>
      <font>
        <color theme="5" tint="-0.499984740745262"/>
      </font>
    </dxf>
    <dxf>
      <font>
        <b val="0"/>
        <i val="0"/>
        <color theme="0"/>
      </font>
      <fill>
        <patternFill>
          <bgColor theme="4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4"/>
      </font>
      <border>
        <bottom style="medium">
          <color theme="5"/>
        </bottom>
        <horizontal style="medium">
          <color theme="5"/>
        </horizontal>
      </border>
    </dxf>
  </dxfs>
  <tableStyles count="1" defaultTableStyle="Schema" defaultPivotStyle="PivotStyleLight16">
    <tableStyle name="Schema" pivot="0" count="4" xr9:uid="{00000000-0011-0000-FFFF-FFFF00000000}">
      <tableStyleElement type="wholeTable" dxfId="20"/>
      <tableStyleElement type="headerRow" dxfId="19"/>
      <tableStyleElement type="firstColumn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87AF53-3AFD-443A-96F4-58EB91361664}" name="Schema2" displayName="Schema2" ref="B4:H19" totalsRowShown="0" dataDxfId="7">
  <autoFilter ref="B4:H19" xr:uid="{00000000-0009-0000-0100-000003000000}"/>
  <tableColumns count="7">
    <tableColumn id="1" xr3:uid="{9D38B5EA-00D9-4EB6-A80B-DBA2FB127AD2}" name="Tid" dataDxfId="6"/>
    <tableColumn id="2" xr3:uid="{7E1490D1-2CA1-4DEE-99D6-2B3EA67CAB3D}" name="Kiosken" dataDxfId="1"/>
    <tableColumn id="3" xr3:uid="{7455EBFD-ECA0-439D-9D54-7F2D4322B3F1}" name="Entré" dataDxfId="0"/>
    <tableColumn id="4" xr3:uid="{BFA58184-301B-4EE5-B57B-71E696C8C255}" name="Sekretariat" dataDxfId="5"/>
    <tableColumn id="5" xr3:uid="{CDC8EB13-0498-4580-AB17-BA4A0A4E95FA}" name="Städet" dataDxfId="4"/>
    <tableColumn id="6" xr3:uid="{F6F119F1-A4C0-402E-844D-11B800FAA4D7}" name="Sargvakt" dataDxfId="3"/>
    <tableColumn id="8" xr3:uid="{581C73F1-764A-425F-859B-0DD661E37B7D}" name="Kommentar" dataDxfId="2"/>
  </tableColumns>
  <tableStyleInfo name="Schema" showFirstColumn="1" showLastColumn="0" showRowStripes="1" showColumnStripes="1"/>
  <extLst>
    <ext xmlns:x14="http://schemas.microsoft.com/office/spreadsheetml/2009/9/main" uri="{504A1905-F514-4f6f-8877-14C23A59335A}">
      <x14:table altTextSummary="Dagsschema för en viss vecka. Ställ in datum för detta schema i C2. Ställ in startdatum för schemat i C3. Schemat kommer automatiskt att justera tiderna i steg om 30 minuter. Ange dina dagliga uppgifter för varje veckodag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chema" displayName="Schema" ref="B4:I19" totalsRowShown="0" dataDxfId="16">
  <autoFilter ref="B4:I19" xr:uid="{00000000-0009-0000-0100-000003000000}"/>
  <tableColumns count="8">
    <tableColumn id="1" xr3:uid="{00000000-0010-0000-0000-000001000000}" name="Tid" dataDxfId="15"/>
    <tableColumn id="2" xr3:uid="{00000000-0010-0000-0000-000002000000}" name="Lag Gul" dataDxfId="14"/>
    <tableColumn id="3" xr3:uid="{00000000-0010-0000-0000-000003000000}" name="Lag Svart" dataDxfId="13"/>
    <tableColumn id="4" xr3:uid="{00000000-0010-0000-0000-000004000000}" name="Kiosken" dataDxfId="12"/>
    <tableColumn id="5" xr3:uid="{00000000-0010-0000-0000-000005000000}" name="Seket" dataDxfId="11"/>
    <tableColumn id="6" xr3:uid="{00000000-0010-0000-0000-000006000000}" name="Städet" dataDxfId="10"/>
    <tableColumn id="7" xr3:uid="{00000000-0010-0000-0000-000007000000}" name="Sargen" dataDxfId="9"/>
    <tableColumn id="8" xr3:uid="{00000000-0010-0000-0000-000008000000}" name="Kommentar" dataDxfId="8"/>
  </tableColumns>
  <tableStyleInfo name="Schema" showFirstColumn="1" showLastColumn="0" showRowStripes="1" showColumnStripes="1"/>
  <extLst>
    <ext xmlns:x14="http://schemas.microsoft.com/office/spreadsheetml/2009/9/main" uri="{504A1905-F514-4f6f-8877-14C23A59335A}">
      <x14:table altTextSummary="Dagsschema för en viss vecka. Ställ in datum för detta schema i C2. Ställ in startdatum för schemat i C3. Schemat kommer automatiskt att justera tiderna i steg om 30 minuter. Ange dina dagliga uppgifter för varje veckodag."/>
    </ext>
  </extLst>
</table>
</file>

<file path=xl/theme/theme1.xml><?xml version="1.0" encoding="utf-8"?>
<a:theme xmlns:a="http://schemas.openxmlformats.org/drawingml/2006/main" name="Office Theme">
  <a:themeElements>
    <a:clrScheme name="House Schedule">
      <a:dk1>
        <a:sysClr val="windowText" lastClr="000000"/>
      </a:dk1>
      <a:lt1>
        <a:sysClr val="window" lastClr="FFFFFF"/>
      </a:lt1>
      <a:dk2>
        <a:srgbClr val="262629"/>
      </a:dk2>
      <a:lt2>
        <a:srgbClr val="F9F7F5"/>
      </a:lt2>
      <a:accent1>
        <a:srgbClr val="A43253"/>
      </a:accent1>
      <a:accent2>
        <a:srgbClr val="AD9C7E"/>
      </a:accent2>
      <a:accent3>
        <a:srgbClr val="548F72"/>
      </a:accent3>
      <a:accent4>
        <a:srgbClr val="3EBDB7"/>
      </a:accent4>
      <a:accent5>
        <a:srgbClr val="CB7E4D"/>
      </a:accent5>
      <a:accent6>
        <a:srgbClr val="E7B966"/>
      </a:accent6>
      <a:hlink>
        <a:srgbClr val="3EBDB7"/>
      </a:hlink>
      <a:folHlink>
        <a:srgbClr val="885E90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D5D4-67E9-4A92-BDBE-4929DC3D2796}">
  <sheetPr>
    <tabColor theme="4"/>
    <pageSetUpPr fitToPage="1"/>
  </sheetPr>
  <dimension ref="B1:H19"/>
  <sheetViews>
    <sheetView showGridLines="0" tabSelected="1" topLeftCell="A3" zoomScaleNormal="100" workbookViewId="0">
      <selection activeCell="D5" sqref="D5"/>
    </sheetView>
  </sheetViews>
  <sheetFormatPr defaultColWidth="8.796875" defaultRowHeight="30" customHeight="1" x14ac:dyDescent="0.2"/>
  <cols>
    <col min="1" max="1" width="2.69921875" style="1" customWidth="1"/>
    <col min="2" max="2" width="11.19921875" style="1" customWidth="1"/>
    <col min="3" max="4" width="13.69921875" style="1" customWidth="1"/>
    <col min="5" max="5" width="14.796875" style="1" customWidth="1"/>
    <col min="6" max="8" width="13.69921875" style="1" customWidth="1"/>
    <col min="9" max="9" width="2.69921875" style="1" customWidth="1"/>
    <col min="10" max="16384" width="8.796875" style="1"/>
  </cols>
  <sheetData>
    <row r="1" spans="2:8" ht="35.1" customHeight="1" x14ac:dyDescent="0.25">
      <c r="B1" s="7" t="s">
        <v>23</v>
      </c>
      <c r="C1"/>
      <c r="D1"/>
      <c r="E1"/>
      <c r="F1"/>
      <c r="G1"/>
      <c r="H1"/>
    </row>
    <row r="2" spans="2:8" customFormat="1" ht="24.95" customHeight="1" x14ac:dyDescent="0.2">
      <c r="B2" s="3" t="s">
        <v>0</v>
      </c>
      <c r="C2" s="5">
        <f ca="1">TODAY()</f>
        <v>43866</v>
      </c>
    </row>
    <row r="3" spans="2:8" ht="24.95" customHeight="1" x14ac:dyDescent="0.2">
      <c r="B3" s="3" t="s">
        <v>1</v>
      </c>
      <c r="C3" s="8">
        <v>0.72916666666666663</v>
      </c>
      <c r="D3"/>
      <c r="G3" s="2"/>
      <c r="H3"/>
    </row>
    <row r="4" spans="2:8" ht="30" customHeight="1" x14ac:dyDescent="0.2">
      <c r="B4" s="4" t="s">
        <v>2</v>
      </c>
      <c r="C4" s="4" t="s">
        <v>12</v>
      </c>
      <c r="D4" s="4" t="s">
        <v>32</v>
      </c>
      <c r="E4" s="4" t="s">
        <v>38</v>
      </c>
      <c r="F4" s="4" t="s">
        <v>14</v>
      </c>
      <c r="G4" s="4" t="s">
        <v>39</v>
      </c>
      <c r="H4" s="4" t="s">
        <v>22</v>
      </c>
    </row>
    <row r="5" spans="2:8" ht="30" customHeight="1" x14ac:dyDescent="0.2">
      <c r="B5" s="9">
        <f>StartTid</f>
        <v>0.72916666666666663</v>
      </c>
      <c r="C5" s="6" t="s">
        <v>33</v>
      </c>
      <c r="D5" s="6" t="s">
        <v>35</v>
      </c>
      <c r="E5" s="6" t="s">
        <v>34</v>
      </c>
      <c r="F5" s="6"/>
      <c r="G5" s="6"/>
      <c r="H5" s="6"/>
    </row>
    <row r="6" spans="2:8" ht="30" customHeight="1" x14ac:dyDescent="0.2">
      <c r="B6" s="9">
        <f>B5+TIME(0,30,0)</f>
        <v>0.75</v>
      </c>
      <c r="C6" s="6" t="s">
        <v>33</v>
      </c>
      <c r="D6" s="6" t="s">
        <v>35</v>
      </c>
      <c r="E6" s="6" t="s">
        <v>34</v>
      </c>
      <c r="F6" s="6"/>
      <c r="G6" s="6"/>
      <c r="H6" s="6"/>
    </row>
    <row r="7" spans="2:8" ht="30" customHeight="1" x14ac:dyDescent="0.2">
      <c r="B7" s="9">
        <f t="shared" ref="B7:B19" si="0">B6+TIME(0,30,0)</f>
        <v>0.77083333333333337</v>
      </c>
      <c r="C7" s="6" t="s">
        <v>33</v>
      </c>
      <c r="D7" s="6" t="s">
        <v>35</v>
      </c>
      <c r="E7" s="6" t="s">
        <v>34</v>
      </c>
      <c r="F7" s="6"/>
      <c r="G7" s="6" t="s">
        <v>40</v>
      </c>
      <c r="H7" s="10" t="s">
        <v>41</v>
      </c>
    </row>
    <row r="8" spans="2:8" ht="30" customHeight="1" x14ac:dyDescent="0.2">
      <c r="B8" s="9">
        <f t="shared" si="0"/>
        <v>0.79166666666666674</v>
      </c>
      <c r="C8" s="6" t="s">
        <v>34</v>
      </c>
      <c r="D8" s="6" t="s">
        <v>36</v>
      </c>
      <c r="E8" s="6" t="s">
        <v>34</v>
      </c>
      <c r="F8" s="6"/>
      <c r="G8" s="6" t="s">
        <v>34</v>
      </c>
      <c r="H8" s="12" t="s">
        <v>37</v>
      </c>
    </row>
    <row r="9" spans="2:8" ht="30" customHeight="1" x14ac:dyDescent="0.2">
      <c r="B9" s="9">
        <f t="shared" si="0"/>
        <v>0.81250000000000011</v>
      </c>
      <c r="C9" s="6" t="s">
        <v>34</v>
      </c>
      <c r="D9" s="6"/>
      <c r="E9" s="6" t="s">
        <v>34</v>
      </c>
      <c r="F9" s="6"/>
      <c r="G9" s="6" t="s">
        <v>34</v>
      </c>
      <c r="H9" s="6"/>
    </row>
    <row r="10" spans="2:8" ht="30" customHeight="1" x14ac:dyDescent="0.2">
      <c r="B10" s="9">
        <f t="shared" si="0"/>
        <v>0.83333333333333348</v>
      </c>
      <c r="C10" s="6" t="s">
        <v>34</v>
      </c>
      <c r="D10" s="6"/>
      <c r="E10" s="6" t="s">
        <v>34</v>
      </c>
      <c r="F10" s="6" t="s">
        <v>34</v>
      </c>
      <c r="G10" s="6" t="s">
        <v>34</v>
      </c>
      <c r="H10" s="6"/>
    </row>
    <row r="11" spans="2:8" ht="30" customHeight="1" x14ac:dyDescent="0.2">
      <c r="B11" s="9">
        <f t="shared" si="0"/>
        <v>0.85416666666666685</v>
      </c>
      <c r="C11" s="6" t="s">
        <v>34</v>
      </c>
      <c r="D11" s="6"/>
      <c r="E11" s="6" t="s">
        <v>34</v>
      </c>
      <c r="F11" s="6" t="s">
        <v>34</v>
      </c>
      <c r="G11" s="6" t="s">
        <v>34</v>
      </c>
      <c r="H11" s="6"/>
    </row>
    <row r="12" spans="2:8" ht="30" customHeight="1" x14ac:dyDescent="0.2">
      <c r="B12" s="9">
        <f t="shared" si="0"/>
        <v>0.87500000000000022</v>
      </c>
      <c r="C12" s="6"/>
      <c r="D12" s="6"/>
      <c r="E12" s="6"/>
      <c r="F12" s="6"/>
      <c r="G12" s="6"/>
      <c r="H12" s="10"/>
    </row>
    <row r="13" spans="2:8" ht="30" customHeight="1" x14ac:dyDescent="0.2">
      <c r="B13" s="9">
        <f t="shared" si="0"/>
        <v>0.89583333333333359</v>
      </c>
      <c r="C13" s="6"/>
      <c r="D13" s="6"/>
      <c r="E13" s="11"/>
      <c r="F13" s="6"/>
      <c r="G13" s="6"/>
      <c r="H13" s="6"/>
    </row>
    <row r="14" spans="2:8" ht="30" customHeight="1" x14ac:dyDescent="0.2">
      <c r="B14" s="9">
        <f t="shared" si="0"/>
        <v>0.91666666666666696</v>
      </c>
      <c r="C14" s="6"/>
      <c r="D14" s="6"/>
      <c r="E14" s="11"/>
      <c r="F14" s="6"/>
      <c r="G14" s="6"/>
      <c r="H14" s="6"/>
    </row>
    <row r="15" spans="2:8" ht="30" customHeight="1" x14ac:dyDescent="0.2">
      <c r="B15" s="9">
        <f t="shared" si="0"/>
        <v>0.93750000000000033</v>
      </c>
      <c r="C15" s="6"/>
      <c r="D15" s="6"/>
      <c r="E15" s="6"/>
      <c r="F15" s="6"/>
      <c r="G15" s="6"/>
      <c r="H15" s="6"/>
    </row>
    <row r="16" spans="2:8" ht="30" customHeight="1" x14ac:dyDescent="0.2">
      <c r="B16" s="9">
        <f t="shared" si="0"/>
        <v>0.9583333333333337</v>
      </c>
      <c r="C16" s="6"/>
      <c r="D16" s="6"/>
      <c r="E16" s="6"/>
      <c r="F16" s="6"/>
      <c r="G16" s="6"/>
      <c r="H16" s="6"/>
    </row>
    <row r="17" spans="2:8" ht="30" customHeight="1" x14ac:dyDescent="0.2">
      <c r="B17" s="9">
        <f t="shared" si="0"/>
        <v>0.97916666666666707</v>
      </c>
      <c r="C17" s="6"/>
      <c r="D17" s="6"/>
      <c r="E17" s="6"/>
      <c r="F17" s="6"/>
      <c r="G17" s="6"/>
      <c r="H17" s="6"/>
    </row>
    <row r="18" spans="2:8" ht="30" customHeight="1" x14ac:dyDescent="0.2">
      <c r="B18" s="9">
        <f t="shared" si="0"/>
        <v>1.0000000000000004</v>
      </c>
      <c r="C18" s="6"/>
      <c r="D18" s="6"/>
      <c r="E18" s="6"/>
      <c r="F18" s="6"/>
      <c r="G18" s="6"/>
      <c r="H18" s="6"/>
    </row>
    <row r="19" spans="2:8" ht="30" customHeight="1" x14ac:dyDescent="0.2">
      <c r="B19" s="9">
        <f t="shared" si="0"/>
        <v>1.0208333333333337</v>
      </c>
      <c r="C19" s="6"/>
      <c r="D19" s="6"/>
      <c r="E19" s="6"/>
      <c r="F19" s="6"/>
      <c r="G19" s="6"/>
      <c r="H19" s="6"/>
    </row>
  </sheetData>
  <phoneticPr fontId="6" type="noConversion"/>
  <dataValidations count="5">
    <dataValidation allowBlank="1" showInputMessage="1" showErrorMessage="1" prompt="Starttid för dagsschema, uppdateras automatiskt baserat på tiden i C3." sqref="B4" xr:uid="{72FC5D38-E28C-4ACF-BEF5-00B4D902C642}"/>
    <dataValidation operator="greaterThanOrEqual" allowBlank="1" showInputMessage="1" prompt="Ange tiden då schemat ska starta, exempelvis 12:00 eller 05:00. Schemat uppdateras automatiskt i steg om 30 minuter från den tid som anges här." sqref="C3" xr:uid="{394CDE61-D9F8-4C44-90E9-927F0271D576}"/>
    <dataValidation operator="notEqual" allowBlank="1" showInputMessage="1" prompt="Ange datum för detta veckoschema." sqref="C2" xr:uid="{F5DBE0F3-3865-4A68-AAB2-6E2AD212FB75}"/>
    <dataValidation allowBlank="1" showInputMessage="1" prompt="Skapa ett dagsschema för en viss vecka. Ange veckan i C2. Ange tiden då schemat ska starta i C3. Ange anteckningar för en dag och tid under veckan i tabellen Schema i detta kalkylblad. " sqref="A1" xr:uid="{A0BB1AAF-E670-4108-89DD-DA865831A522}"/>
    <dataValidation allowBlank="1" showInputMessage="1" showErrorMessage="1" prompt="Ange dagliga anteckningar i denna kolumn." sqref="C4:H4" xr:uid="{DDE77021-A439-4217-8FE5-83E36C6A5272}"/>
  </dataValidations>
  <printOptions horizontalCentered="1"/>
  <pageMargins left="0.25" right="0.25" top="0.25" bottom="0.25" header="0.3" footer="0.3"/>
  <pageSetup paperSize="9" scale="72" fitToHeight="0" orientation="portrait" horizontalDpi="4294967293" r:id="rId1"/>
  <headerFooter differentFirst="1">
    <oddFooter xml:space="preserve">Page &amp;P of &amp;N&amp;LUnrestricted </oddFooter>
    <evenFooter xml:space="preserve">&amp;LUnrestricted </evenFooter>
    <firstFooter xml:space="preserve">&amp;LUnrestricted </first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I19"/>
  <sheetViews>
    <sheetView showGridLines="0" zoomScaleNormal="100" workbookViewId="0">
      <selection activeCell="G8" sqref="G8"/>
    </sheetView>
  </sheetViews>
  <sheetFormatPr defaultColWidth="8.796875" defaultRowHeight="30" customHeight="1" x14ac:dyDescent="0.2"/>
  <cols>
    <col min="1" max="1" width="2.69921875" style="1" customWidth="1"/>
    <col min="2" max="2" width="11.19921875" style="1" customWidth="1"/>
    <col min="3" max="4" width="13.69921875" style="1" customWidth="1"/>
    <col min="5" max="5" width="14.796875" style="1" customWidth="1"/>
    <col min="6" max="9" width="13.69921875" style="1" customWidth="1"/>
    <col min="10" max="10" width="2.69921875" style="1" customWidth="1"/>
    <col min="11" max="16384" width="8.796875" style="1"/>
  </cols>
  <sheetData>
    <row r="1" spans="2:9" ht="35.1" customHeight="1" x14ac:dyDescent="0.25">
      <c r="B1" s="7" t="s">
        <v>23</v>
      </c>
      <c r="C1"/>
      <c r="D1"/>
      <c r="E1"/>
      <c r="F1"/>
      <c r="G1"/>
      <c r="H1"/>
      <c r="I1"/>
    </row>
    <row r="2" spans="2:9" customFormat="1" ht="24.95" customHeight="1" x14ac:dyDescent="0.2">
      <c r="B2" s="3" t="s">
        <v>0</v>
      </c>
      <c r="C2" s="5">
        <f ca="1">TODAY()</f>
        <v>43866</v>
      </c>
    </row>
    <row r="3" spans="2:9" ht="24.95" customHeight="1" x14ac:dyDescent="0.2">
      <c r="B3" s="3" t="s">
        <v>1</v>
      </c>
      <c r="C3" s="8">
        <v>0.54166666666666663</v>
      </c>
      <c r="D3"/>
      <c r="G3" s="2"/>
      <c r="H3"/>
      <c r="I3"/>
    </row>
    <row r="4" spans="2:9" ht="30" customHeight="1" x14ac:dyDescent="0.2">
      <c r="B4" s="4" t="s">
        <v>2</v>
      </c>
      <c r="C4" s="4" t="s">
        <v>3</v>
      </c>
      <c r="D4" s="4" t="s">
        <v>4</v>
      </c>
      <c r="E4" s="4" t="s">
        <v>12</v>
      </c>
      <c r="F4" s="4" t="s">
        <v>13</v>
      </c>
      <c r="G4" s="4" t="s">
        <v>14</v>
      </c>
      <c r="H4" s="4" t="s">
        <v>18</v>
      </c>
      <c r="I4" s="4" t="s">
        <v>22</v>
      </c>
    </row>
    <row r="5" spans="2:9" ht="30" customHeight="1" x14ac:dyDescent="0.2">
      <c r="B5" s="9">
        <f>StartTid</f>
        <v>0.54166666666666663</v>
      </c>
      <c r="C5" s="6" t="s">
        <v>15</v>
      </c>
      <c r="D5" s="6" t="s">
        <v>15</v>
      </c>
      <c r="E5" s="6" t="s">
        <v>24</v>
      </c>
      <c r="F5" s="6"/>
      <c r="G5" s="11"/>
      <c r="H5" s="6" t="s">
        <v>19</v>
      </c>
      <c r="I5" s="6"/>
    </row>
    <row r="6" spans="2:9" ht="30" customHeight="1" x14ac:dyDescent="0.2">
      <c r="B6" s="9">
        <f>B5+TIME(0,30,0)</f>
        <v>0.5625</v>
      </c>
      <c r="C6" s="6"/>
      <c r="D6" s="6"/>
      <c r="E6" s="6" t="s">
        <v>24</v>
      </c>
      <c r="F6" s="6" t="s">
        <v>16</v>
      </c>
      <c r="G6" s="11"/>
      <c r="H6" s="6"/>
      <c r="I6" s="6"/>
    </row>
    <row r="7" spans="2:9" ht="30" customHeight="1" x14ac:dyDescent="0.2">
      <c r="B7" s="9">
        <f t="shared" ref="B7:B19" si="0">B6+TIME(0,30,0)</f>
        <v>0.58333333333333337</v>
      </c>
      <c r="C7" s="6" t="s">
        <v>5</v>
      </c>
      <c r="D7" s="6"/>
      <c r="E7" s="6" t="s">
        <v>28</v>
      </c>
      <c r="F7" s="6" t="s">
        <v>16</v>
      </c>
      <c r="G7" s="11"/>
      <c r="H7" s="6"/>
      <c r="I7" s="6"/>
    </row>
    <row r="8" spans="2:9" ht="30" customHeight="1" x14ac:dyDescent="0.2">
      <c r="B8" s="9">
        <f t="shared" si="0"/>
        <v>0.60416666666666674</v>
      </c>
      <c r="C8" s="6" t="s">
        <v>9</v>
      </c>
      <c r="D8" s="6" t="s">
        <v>8</v>
      </c>
      <c r="E8" s="6" t="s">
        <v>25</v>
      </c>
      <c r="F8" s="6" t="s">
        <v>16</v>
      </c>
      <c r="G8" s="11"/>
      <c r="H8" s="6"/>
      <c r="I8" s="6"/>
    </row>
    <row r="9" spans="2:9" ht="30" customHeight="1" x14ac:dyDescent="0.2">
      <c r="B9" s="9">
        <f t="shared" si="0"/>
        <v>0.62500000000000011</v>
      </c>
      <c r="C9" s="6"/>
      <c r="D9" s="6" t="s">
        <v>10</v>
      </c>
      <c r="E9" s="6" t="s">
        <v>29</v>
      </c>
      <c r="F9" s="6" t="s">
        <v>16</v>
      </c>
      <c r="G9" s="11"/>
      <c r="H9" s="6"/>
      <c r="I9" s="6"/>
    </row>
    <row r="10" spans="2:9" ht="30" customHeight="1" x14ac:dyDescent="0.2">
      <c r="B10" s="9">
        <f t="shared" si="0"/>
        <v>0.64583333333333348</v>
      </c>
      <c r="C10" s="6" t="s">
        <v>7</v>
      </c>
      <c r="D10" s="6"/>
      <c r="E10" s="6" t="s">
        <v>17</v>
      </c>
      <c r="F10" s="6" t="s">
        <v>16</v>
      </c>
      <c r="G10" s="11"/>
      <c r="H10" s="6"/>
      <c r="I10" s="6"/>
    </row>
    <row r="11" spans="2:9" ht="30" customHeight="1" x14ac:dyDescent="0.2">
      <c r="B11" s="9">
        <f t="shared" si="0"/>
        <v>0.66666666666666685</v>
      </c>
      <c r="C11" s="6" t="s">
        <v>6</v>
      </c>
      <c r="D11" s="6" t="s">
        <v>8</v>
      </c>
      <c r="E11" s="6" t="s">
        <v>30</v>
      </c>
      <c r="F11" s="6" t="s">
        <v>16</v>
      </c>
      <c r="G11" s="11"/>
      <c r="H11" s="6"/>
      <c r="I11" s="6"/>
    </row>
    <row r="12" spans="2:9" ht="30" customHeight="1" x14ac:dyDescent="0.2">
      <c r="B12" s="9">
        <f t="shared" si="0"/>
        <v>0.68750000000000022</v>
      </c>
      <c r="C12" s="6"/>
      <c r="D12" s="6" t="s">
        <v>11</v>
      </c>
      <c r="E12" s="6" t="s">
        <v>31</v>
      </c>
      <c r="F12" s="6" t="s">
        <v>16</v>
      </c>
      <c r="G12" s="6" t="s">
        <v>26</v>
      </c>
      <c r="H12" s="6" t="s">
        <v>20</v>
      </c>
      <c r="I12" s="10" t="s">
        <v>21</v>
      </c>
    </row>
    <row r="13" spans="2:9" ht="30" customHeight="1" x14ac:dyDescent="0.2">
      <c r="B13" s="9">
        <f t="shared" si="0"/>
        <v>0.70833333333333359</v>
      </c>
      <c r="C13" s="6"/>
      <c r="D13" s="6"/>
      <c r="E13" s="11"/>
      <c r="F13" s="6"/>
      <c r="G13" s="6" t="s">
        <v>27</v>
      </c>
      <c r="H13" s="6"/>
      <c r="I13" s="6"/>
    </row>
    <row r="14" spans="2:9" ht="30" customHeight="1" x14ac:dyDescent="0.2">
      <c r="B14" s="9">
        <f t="shared" si="0"/>
        <v>0.72916666666666696</v>
      </c>
      <c r="C14" s="6"/>
      <c r="D14" s="6"/>
      <c r="E14" s="11"/>
      <c r="F14" s="6"/>
      <c r="G14" s="6"/>
      <c r="H14" s="6"/>
      <c r="I14" s="6"/>
    </row>
    <row r="15" spans="2:9" ht="30" customHeight="1" x14ac:dyDescent="0.2">
      <c r="B15" s="9">
        <f t="shared" si="0"/>
        <v>0.75000000000000033</v>
      </c>
      <c r="C15" s="6"/>
      <c r="D15" s="6"/>
      <c r="E15" s="6"/>
      <c r="F15" s="6"/>
      <c r="G15" s="6"/>
      <c r="H15" s="6"/>
      <c r="I15" s="6"/>
    </row>
    <row r="16" spans="2:9" ht="30" customHeight="1" x14ac:dyDescent="0.2">
      <c r="B16" s="9">
        <f t="shared" si="0"/>
        <v>0.7708333333333337</v>
      </c>
      <c r="C16" s="6"/>
      <c r="D16" s="6"/>
      <c r="E16" s="6"/>
      <c r="F16" s="6"/>
      <c r="G16" s="6"/>
      <c r="H16" s="6"/>
      <c r="I16" s="6"/>
    </row>
    <row r="17" spans="2:9" ht="30" customHeight="1" x14ac:dyDescent="0.2">
      <c r="B17" s="9">
        <f t="shared" si="0"/>
        <v>0.79166666666666707</v>
      </c>
      <c r="C17" s="6"/>
      <c r="D17" s="6"/>
      <c r="E17" s="6"/>
      <c r="F17" s="6"/>
      <c r="G17" s="6"/>
      <c r="H17" s="6"/>
      <c r="I17" s="6"/>
    </row>
    <row r="18" spans="2:9" ht="30" customHeight="1" x14ac:dyDescent="0.2">
      <c r="B18" s="9">
        <f t="shared" si="0"/>
        <v>0.81250000000000044</v>
      </c>
      <c r="C18" s="6"/>
      <c r="D18" s="6"/>
      <c r="E18" s="6"/>
      <c r="F18" s="6"/>
      <c r="G18" s="6"/>
      <c r="H18" s="6"/>
      <c r="I18" s="6"/>
    </row>
    <row r="19" spans="2:9" ht="30" customHeight="1" x14ac:dyDescent="0.2">
      <c r="B19" s="9">
        <f t="shared" si="0"/>
        <v>0.83333333333333381</v>
      </c>
      <c r="C19" s="6"/>
      <c r="D19" s="6"/>
      <c r="E19" s="6"/>
      <c r="F19" s="6"/>
      <c r="G19" s="6"/>
      <c r="H19" s="6"/>
      <c r="I19" s="6"/>
    </row>
  </sheetData>
  <dataValidations xWindow="1110" yWindow="455" count="5">
    <dataValidation allowBlank="1" showInputMessage="1" prompt="Skapa ett dagsschema för en viss vecka. Ange veckan i C2. Ange tiden då schemat ska starta i C3. Ange anteckningar för en dag och tid under veckan i tabellen Schema i detta kalkylblad. " sqref="A1" xr:uid="{00000000-0002-0000-0000-000000000000}"/>
    <dataValidation operator="notEqual" allowBlank="1" showInputMessage="1" prompt="Ange datum för detta veckoschema." sqref="C2" xr:uid="{00000000-0002-0000-0000-000001000000}"/>
    <dataValidation operator="greaterThanOrEqual" allowBlank="1" showInputMessage="1" prompt="Ange tiden då schemat ska starta, exempelvis 12:00 eller 05:00. Schemat uppdateras automatiskt i steg om 30 minuter från den tid som anges här." sqref="C3" xr:uid="{00000000-0002-0000-0000-000002000000}"/>
    <dataValidation allowBlank="1" showInputMessage="1" showErrorMessage="1" prompt="Starttid för dagsschema, uppdateras automatiskt baserat på tiden i C3." sqref="B4" xr:uid="{00000000-0002-0000-0000-000003000000}"/>
    <dataValidation allowBlank="1" showInputMessage="1" showErrorMessage="1" prompt="Ange dagliga anteckningar i denna kolumn." sqref="C4:I4" xr:uid="{00000000-0002-0000-0000-000004000000}"/>
  </dataValidations>
  <printOptions horizontalCentered="1"/>
  <pageMargins left="0.25" right="0.25" top="0.25" bottom="0.25" header="0.3" footer="0.3"/>
  <pageSetup paperSize="9" scale="72" fitToHeight="0" orientation="portrait" horizontalDpi="4294967293" r:id="rId1"/>
  <headerFooter differentFirst="1">
    <oddFooter xml:space="preserve">Page &amp;P of &amp;N&amp;LUnrestricted </oddFooter>
    <evenFooter xml:space="preserve">&amp;LUnrestricted </evenFooter>
    <firstFooter xml:space="preserve">&amp;LUnrestricted </first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6</vt:i4>
      </vt:variant>
    </vt:vector>
  </HeadingPairs>
  <TitlesOfParts>
    <vt:vector size="8" baseType="lpstr">
      <vt:lpstr>200208 Schema</vt:lpstr>
      <vt:lpstr>191214 Schema Sammansdrag</vt:lpstr>
      <vt:lpstr>'191214 Schema Sammansdrag'!KolumnRubrik1</vt:lpstr>
      <vt:lpstr>'200208 Schema'!KolumnRubrik1</vt:lpstr>
      <vt:lpstr>'200208 Schema'!StartTid</vt:lpstr>
      <vt:lpstr>StartTid</vt:lpstr>
      <vt:lpstr>'191214 Schema Sammansdrag'!Utskriftsrubriker</vt:lpstr>
      <vt:lpstr>'200208 Schema'!Utskriftsrubriker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Levein, Anna (PG PR MGT FSP OE LOG)</dc:creator>
  <cp:keywords>C_Unrestricted</cp:keywords>
  <cp:lastModifiedBy>Levein, Anna (PG PR MGT FSP OE LOG)</cp:lastModifiedBy>
  <dcterms:created xsi:type="dcterms:W3CDTF">2016-08-02T00:58:59Z</dcterms:created>
  <dcterms:modified xsi:type="dcterms:W3CDTF">2020-02-05T20:19:09Z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sodocoClasLang">
    <vt:lpwstr>Unrestricted</vt:lpwstr>
  </property>
  <property fmtid="{D5CDD505-2E9C-101B-9397-08002B2CF9AE}" pid="4" name="sodocoClasLangId">
    <vt:i4>0</vt:i4>
  </property>
  <property fmtid="{D5CDD505-2E9C-101B-9397-08002B2CF9AE}" pid="5" name="sodocoClasId">
    <vt:i4>0</vt:i4>
  </property>
</Properties>
</file>