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231"/>
  <workbookPr autoCompressPictures="0"/>
  <mc:AlternateContent xmlns:mc="http://schemas.openxmlformats.org/markup-compatibility/2006">
    <mc:Choice Requires="x15">
      <x15ac:absPath xmlns:x15ac="http://schemas.microsoft.com/office/spreadsheetml/2010/11/ac" url="C:\Users\z003b99e\Documents\Privat\"/>
    </mc:Choice>
  </mc:AlternateContent>
  <xr:revisionPtr revIDLastSave="0" documentId="13_ncr:1_{52CF3EA4-0EBA-4EB6-AEA9-1FD2E36B216A}" xr6:coauthVersionLast="40" xr6:coauthVersionMax="40" xr10:uidLastSave="{00000000-0000-0000-0000-000000000000}"/>
  <bookViews>
    <workbookView xWindow="-120" yWindow="-120" windowWidth="29040" windowHeight="15840" activeTab="2" xr2:uid="{00000000-000D-0000-FFFF-FFFF00000000}"/>
  </bookViews>
  <sheets>
    <sheet name="Arbetsfördelning" sheetId="5" r:id="rId1"/>
    <sheet name="Inköpslista" sheetId="6" r:id="rId2"/>
    <sheet name="Matchschema" sheetId="2" r:id="rId3"/>
    <sheet name="Deltagare" sheetId="3" r:id="rId4"/>
  </sheet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I11" i="2" l="1"/>
  <c r="I10" i="2"/>
  <c r="I9" i="2"/>
  <c r="I8" i="2"/>
  <c r="F10" i="2"/>
  <c r="E10" i="2"/>
  <c r="F9" i="2"/>
  <c r="E9" i="2"/>
  <c r="J11" i="2"/>
  <c r="J10" i="2"/>
  <c r="J9" i="2"/>
  <c r="J8" i="2"/>
  <c r="J7" i="2"/>
  <c r="I7" i="2"/>
  <c r="J6" i="2"/>
  <c r="I6" i="2"/>
  <c r="J5" i="2"/>
  <c r="I5" i="2"/>
  <c r="E11" i="2"/>
  <c r="F11" i="2"/>
  <c r="E8" i="2"/>
  <c r="F8" i="2"/>
  <c r="F7" i="2"/>
  <c r="E7" i="2"/>
  <c r="F6" i="2"/>
  <c r="E6" i="2"/>
  <c r="F5" i="2"/>
  <c r="E5" i="2"/>
</calcChain>
</file>

<file path=xl/sharedStrings.xml><?xml version="1.0" encoding="utf-8"?>
<sst xmlns="http://schemas.openxmlformats.org/spreadsheetml/2006/main" count="184" uniqueCount="142">
  <si>
    <t>Omgång</t>
  </si>
  <si>
    <t>Tid</t>
  </si>
  <si>
    <t>Plan</t>
  </si>
  <si>
    <t>Hemmalag</t>
  </si>
  <si>
    <t>Bortalag</t>
  </si>
  <si>
    <t>Lag</t>
  </si>
  <si>
    <t>Matchschema</t>
  </si>
  <si>
    <t>kl 14.30-15.00</t>
  </si>
  <si>
    <t>MATCHSCHEMA MED 9 LAG</t>
  </si>
  <si>
    <t>IF VP - Blå</t>
  </si>
  <si>
    <t>Kl 09.30 - 10.00</t>
  </si>
  <si>
    <t>kl 10.15-10.45</t>
  </si>
  <si>
    <t>kl 11.00-11.30</t>
  </si>
  <si>
    <t>kl 11.45-12.15</t>
  </si>
  <si>
    <t>kl 12.30-13.00</t>
  </si>
  <si>
    <t>kl 13.15-13.45</t>
  </si>
  <si>
    <t>kl 14.00-14.30</t>
  </si>
  <si>
    <t>Gustaf P</t>
  </si>
  <si>
    <t>Johan P</t>
  </si>
  <si>
    <t>William J</t>
  </si>
  <si>
    <t>Mattias J</t>
  </si>
  <si>
    <t>William V</t>
  </si>
  <si>
    <t>Mille B</t>
  </si>
  <si>
    <t>Noel E</t>
  </si>
  <si>
    <t>Erik Å</t>
  </si>
  <si>
    <t>Hanna Å</t>
  </si>
  <si>
    <t>Charlie B</t>
  </si>
  <si>
    <t>Hugo M</t>
  </si>
  <si>
    <t>Rickard M</t>
  </si>
  <si>
    <t>Elis P</t>
  </si>
  <si>
    <t>Sonny P</t>
  </si>
  <si>
    <t>Elton E</t>
  </si>
  <si>
    <t>Axel D</t>
  </si>
  <si>
    <t>Oskar W</t>
  </si>
  <si>
    <t>Harry R</t>
  </si>
  <si>
    <t>Therese S</t>
  </si>
  <si>
    <t>William R</t>
  </si>
  <si>
    <t>Charlie W</t>
  </si>
  <si>
    <t>Ceasar A</t>
  </si>
  <si>
    <t>Vincent H</t>
  </si>
  <si>
    <t>Samuel S</t>
  </si>
  <si>
    <t>Ebbe P</t>
  </si>
  <si>
    <t>Walfrid W</t>
  </si>
  <si>
    <t>Svante L</t>
  </si>
  <si>
    <t>Bälinge IF P-11 Sammandrag 19 maj 2019'</t>
  </si>
  <si>
    <t>Notera att man kan ha flera arbetsuppgifter!</t>
  </si>
  <si>
    <t>Om man ej kan bemanna sitt pass ansvarar man själv för att byta med någon annan!!</t>
  </si>
  <si>
    <t>Aktivitet</t>
  </si>
  <si>
    <t>Info</t>
  </si>
  <si>
    <t>Ansvariga</t>
  </si>
  <si>
    <t>Bakning</t>
  </si>
  <si>
    <t>Ej nötter och mandel!</t>
  </si>
  <si>
    <t>Ej nötter och mandel</t>
  </si>
  <si>
    <t>Inköp</t>
  </si>
  <si>
    <t>Veckan före</t>
  </si>
  <si>
    <t xml:space="preserve">Axel </t>
  </si>
  <si>
    <t>Skära grönsaker</t>
  </si>
  <si>
    <t>Kiosk</t>
  </si>
  <si>
    <t>Axel</t>
  </si>
  <si>
    <t>Grillen</t>
  </si>
  <si>
    <t>Matchvärd</t>
  </si>
  <si>
    <t>Avslutande städ</t>
  </si>
  <si>
    <t>14:00-15.00</t>
  </si>
  <si>
    <t>Alla</t>
  </si>
  <si>
    <t>Kortfattad aktivitetsbeskrivning</t>
  </si>
  <si>
    <t>bakning</t>
  </si>
  <si>
    <t>Div. förberedelser</t>
  </si>
  <si>
    <t>Ta emot gästande lag och visa rätt, svara på frågor. Var synlig vid matcher, rörlig runt planen och arbeta för Nolltolerans.</t>
  </si>
  <si>
    <t>Städ</t>
  </si>
  <si>
    <t>09.00-11.00</t>
  </si>
  <si>
    <t>11.00-13.00</t>
  </si>
  <si>
    <t>13.00-15.00</t>
  </si>
  <si>
    <r>
      <t xml:space="preserve">Bemanna lagets egna kiosk (ej kansliets). Swish-betalningar ska märkas P-11 och alla swishbetalningar skall skrivas upp </t>
    </r>
    <r>
      <rPr>
        <b/>
        <sz val="11"/>
        <color theme="1"/>
        <rFont val="Calibri"/>
        <family val="2"/>
        <scheme val="minor"/>
      </rPr>
      <t>*-markerad</t>
    </r>
    <r>
      <rPr>
        <sz val="11"/>
        <color theme="1"/>
        <rFont val="Calibri"/>
        <family val="2"/>
        <scheme val="minor"/>
      </rPr>
      <t xml:space="preserve"> person i varje kioskpass har extra ansvar för att se till att kaffe, grönsaker och hamburgare fylls på efter behov. </t>
    </r>
  </si>
  <si>
    <t>levereras senast 0930</t>
  </si>
  <si>
    <t>resp person skall baka till ca  25 personer (= totalt ~125-150st). 
Kakorna kommer att säljas för 10:-/st, så tänk på storleken. 
Lämnas till kiosken innan första kioskpasset.</t>
  </si>
  <si>
    <t>Städ sker löpande, alla ser till att det ser trevligt ut runt planen och vid grill och kiosk. Efter sista match ska kiosk, grill, tält m.m. plockas undan. Vi gör det tillsammans -&gt; då går det fort :-)</t>
  </si>
  <si>
    <t>Produkt:</t>
  </si>
  <si>
    <t>Antal:</t>
  </si>
  <si>
    <t>Kommentar:</t>
  </si>
  <si>
    <t>Korv &amp; Bröd</t>
  </si>
  <si>
    <t>Hamburgare &amp; Bröd</t>
  </si>
  <si>
    <t>Ketchup</t>
  </si>
  <si>
    <t>Rostad lök</t>
  </si>
  <si>
    <t>Senap</t>
  </si>
  <si>
    <t>Dressing</t>
  </si>
  <si>
    <t>Läsk</t>
  </si>
  <si>
    <t>Festis</t>
  </si>
  <si>
    <t>Mjölk</t>
  </si>
  <si>
    <t>Kaffe</t>
  </si>
  <si>
    <t>Bananer</t>
  </si>
  <si>
    <t>Äpplen</t>
  </si>
  <si>
    <t>Loka (Naturell + Citron)</t>
  </si>
  <si>
    <t>Laktosfritt alternativ?</t>
  </si>
  <si>
    <t>Glutenfritt bröd som alternativ?</t>
  </si>
  <si>
    <t>Kiosk / "Grill"</t>
  </si>
  <si>
    <t>Skär lök, tomater, sallad i kansliets kök alt hemma (levereras innan 09:30)
(Sallad o Lök kommer ev. köpas färdig skuret.)</t>
  </si>
  <si>
    <t>Oskar Wretblad</t>
  </si>
  <si>
    <t xml:space="preserve">(vi kommer ha en </t>
  </si>
  <si>
    <t>foodtruck fr Kvantum)</t>
  </si>
  <si>
    <r>
      <rPr>
        <b/>
        <sz val="11"/>
        <color theme="1"/>
        <rFont val="Calibri"/>
        <family val="2"/>
        <scheme val="minor"/>
      </rPr>
      <t>Första passet i kiosken</t>
    </r>
    <r>
      <rPr>
        <sz val="11"/>
        <color theme="1"/>
        <rFont val="Calibri"/>
        <family val="2"/>
        <scheme val="minor"/>
      </rPr>
      <t xml:space="preserve"> ansvarar för  att hjälpa till med Foodtrucken, fixa papperskorgar, hjälpa till att göra iordning kiosk (koka kaffe) m.m.</t>
    </r>
  </si>
  <si>
    <t>Vi har stekbord i Foodtrucken så de som har ansvar för kiosk/grill fixar detta</t>
  </si>
  <si>
    <t>ANSVAR FÖR DETTA:</t>
  </si>
  <si>
    <t>Fredrik Douhan</t>
  </si>
  <si>
    <t>ca 50</t>
  </si>
  <si>
    <t>ca 150</t>
  </si>
  <si>
    <t>4st</t>
  </si>
  <si>
    <t>3st</t>
  </si>
  <si>
    <t>6st</t>
  </si>
  <si>
    <t>30-40st</t>
  </si>
  <si>
    <t>20-30st</t>
  </si>
  <si>
    <t>200st</t>
  </si>
  <si>
    <t>100st</t>
  </si>
  <si>
    <t>3-4L</t>
  </si>
  <si>
    <t>mycket</t>
  </si>
  <si>
    <t>09:30 - 10.00</t>
  </si>
  <si>
    <t>10:15 - 10.45</t>
  </si>
  <si>
    <t>11:00 - 11.30</t>
  </si>
  <si>
    <t>11:45 - 12.15</t>
  </si>
  <si>
    <t>12:30 - 13.00</t>
  </si>
  <si>
    <t>13:15 - 13.45</t>
  </si>
  <si>
    <t>14.00 - 14.30</t>
  </si>
  <si>
    <t>14.30-15.00</t>
  </si>
  <si>
    <t>städ</t>
  </si>
  <si>
    <t>3st matcher</t>
  </si>
  <si>
    <t>4st matcher</t>
  </si>
  <si>
    <t>IF VP - orange</t>
  </si>
  <si>
    <t>Bälinge Gul</t>
  </si>
  <si>
    <t>Bälinge Röd</t>
  </si>
  <si>
    <t>IFK Uppsala Blå</t>
  </si>
  <si>
    <t>IFK Uppsala Vit</t>
  </si>
  <si>
    <t>Uppsala IF Svart</t>
  </si>
  <si>
    <t>Unik FK Blå 1</t>
  </si>
  <si>
    <t>Unik FK Blå 2</t>
  </si>
  <si>
    <t>VP Blå, IFK Vit, UIF Svart</t>
  </si>
  <si>
    <t>Bäl Röd, Unik Blå1, Unik Blå 2</t>
  </si>
  <si>
    <t>Bäl Gul, Unik Blå2, IFK blå</t>
  </si>
  <si>
    <t>IFK Blå, VP Orange, IFK Vit, Unik Blå1</t>
  </si>
  <si>
    <t>VP orange, IFK Vit, Bäl röd</t>
  </si>
  <si>
    <t>Bäl röd, UIF Svart, VP Blå</t>
  </si>
  <si>
    <t>VP blå, VP orange, UIF Svart</t>
  </si>
  <si>
    <t>Bäl gul, Bäl röd, Unik blå1</t>
  </si>
  <si>
    <t>IFK blå, Bäl gul, Unik Blå2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</si>
</sst>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16"/>
      <color theme="1"/>
      <name val="Calibri"/>
      <family val="2"/>
      <scheme val="minor"/>
    </font>
    <font>
      <sz val="8"/>
      <color theme="1"/>
      <name val="Calibri"/>
      <family val="2"/>
      <scheme val="minor"/>
    </font>
    <font>
      <sz val="11"/>
      <name val="Calibri"/>
      <family val="2"/>
      <scheme val="minor"/>
    </font>
    <font>
      <b/>
      <sz val="11"/>
      <name val="Calibri"/>
      <family val="2"/>
      <scheme val="minor"/>
    </font>
    <font>
      <b/>
      <sz val="8"/>
      <color theme="1"/>
      <name val="Calibri"/>
      <family val="2"/>
      <scheme val="minor"/>
    </font>
    <font>
      <sz val="8"/>
      <name val="Calibri"/>
      <family val="2"/>
      <scheme val="minor"/>
    </font>
    <font>
      <u/>
      <sz val="11"/>
      <color theme="10"/>
      <name val="Calibri"/>
      <family val="2"/>
      <scheme val="minor"/>
    </font>
    <font>
      <u/>
      <sz val="11"/>
      <color theme="11"/>
      <name val="Calibri"/>
      <family val="2"/>
      <scheme val="minor"/>
    </font>
    <font>
      <b/>
      <sz val="10"/>
      <color theme="1"/>
      <name val="Calibri"/>
      <family val="2"/>
      <scheme val="minor"/>
    </font>
    <font>
      <i/>
      <sz val="11"/>
      <color rgb="FFFF0000"/>
      <name val="Calibri"/>
      <family val="2"/>
      <scheme val="minor"/>
    </font>
    <font>
      <b/>
      <sz val="11"/>
      <color rgb="FFFFFF00"/>
      <name val="Calibri"/>
      <family val="2"/>
      <scheme val="minor"/>
    </font>
    <font>
      <sz val="11"/>
      <color rgb="FFFFFF00"/>
      <name val="Calibri"/>
      <family val="2"/>
      <scheme val="minor"/>
    </font>
  </fonts>
  <fills count="19">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rgb="FF0070C0"/>
        <bgColor indexed="64"/>
      </patternFill>
    </fill>
    <fill>
      <patternFill patternType="solid">
        <fgColor theme="2" tint="-0.249977111117893"/>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9" tint="-0.249977111117893"/>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4"/>
        <bgColor indexed="64"/>
      </patternFill>
    </fill>
    <fill>
      <patternFill patternType="solid">
        <fgColor theme="1" tint="0.499984740745262"/>
        <bgColor indexed="64"/>
      </patternFill>
    </fill>
    <fill>
      <patternFill patternType="solid">
        <fgColor theme="0" tint="-0.14996795556505021"/>
        <bgColor indexed="64"/>
      </patternFill>
    </fill>
    <fill>
      <patternFill patternType="solid">
        <fgColor rgb="FFFFFF0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top/>
      <bottom/>
      <diagonal/>
    </border>
  </borders>
  <cellStyleXfs count="27">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89">
    <xf numFmtId="0" fontId="0" fillId="0" borderId="0" xfId="0"/>
    <xf numFmtId="0" fontId="2" fillId="0" borderId="0" xfId="0" applyFont="1"/>
    <xf numFmtId="0" fontId="0" fillId="0" borderId="0" xfId="0" applyAlignment="1">
      <alignment horizontal="left"/>
    </xf>
    <xf numFmtId="0" fontId="2" fillId="0" borderId="0" xfId="0" applyFont="1" applyAlignment="1">
      <alignment horizontal="left"/>
    </xf>
    <xf numFmtId="0" fontId="3" fillId="0" borderId="0" xfId="0" applyFont="1" applyAlignment="1">
      <alignment horizontal="left"/>
    </xf>
    <xf numFmtId="0" fontId="0" fillId="0" borderId="0" xfId="0" applyFill="1" applyAlignment="1">
      <alignment horizontal="left"/>
    </xf>
    <xf numFmtId="0" fontId="3" fillId="0" borderId="0" xfId="0" applyFont="1"/>
    <xf numFmtId="0" fontId="1" fillId="0" borderId="0" xfId="0" applyFont="1" applyAlignment="1">
      <alignment horizontal="left"/>
    </xf>
    <xf numFmtId="0" fontId="0" fillId="0" borderId="0" xfId="0" applyFill="1"/>
    <xf numFmtId="0" fontId="1" fillId="0" borderId="1" xfId="0" applyFont="1" applyBorder="1" applyAlignment="1">
      <alignment horizontal="center"/>
    </xf>
    <xf numFmtId="49" fontId="0" fillId="0" borderId="1" xfId="0" applyNumberFormat="1" applyBorder="1" applyAlignment="1">
      <alignment horizontal="left"/>
    </xf>
    <xf numFmtId="0" fontId="3" fillId="0" borderId="0" xfId="0" applyFont="1" applyFill="1"/>
    <xf numFmtId="0" fontId="0" fillId="0" borderId="0" xfId="0" applyAlignment="1">
      <alignment horizontal="center"/>
    </xf>
    <xf numFmtId="49" fontId="0" fillId="0" borderId="0" xfId="0" applyNumberFormat="1" applyAlignment="1">
      <alignment horizontal="left"/>
    </xf>
    <xf numFmtId="0" fontId="3" fillId="0" borderId="0" xfId="0" applyFont="1" applyAlignment="1">
      <alignment horizontal="center"/>
    </xf>
    <xf numFmtId="0" fontId="6" fillId="0" borderId="0" xfId="0" applyFont="1"/>
    <xf numFmtId="0" fontId="6" fillId="0" borderId="0" xfId="0" applyFont="1" applyAlignment="1">
      <alignment horizontal="center"/>
    </xf>
    <xf numFmtId="0" fontId="6" fillId="2" borderId="0" xfId="0" applyFont="1" applyFill="1" applyAlignment="1">
      <alignment horizontal="center"/>
    </xf>
    <xf numFmtId="0" fontId="4" fillId="2" borderId="0" xfId="0" applyNumberFormat="1" applyFont="1" applyFill="1" applyAlignment="1">
      <alignment horizontal="left"/>
    </xf>
    <xf numFmtId="0" fontId="5" fillId="2" borderId="1" xfId="0" applyNumberFormat="1" applyFont="1" applyFill="1" applyBorder="1" applyAlignment="1">
      <alignment horizontal="center"/>
    </xf>
    <xf numFmtId="0" fontId="10" fillId="0" borderId="0" xfId="0" applyFont="1" applyAlignment="1">
      <alignment horizontal="center"/>
    </xf>
    <xf numFmtId="0" fontId="10" fillId="2" borderId="0" xfId="0" applyFont="1" applyFill="1" applyAlignment="1">
      <alignment horizontal="center"/>
    </xf>
    <xf numFmtId="0" fontId="10" fillId="3" borderId="0" xfId="0" applyFont="1" applyFill="1" applyAlignment="1">
      <alignment horizontal="center"/>
    </xf>
    <xf numFmtId="0" fontId="10" fillId="7" borderId="0" xfId="0" applyFont="1" applyFill="1" applyAlignment="1">
      <alignment horizontal="center"/>
    </xf>
    <xf numFmtId="0" fontId="10" fillId="4" borderId="0" xfId="0" applyFont="1" applyFill="1" applyAlignment="1">
      <alignment horizontal="center"/>
    </xf>
    <xf numFmtId="0" fontId="10" fillId="10" borderId="0" xfId="0" applyFont="1" applyFill="1" applyAlignment="1">
      <alignment horizontal="center"/>
    </xf>
    <xf numFmtId="0" fontId="10" fillId="5" borderId="0" xfId="0" applyFont="1" applyFill="1" applyAlignment="1">
      <alignment horizontal="center"/>
    </xf>
    <xf numFmtId="0" fontId="10" fillId="9" borderId="0" xfId="0" applyFont="1" applyFill="1" applyAlignment="1">
      <alignment horizontal="center"/>
    </xf>
    <xf numFmtId="0" fontId="10" fillId="12" borderId="0" xfId="0" applyFont="1" applyFill="1" applyAlignment="1">
      <alignment horizontal="center"/>
    </xf>
    <xf numFmtId="0" fontId="10" fillId="13" borderId="0" xfId="0" applyFont="1" applyFill="1" applyAlignment="1">
      <alignment horizontal="center"/>
    </xf>
    <xf numFmtId="0" fontId="10" fillId="14" borderId="0" xfId="0" applyFont="1" applyFill="1" applyAlignment="1">
      <alignment horizontal="center"/>
    </xf>
    <xf numFmtId="0" fontId="10" fillId="15" borderId="0" xfId="0" applyFont="1" applyFill="1" applyAlignment="1">
      <alignment horizontal="center"/>
    </xf>
    <xf numFmtId="0" fontId="11" fillId="0" borderId="0" xfId="0" applyFont="1"/>
    <xf numFmtId="0" fontId="12" fillId="16" borderId="1" xfId="0" applyFont="1" applyFill="1" applyBorder="1"/>
    <xf numFmtId="0" fontId="0" fillId="0" borderId="1" xfId="0" applyFont="1" applyFill="1" applyBorder="1"/>
    <xf numFmtId="0" fontId="11" fillId="0" borderId="1" xfId="0" applyFont="1" applyFill="1" applyBorder="1"/>
    <xf numFmtId="0" fontId="0" fillId="0" borderId="1" xfId="0" applyBorder="1"/>
    <xf numFmtId="0" fontId="0" fillId="17" borderId="5" xfId="0" applyFill="1" applyBorder="1"/>
    <xf numFmtId="20" fontId="0" fillId="0" borderId="1" xfId="0" applyNumberFormat="1" applyBorder="1"/>
    <xf numFmtId="0" fontId="0" fillId="0" borderId="1" xfId="0" applyFill="1" applyBorder="1"/>
    <xf numFmtId="0" fontId="0" fillId="0" borderId="3" xfId="0" applyBorder="1"/>
    <xf numFmtId="20" fontId="0" fillId="0" borderId="3" xfId="0" applyNumberFormat="1" applyBorder="1"/>
    <xf numFmtId="0" fontId="0" fillId="0" borderId="3" xfId="0" applyFill="1" applyBorder="1"/>
    <xf numFmtId="0" fontId="0" fillId="0" borderId="0" xfId="0" applyBorder="1"/>
    <xf numFmtId="0" fontId="0" fillId="0" borderId="1" xfId="0" applyBorder="1" applyAlignment="1">
      <alignment vertical="top" wrapText="1"/>
    </xf>
    <xf numFmtId="0" fontId="0" fillId="0" borderId="6" xfId="0" applyFill="1" applyBorder="1"/>
    <xf numFmtId="20" fontId="0" fillId="0" borderId="3" xfId="0" applyNumberFormat="1" applyFill="1" applyBorder="1"/>
    <xf numFmtId="49" fontId="0" fillId="0" borderId="1" xfId="0" applyNumberFormat="1" applyFill="1" applyBorder="1"/>
    <xf numFmtId="0" fontId="0" fillId="0" borderId="1" xfId="0" applyFill="1" applyBorder="1" applyAlignment="1">
      <alignment horizontal="left" vertical="top" wrapText="1"/>
    </xf>
    <xf numFmtId="0" fontId="0" fillId="0" borderId="1" xfId="0" quotePrefix="1" applyFill="1" applyBorder="1" applyAlignment="1">
      <alignment horizontal="left" vertical="top" wrapText="1"/>
    </xf>
    <xf numFmtId="0" fontId="0" fillId="0" borderId="2" xfId="0" quotePrefix="1" applyFill="1" applyBorder="1" applyAlignment="1">
      <alignment horizontal="left" vertical="top" wrapText="1"/>
    </xf>
    <xf numFmtId="0" fontId="0" fillId="0" borderId="3" xfId="0" quotePrefix="1" applyFill="1" applyBorder="1" applyAlignment="1">
      <alignment horizontal="left" vertical="top" wrapText="1"/>
    </xf>
    <xf numFmtId="0" fontId="0" fillId="0" borderId="4" xfId="0" quotePrefix="1" applyFill="1" applyBorder="1" applyAlignment="1">
      <alignment horizontal="left" vertical="top" wrapText="1"/>
    </xf>
    <xf numFmtId="0" fontId="0" fillId="0" borderId="1" xfId="0" quotePrefix="1" applyBorder="1" applyAlignment="1">
      <alignment horizontal="left" vertical="top" wrapText="1"/>
    </xf>
    <xf numFmtId="0" fontId="12" fillId="16" borderId="1" xfId="0" applyFont="1" applyFill="1" applyBorder="1" applyAlignment="1">
      <alignment horizontal="center"/>
    </xf>
    <xf numFmtId="0" fontId="13" fillId="16" borderId="1" xfId="0" applyFont="1" applyFill="1" applyBorder="1" applyAlignment="1"/>
    <xf numFmtId="0" fontId="0" fillId="18" borderId="2" xfId="0" applyFill="1" applyBorder="1" applyAlignment="1">
      <alignment horizontal="left"/>
    </xf>
    <xf numFmtId="0" fontId="0" fillId="18" borderId="3" xfId="0" applyFill="1" applyBorder="1" applyAlignment="1">
      <alignment horizontal="left"/>
    </xf>
    <xf numFmtId="0" fontId="0" fillId="18" borderId="4" xfId="0" applyFill="1" applyBorder="1" applyAlignment="1">
      <alignment horizontal="left"/>
    </xf>
    <xf numFmtId="0" fontId="0" fillId="0" borderId="2" xfId="0" applyFill="1" applyBorder="1" applyAlignment="1">
      <alignment horizontal="left" vertical="top" wrapText="1"/>
    </xf>
    <xf numFmtId="0" fontId="7" fillId="5" borderId="2" xfId="0" applyFont="1" applyFill="1" applyBorder="1" applyAlignment="1">
      <alignment horizontal="left"/>
    </xf>
    <xf numFmtId="0" fontId="7" fillId="5" borderId="3" xfId="0" applyFont="1" applyFill="1" applyBorder="1" applyAlignment="1">
      <alignment horizontal="left"/>
    </xf>
    <xf numFmtId="0" fontId="7" fillId="5" borderId="4" xfId="0" applyFont="1" applyFill="1" applyBorder="1" applyAlignment="1">
      <alignment horizontal="left"/>
    </xf>
    <xf numFmtId="0" fontId="7" fillId="3" borderId="2" xfId="0" applyFont="1" applyFill="1" applyBorder="1" applyAlignment="1">
      <alignment horizontal="left"/>
    </xf>
    <xf numFmtId="0" fontId="7" fillId="3" borderId="3" xfId="0" applyFont="1" applyFill="1" applyBorder="1" applyAlignment="1">
      <alignment horizontal="left"/>
    </xf>
    <xf numFmtId="0" fontId="7" fillId="3" borderId="4" xfId="0" applyFont="1" applyFill="1" applyBorder="1" applyAlignment="1">
      <alignment horizontal="left"/>
    </xf>
    <xf numFmtId="0" fontId="7" fillId="11" borderId="2" xfId="0" applyNumberFormat="1" applyFont="1" applyFill="1" applyBorder="1" applyAlignment="1">
      <alignment horizontal="left"/>
    </xf>
    <xf numFmtId="0" fontId="7" fillId="11" borderId="3" xfId="0" applyNumberFormat="1" applyFont="1" applyFill="1" applyBorder="1" applyAlignment="1">
      <alignment horizontal="left"/>
    </xf>
    <xf numFmtId="0" fontId="7" fillId="11" borderId="4" xfId="0" applyNumberFormat="1" applyFont="1" applyFill="1" applyBorder="1" applyAlignment="1">
      <alignment horizontal="left"/>
    </xf>
    <xf numFmtId="0" fontId="7" fillId="7" borderId="2" xfId="0" applyNumberFormat="1" applyFont="1" applyFill="1" applyBorder="1" applyAlignment="1">
      <alignment horizontal="left"/>
    </xf>
    <xf numFmtId="0" fontId="7" fillId="7" borderId="3" xfId="0" applyNumberFormat="1" applyFont="1" applyFill="1" applyBorder="1" applyAlignment="1">
      <alignment horizontal="left"/>
    </xf>
    <xf numFmtId="0" fontId="7" fillId="7" borderId="4" xfId="0" applyNumberFormat="1" applyFont="1" applyFill="1" applyBorder="1" applyAlignment="1">
      <alignment horizontal="left"/>
    </xf>
    <xf numFmtId="0" fontId="7" fillId="4" borderId="2" xfId="0" applyFont="1" applyFill="1" applyBorder="1" applyAlignment="1">
      <alignment horizontal="left"/>
    </xf>
    <xf numFmtId="0" fontId="7" fillId="4" borderId="3" xfId="0" applyFont="1" applyFill="1" applyBorder="1" applyAlignment="1">
      <alignment horizontal="left"/>
    </xf>
    <xf numFmtId="0" fontId="7" fillId="4" borderId="4" xfId="0" applyFont="1" applyFill="1" applyBorder="1" applyAlignment="1">
      <alignment horizontal="left"/>
    </xf>
    <xf numFmtId="0" fontId="7" fillId="8" borderId="2" xfId="0" applyFont="1" applyFill="1" applyBorder="1" applyAlignment="1">
      <alignment horizontal="left"/>
    </xf>
    <xf numFmtId="0" fontId="7" fillId="8" borderId="3" xfId="0" applyFont="1" applyFill="1" applyBorder="1" applyAlignment="1">
      <alignment horizontal="left"/>
    </xf>
    <xf numFmtId="0" fontId="7" fillId="8" borderId="4" xfId="0" applyFont="1" applyFill="1" applyBorder="1" applyAlignment="1">
      <alignment horizontal="left"/>
    </xf>
    <xf numFmtId="0" fontId="7" fillId="9" borderId="2" xfId="0" applyNumberFormat="1" applyFont="1" applyFill="1" applyBorder="1" applyAlignment="1">
      <alignment horizontal="left"/>
    </xf>
    <xf numFmtId="0" fontId="7" fillId="9" borderId="3" xfId="0" applyNumberFormat="1" applyFont="1" applyFill="1" applyBorder="1" applyAlignment="1">
      <alignment horizontal="left"/>
    </xf>
    <xf numFmtId="0" fontId="7" fillId="9" borderId="4" xfId="0" applyNumberFormat="1" applyFont="1" applyFill="1" applyBorder="1" applyAlignment="1">
      <alignment horizontal="left"/>
    </xf>
    <xf numFmtId="0" fontId="7" fillId="6" borderId="2" xfId="0" applyNumberFormat="1" applyFont="1" applyFill="1" applyBorder="1" applyAlignment="1">
      <alignment horizontal="left"/>
    </xf>
    <xf numFmtId="0" fontId="7" fillId="6" borderId="3" xfId="0" applyNumberFormat="1" applyFont="1" applyFill="1" applyBorder="1" applyAlignment="1">
      <alignment horizontal="left"/>
    </xf>
    <xf numFmtId="0" fontId="7" fillId="6" borderId="4" xfId="0" applyNumberFormat="1" applyFont="1" applyFill="1" applyBorder="1" applyAlignment="1">
      <alignment horizontal="left"/>
    </xf>
    <xf numFmtId="0" fontId="1" fillId="0" borderId="1" xfId="0" applyFont="1" applyBorder="1"/>
    <xf numFmtId="0" fontId="1" fillId="0" borderId="1" xfId="0" applyFont="1" applyFill="1" applyBorder="1"/>
    <xf numFmtId="0" fontId="1" fillId="0" borderId="0" xfId="0" applyFont="1"/>
    <xf numFmtId="49" fontId="10" fillId="0" borderId="0" xfId="0" applyNumberFormat="1" applyFont="1" applyAlignment="1">
      <alignment horizontal="center"/>
    </xf>
    <xf numFmtId="0" fontId="10" fillId="0" borderId="0" xfId="0" applyFont="1" applyFill="1" applyAlignment="1">
      <alignment horizontal="center"/>
    </xf>
  </cellXfs>
  <cellStyles count="27">
    <cellStyle name="Följd hyperlänk" xfId="2" builtinId="9" hidden="1"/>
    <cellStyle name="Följd hyperlänk" xfId="4" builtinId="9" hidden="1"/>
    <cellStyle name="Följd hyperlänk" xfId="6" builtinId="9" hidden="1"/>
    <cellStyle name="Följd hyperlänk" xfId="8" builtinId="9" hidden="1"/>
    <cellStyle name="Följd hyperlänk" xfId="10" builtinId="9" hidden="1"/>
    <cellStyle name="Följd hyperlänk" xfId="12" builtinId="9" hidden="1"/>
    <cellStyle name="Följd hyperlänk" xfId="14" builtinId="9" hidden="1"/>
    <cellStyle name="Följd hyperlänk" xfId="16" builtinId="9" hidden="1"/>
    <cellStyle name="Följd hyperlänk" xfId="18" builtinId="9" hidden="1"/>
    <cellStyle name="Följd hyperlänk" xfId="20" builtinId="9" hidden="1"/>
    <cellStyle name="Följd hyperlänk" xfId="22" builtinId="9" hidden="1"/>
    <cellStyle name="Följd hyperlänk" xfId="24" builtinId="9" hidden="1"/>
    <cellStyle name="Följd hyperlänk" xfId="26" builtinId="9" hidden="1"/>
    <cellStyle name="Hyperlänk" xfId="1" builtinId="8" hidden="1"/>
    <cellStyle name="Hyperlänk" xfId="3" builtinId="8" hidden="1"/>
    <cellStyle name="Hyperlänk" xfId="5" builtinId="8" hidden="1"/>
    <cellStyle name="Hyperlänk" xfId="7" builtinId="8" hidden="1"/>
    <cellStyle name="Hyperlänk" xfId="9" builtinId="8" hidden="1"/>
    <cellStyle name="Hyperlänk" xfId="11" builtinId="8" hidden="1"/>
    <cellStyle name="Hyperlänk" xfId="13" builtinId="8" hidden="1"/>
    <cellStyle name="Hyperlänk" xfId="15" builtinId="8" hidden="1"/>
    <cellStyle name="Hyperlänk" xfId="17" builtinId="8" hidden="1"/>
    <cellStyle name="Hyperlänk" xfId="19" builtinId="8" hidden="1"/>
    <cellStyle name="Hyperlänk" xfId="21" builtinId="8" hidden="1"/>
    <cellStyle name="Hyperlänk" xfId="23" builtinId="8" hidden="1"/>
    <cellStyle name="Hyperlänk" xfId="25"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438150</xdr:colOff>
      <xdr:row>0</xdr:row>
      <xdr:rowOff>57150</xdr:rowOff>
    </xdr:from>
    <xdr:to>
      <xdr:col>4</xdr:col>
      <xdr:colOff>1064944</xdr:colOff>
      <xdr:row>3</xdr:row>
      <xdr:rowOff>142875</xdr:rowOff>
    </xdr:to>
    <xdr:pic>
      <xdr:nvPicPr>
        <xdr:cNvPr id="2" name="Bildobjekt 1">
          <a:extLst>
            <a:ext uri="{FF2B5EF4-FFF2-40B4-BE49-F238E27FC236}">
              <a16:creationId xmlns:a16="http://schemas.microsoft.com/office/drawing/2014/main" id="{B9D7FA2D-3D60-4F64-B9FF-45FB1CE6E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05400" y="57150"/>
          <a:ext cx="569644"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75900-81B2-4A13-8B9F-F94DA454030D}">
  <dimension ref="A1:G33"/>
  <sheetViews>
    <sheetView topLeftCell="A6" workbookViewId="0">
      <selection activeCell="B32" sqref="B32"/>
    </sheetView>
  </sheetViews>
  <sheetFormatPr defaultColWidth="10" defaultRowHeight="15" x14ac:dyDescent="0.25"/>
  <cols>
    <col min="1" max="1" width="24.5703125" customWidth="1"/>
    <col min="2" max="2" width="20.5703125" customWidth="1"/>
    <col min="3" max="3" width="16" customWidth="1"/>
    <col min="4" max="5" width="16.5703125" customWidth="1"/>
    <col min="6" max="6" width="37" customWidth="1"/>
  </cols>
  <sheetData>
    <row r="1" spans="1:7" ht="21" x14ac:dyDescent="0.35">
      <c r="A1" s="1" t="s">
        <v>44</v>
      </c>
    </row>
    <row r="2" spans="1:7" x14ac:dyDescent="0.25">
      <c r="A2" s="32" t="s">
        <v>45</v>
      </c>
    </row>
    <row r="3" spans="1:7" x14ac:dyDescent="0.25">
      <c r="A3" s="32" t="s">
        <v>46</v>
      </c>
    </row>
    <row r="5" spans="1:7" x14ac:dyDescent="0.25">
      <c r="A5" s="33" t="s">
        <v>47</v>
      </c>
      <c r="B5" s="33" t="s">
        <v>48</v>
      </c>
      <c r="C5" s="54" t="s">
        <v>49</v>
      </c>
      <c r="D5" s="54"/>
      <c r="E5" s="55"/>
      <c r="G5" s="43"/>
    </row>
    <row r="6" spans="1:7" x14ac:dyDescent="0.25">
      <c r="A6" s="85" t="s">
        <v>50</v>
      </c>
      <c r="B6" s="35" t="s">
        <v>51</v>
      </c>
      <c r="C6" s="39" t="s">
        <v>29</v>
      </c>
      <c r="D6" s="39" t="s">
        <v>19</v>
      </c>
      <c r="E6" s="39" t="s">
        <v>21</v>
      </c>
      <c r="F6" s="45"/>
      <c r="G6" s="43"/>
    </row>
    <row r="7" spans="1:7" x14ac:dyDescent="0.25">
      <c r="A7" s="85" t="s">
        <v>50</v>
      </c>
      <c r="B7" s="35" t="s">
        <v>52</v>
      </c>
      <c r="C7" s="39" t="s">
        <v>40</v>
      </c>
      <c r="D7" s="39" t="s">
        <v>37</v>
      </c>
      <c r="E7" s="37"/>
      <c r="F7" s="45"/>
      <c r="G7" s="43"/>
    </row>
    <row r="8" spans="1:7" x14ac:dyDescent="0.25">
      <c r="F8" s="43"/>
      <c r="G8" s="43"/>
    </row>
    <row r="9" spans="1:7" x14ac:dyDescent="0.25">
      <c r="A9" s="33" t="s">
        <v>47</v>
      </c>
      <c r="B9" s="33" t="s">
        <v>1</v>
      </c>
      <c r="C9" s="54" t="s">
        <v>49</v>
      </c>
      <c r="D9" s="54"/>
      <c r="E9" s="55"/>
      <c r="F9" s="43"/>
      <c r="G9" s="43"/>
    </row>
    <row r="10" spans="1:7" x14ac:dyDescent="0.25">
      <c r="A10" s="84" t="s">
        <v>53</v>
      </c>
      <c r="B10" s="38" t="s">
        <v>54</v>
      </c>
      <c r="C10" s="39" t="s">
        <v>55</v>
      </c>
      <c r="D10" s="39"/>
      <c r="E10" s="37"/>
      <c r="F10" s="45"/>
      <c r="G10" s="43"/>
    </row>
    <row r="11" spans="1:7" x14ac:dyDescent="0.25">
      <c r="A11" s="40"/>
      <c r="B11" s="41"/>
      <c r="C11" s="46"/>
      <c r="D11" s="41"/>
      <c r="E11" s="41"/>
      <c r="F11" s="43"/>
      <c r="G11" s="43"/>
    </row>
    <row r="12" spans="1:7" x14ac:dyDescent="0.25">
      <c r="A12" s="84" t="s">
        <v>56</v>
      </c>
      <c r="B12" s="38" t="s">
        <v>73</v>
      </c>
      <c r="C12" s="8" t="s">
        <v>29</v>
      </c>
      <c r="D12" s="37"/>
      <c r="E12" s="37"/>
      <c r="F12" s="43"/>
      <c r="G12" s="43"/>
    </row>
    <row r="13" spans="1:7" x14ac:dyDescent="0.25">
      <c r="A13" s="40"/>
      <c r="B13" s="41"/>
      <c r="C13" s="42"/>
      <c r="D13" s="42"/>
      <c r="E13" s="42"/>
      <c r="F13" s="43"/>
      <c r="G13" s="43"/>
    </row>
    <row r="14" spans="1:7" x14ac:dyDescent="0.25">
      <c r="A14" s="84" t="s">
        <v>94</v>
      </c>
      <c r="B14" s="36" t="s">
        <v>69</v>
      </c>
      <c r="C14" s="39" t="s">
        <v>58</v>
      </c>
      <c r="D14" s="47" t="s">
        <v>96</v>
      </c>
      <c r="E14" s="39" t="s">
        <v>43</v>
      </c>
      <c r="F14" s="45"/>
      <c r="G14" s="43"/>
    </row>
    <row r="15" spans="1:7" x14ac:dyDescent="0.25">
      <c r="A15" s="36" t="s">
        <v>97</v>
      </c>
      <c r="B15" s="36" t="s">
        <v>70</v>
      </c>
      <c r="C15" s="34" t="s">
        <v>23</v>
      </c>
      <c r="D15" s="47" t="s">
        <v>26</v>
      </c>
      <c r="E15" s="39" t="s">
        <v>31</v>
      </c>
    </row>
    <row r="16" spans="1:7" x14ac:dyDescent="0.25">
      <c r="A16" s="36" t="s">
        <v>98</v>
      </c>
      <c r="B16" s="36" t="s">
        <v>71</v>
      </c>
      <c r="C16" s="34" t="s">
        <v>40</v>
      </c>
      <c r="D16" s="39" t="s">
        <v>39</v>
      </c>
      <c r="E16" s="39" t="s">
        <v>38</v>
      </c>
    </row>
    <row r="17" spans="1:5" x14ac:dyDescent="0.25">
      <c r="A17" s="40"/>
      <c r="B17" s="40"/>
      <c r="C17" s="42"/>
      <c r="D17" s="40"/>
      <c r="E17" s="40"/>
    </row>
    <row r="18" spans="1:5" x14ac:dyDescent="0.25">
      <c r="A18" s="84" t="s">
        <v>60</v>
      </c>
      <c r="B18" s="36" t="s">
        <v>69</v>
      </c>
      <c r="C18" s="39" t="s">
        <v>22</v>
      </c>
      <c r="D18" s="37"/>
      <c r="E18" s="37"/>
    </row>
    <row r="19" spans="1:5" x14ac:dyDescent="0.25">
      <c r="A19" s="36"/>
      <c r="B19" s="36" t="s">
        <v>70</v>
      </c>
      <c r="C19" s="39" t="s">
        <v>42</v>
      </c>
      <c r="D19" s="37"/>
      <c r="E19" s="37"/>
    </row>
    <row r="20" spans="1:5" x14ac:dyDescent="0.25">
      <c r="A20" s="36"/>
      <c r="B20" s="36" t="s">
        <v>71</v>
      </c>
      <c r="C20" s="39" t="s">
        <v>41</v>
      </c>
      <c r="D20" s="37"/>
      <c r="E20" s="37"/>
    </row>
    <row r="21" spans="1:5" x14ac:dyDescent="0.25">
      <c r="A21" s="40"/>
      <c r="B21" s="40"/>
      <c r="C21" s="40"/>
      <c r="D21" s="40"/>
      <c r="E21" s="40"/>
    </row>
    <row r="22" spans="1:5" x14ac:dyDescent="0.25">
      <c r="A22" s="84" t="s">
        <v>61</v>
      </c>
      <c r="B22" s="36" t="s">
        <v>62</v>
      </c>
      <c r="C22" s="56" t="s">
        <v>63</v>
      </c>
      <c r="D22" s="57"/>
      <c r="E22" s="58"/>
    </row>
    <row r="23" spans="1:5" x14ac:dyDescent="0.25">
      <c r="A23" s="43"/>
      <c r="B23" s="43"/>
      <c r="C23" s="43"/>
      <c r="D23" s="43"/>
      <c r="E23" s="43"/>
    </row>
    <row r="24" spans="1:5" x14ac:dyDescent="0.25">
      <c r="A24" s="33" t="s">
        <v>64</v>
      </c>
      <c r="B24" s="33"/>
      <c r="C24" s="54"/>
      <c r="D24" s="54"/>
      <c r="E24" s="55"/>
    </row>
    <row r="25" spans="1:5" x14ac:dyDescent="0.25">
      <c r="A25" s="44" t="s">
        <v>65</v>
      </c>
      <c r="B25" s="59" t="s">
        <v>74</v>
      </c>
      <c r="C25" s="51"/>
      <c r="D25" s="51"/>
      <c r="E25" s="52"/>
    </row>
    <row r="26" spans="1:5" ht="30" customHeight="1" x14ac:dyDescent="0.25">
      <c r="A26" s="44" t="s">
        <v>56</v>
      </c>
      <c r="B26" s="48" t="s">
        <v>95</v>
      </c>
      <c r="C26" s="49"/>
      <c r="D26" s="49"/>
      <c r="E26" s="49"/>
    </row>
    <row r="27" spans="1:5" ht="33.75" customHeight="1" x14ac:dyDescent="0.25">
      <c r="A27" s="44" t="s">
        <v>66</v>
      </c>
      <c r="B27" s="48" t="s">
        <v>99</v>
      </c>
      <c r="C27" s="49"/>
      <c r="D27" s="49"/>
      <c r="E27" s="49"/>
    </row>
    <row r="28" spans="1:5" ht="61.5" customHeight="1" x14ac:dyDescent="0.25">
      <c r="A28" s="44" t="s">
        <v>57</v>
      </c>
      <c r="B28" s="49" t="s">
        <v>72</v>
      </c>
      <c r="C28" s="49"/>
      <c r="D28" s="49"/>
      <c r="E28" s="49"/>
    </row>
    <row r="29" spans="1:5" ht="36.75" customHeight="1" x14ac:dyDescent="0.25">
      <c r="A29" s="44" t="s">
        <v>59</v>
      </c>
      <c r="B29" s="50" t="s">
        <v>100</v>
      </c>
      <c r="C29" s="51"/>
      <c r="D29" s="51"/>
      <c r="E29" s="52"/>
    </row>
    <row r="30" spans="1:5" ht="35.25" customHeight="1" x14ac:dyDescent="0.25">
      <c r="A30" s="44" t="s">
        <v>60</v>
      </c>
      <c r="B30" s="53" t="s">
        <v>67</v>
      </c>
      <c r="C30" s="53"/>
      <c r="D30" s="53"/>
      <c r="E30" s="53"/>
    </row>
    <row r="31" spans="1:5" ht="46.5" customHeight="1" x14ac:dyDescent="0.25">
      <c r="A31" s="44" t="s">
        <v>68</v>
      </c>
      <c r="B31" s="49" t="s">
        <v>75</v>
      </c>
      <c r="C31" s="49"/>
      <c r="D31" s="49"/>
      <c r="E31" s="49"/>
    </row>
    <row r="33" ht="45" customHeight="1" x14ac:dyDescent="0.25"/>
  </sheetData>
  <mergeCells count="11">
    <mergeCell ref="B26:E26"/>
    <mergeCell ref="C5:E5"/>
    <mergeCell ref="C9:E9"/>
    <mergeCell ref="C22:E22"/>
    <mergeCell ref="C24:E24"/>
    <mergeCell ref="B25:E25"/>
    <mergeCell ref="B27:E27"/>
    <mergeCell ref="B28:E28"/>
    <mergeCell ref="B29:E29"/>
    <mergeCell ref="B30:E30"/>
    <mergeCell ref="B31:E3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1C4C0-8EA9-45D7-B4D9-C1AD6989882A}">
  <dimension ref="A2:C17"/>
  <sheetViews>
    <sheetView workbookViewId="0">
      <selection activeCell="C17" sqref="A17:C17"/>
    </sheetView>
  </sheetViews>
  <sheetFormatPr defaultRowHeight="15" x14ac:dyDescent="0.25"/>
  <cols>
    <col min="1" max="1" width="52.7109375" customWidth="1"/>
    <col min="2" max="2" width="7.5703125" customWidth="1"/>
    <col min="3" max="3" width="49.28515625" customWidth="1"/>
  </cols>
  <sheetData>
    <row r="2" spans="1:3" x14ac:dyDescent="0.25">
      <c r="A2" s="33" t="s">
        <v>76</v>
      </c>
      <c r="B2" s="33" t="s">
        <v>77</v>
      </c>
      <c r="C2" s="33" t="s">
        <v>78</v>
      </c>
    </row>
    <row r="3" spans="1:3" x14ac:dyDescent="0.25">
      <c r="A3" t="s">
        <v>79</v>
      </c>
      <c r="B3" t="s">
        <v>103</v>
      </c>
      <c r="C3" t="s">
        <v>93</v>
      </c>
    </row>
    <row r="4" spans="1:3" x14ac:dyDescent="0.25">
      <c r="A4" t="s">
        <v>80</v>
      </c>
      <c r="B4" t="s">
        <v>104</v>
      </c>
      <c r="C4" t="s">
        <v>93</v>
      </c>
    </row>
    <row r="5" spans="1:3" x14ac:dyDescent="0.25">
      <c r="A5" t="s">
        <v>81</v>
      </c>
      <c r="B5" t="s">
        <v>105</v>
      </c>
    </row>
    <row r="6" spans="1:3" x14ac:dyDescent="0.25">
      <c r="A6" t="s">
        <v>83</v>
      </c>
      <c r="B6" t="s">
        <v>106</v>
      </c>
    </row>
    <row r="7" spans="1:3" x14ac:dyDescent="0.25">
      <c r="A7" t="s">
        <v>84</v>
      </c>
      <c r="B7" t="s">
        <v>107</v>
      </c>
    </row>
    <row r="8" spans="1:3" x14ac:dyDescent="0.25">
      <c r="A8" t="s">
        <v>82</v>
      </c>
      <c r="B8" t="s">
        <v>106</v>
      </c>
    </row>
    <row r="9" spans="1:3" x14ac:dyDescent="0.25">
      <c r="A9" t="s">
        <v>89</v>
      </c>
      <c r="B9" t="s">
        <v>108</v>
      </c>
    </row>
    <row r="10" spans="1:3" x14ac:dyDescent="0.25">
      <c r="A10" t="s">
        <v>90</v>
      </c>
      <c r="B10" t="s">
        <v>109</v>
      </c>
    </row>
    <row r="11" spans="1:3" x14ac:dyDescent="0.25">
      <c r="A11" t="s">
        <v>85</v>
      </c>
      <c r="B11" t="s">
        <v>110</v>
      </c>
    </row>
    <row r="12" spans="1:3" x14ac:dyDescent="0.25">
      <c r="A12" t="s">
        <v>86</v>
      </c>
      <c r="B12" t="s">
        <v>111</v>
      </c>
    </row>
    <row r="13" spans="1:3" x14ac:dyDescent="0.25">
      <c r="A13" t="s">
        <v>91</v>
      </c>
      <c r="B13" t="s">
        <v>111</v>
      </c>
    </row>
    <row r="14" spans="1:3" x14ac:dyDescent="0.25">
      <c r="A14" t="s">
        <v>87</v>
      </c>
      <c r="B14" t="s">
        <v>112</v>
      </c>
      <c r="C14" t="s">
        <v>92</v>
      </c>
    </row>
    <row r="15" spans="1:3" x14ac:dyDescent="0.25">
      <c r="A15" t="s">
        <v>88</v>
      </c>
      <c r="B15" t="s">
        <v>113</v>
      </c>
    </row>
    <row r="17" spans="1:3" x14ac:dyDescent="0.25">
      <c r="A17" s="86" t="s">
        <v>101</v>
      </c>
      <c r="B17" s="86"/>
      <c r="C17" s="8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3"/>
  <sheetViews>
    <sheetView tabSelected="1" zoomScale="150" zoomScaleNormal="150" zoomScalePageLayoutView="150" workbookViewId="0">
      <selection activeCell="F23" sqref="F23"/>
    </sheetView>
  </sheetViews>
  <sheetFormatPr defaultColWidth="8.85546875" defaultRowHeight="15" x14ac:dyDescent="0.25"/>
  <cols>
    <col min="1" max="1" width="19" bestFit="1" customWidth="1"/>
    <col min="2" max="2" width="13.42578125" style="2" bestFit="1" customWidth="1"/>
    <col min="3" max="3" width="2.7109375" style="2" customWidth="1"/>
    <col min="4" max="4" width="4.85546875" bestFit="1" customWidth="1"/>
    <col min="5" max="5" width="16.140625" style="2" bestFit="1" customWidth="1"/>
    <col min="6" max="6" width="25.42578125" style="2" bestFit="1" customWidth="1"/>
    <col min="7" max="7" width="3.85546875" style="2" customWidth="1"/>
    <col min="8" max="8" width="5" customWidth="1"/>
    <col min="9" max="10" width="15.5703125" style="2" bestFit="1" customWidth="1"/>
    <col min="11" max="11" width="14.85546875" bestFit="1" customWidth="1"/>
    <col min="12" max="12" width="14.28515625" bestFit="1" customWidth="1"/>
    <col min="13" max="13" width="14.140625" style="6" bestFit="1" customWidth="1"/>
    <col min="14" max="14" width="8" style="6" customWidth="1"/>
    <col min="15" max="15" width="8.7109375" style="6" bestFit="1" customWidth="1"/>
    <col min="16" max="16" width="1.42578125" style="8" customWidth="1"/>
    <col min="17" max="19" width="8.85546875" style="6"/>
  </cols>
  <sheetData>
    <row r="1" spans="1:17" ht="21" x14ac:dyDescent="0.35">
      <c r="A1" s="1" t="s">
        <v>6</v>
      </c>
      <c r="D1" s="1"/>
      <c r="H1" s="1"/>
      <c r="K1" s="3"/>
      <c r="L1" s="2"/>
      <c r="M1" s="4"/>
      <c r="N1" s="4"/>
      <c r="O1" s="4"/>
      <c r="P1" s="5"/>
      <c r="Q1" s="4"/>
    </row>
    <row r="2" spans="1:17" x14ac:dyDescent="0.25">
      <c r="F2" s="2" t="s">
        <v>8</v>
      </c>
    </row>
    <row r="3" spans="1:17" x14ac:dyDescent="0.25">
      <c r="A3" s="7" t="s">
        <v>0</v>
      </c>
      <c r="B3" s="7" t="s">
        <v>1</v>
      </c>
      <c r="C3" s="7"/>
      <c r="D3" s="7" t="s">
        <v>2</v>
      </c>
      <c r="E3" s="7" t="s">
        <v>3</v>
      </c>
      <c r="F3" s="7" t="s">
        <v>4</v>
      </c>
      <c r="G3" s="7"/>
      <c r="H3" s="7" t="s">
        <v>2</v>
      </c>
      <c r="I3" s="7" t="s">
        <v>3</v>
      </c>
      <c r="J3" s="7" t="s">
        <v>4</v>
      </c>
    </row>
    <row r="5" spans="1:17" x14ac:dyDescent="0.25">
      <c r="A5" s="9">
        <v>1</v>
      </c>
      <c r="B5" s="10" t="s">
        <v>114</v>
      </c>
      <c r="D5" s="9">
        <v>1</v>
      </c>
      <c r="E5" s="29" t="str">
        <f>B14</f>
        <v>Bälinge Gul</v>
      </c>
      <c r="F5" s="24" t="str">
        <f>B16</f>
        <v>IF VP - Blå</v>
      </c>
      <c r="G5" s="18"/>
      <c r="H5" s="19">
        <v>2</v>
      </c>
      <c r="I5" s="25" t="str">
        <f>B17</f>
        <v>Bälinge Röd</v>
      </c>
      <c r="J5" s="28" t="str">
        <f>B19</f>
        <v>IFK Uppsala Blå</v>
      </c>
      <c r="K5" t="s">
        <v>10</v>
      </c>
    </row>
    <row r="6" spans="1:17" x14ac:dyDescent="0.25">
      <c r="A6" s="9">
        <v>2</v>
      </c>
      <c r="B6" s="10" t="s">
        <v>115</v>
      </c>
      <c r="D6" s="9">
        <v>1</v>
      </c>
      <c r="E6" s="30" t="str">
        <f>B19</f>
        <v>IFK Uppsala Blå</v>
      </c>
      <c r="F6" s="20" t="str">
        <f>B22</f>
        <v>Uppsala IF Svart</v>
      </c>
      <c r="G6" s="18"/>
      <c r="H6" s="19">
        <v>2</v>
      </c>
      <c r="I6" s="22" t="str">
        <f>B21</f>
        <v>IFK Uppsala Vit</v>
      </c>
      <c r="J6" s="29" t="str">
        <f>B14</f>
        <v>Bälinge Gul</v>
      </c>
      <c r="K6" t="s">
        <v>11</v>
      </c>
      <c r="P6" s="11"/>
    </row>
    <row r="7" spans="1:17" x14ac:dyDescent="0.25">
      <c r="A7" s="9">
        <v>3</v>
      </c>
      <c r="B7" s="10" t="s">
        <v>116</v>
      </c>
      <c r="D7" s="9">
        <v>1</v>
      </c>
      <c r="E7" s="26" t="str">
        <f>B20</f>
        <v>Unik FK Blå 2</v>
      </c>
      <c r="F7" s="24" t="str">
        <f>B16</f>
        <v>IF VP - Blå</v>
      </c>
      <c r="G7" s="18"/>
      <c r="H7" s="19">
        <v>2</v>
      </c>
      <c r="I7" s="23" t="str">
        <f>B15</f>
        <v>IF VP - orange</v>
      </c>
      <c r="J7" s="25" t="str">
        <f>B17</f>
        <v>Bälinge Röd</v>
      </c>
      <c r="K7" t="s">
        <v>12</v>
      </c>
      <c r="P7" s="11"/>
    </row>
    <row r="8" spans="1:17" x14ac:dyDescent="0.25">
      <c r="A8" s="9">
        <v>4</v>
      </c>
      <c r="B8" s="10" t="s">
        <v>117</v>
      </c>
      <c r="D8" s="9">
        <v>1</v>
      </c>
      <c r="E8" s="27" t="str">
        <f>B18</f>
        <v>Unik FK Blå 1</v>
      </c>
      <c r="F8" s="23" t="str">
        <f>B15</f>
        <v>IF VP - orange</v>
      </c>
      <c r="G8" s="18"/>
      <c r="H8" s="19">
        <v>2</v>
      </c>
      <c r="I8" s="88" t="str">
        <f>B22</f>
        <v>Uppsala IF Svart</v>
      </c>
      <c r="J8" s="29" t="str">
        <f>B14</f>
        <v>Bälinge Gul</v>
      </c>
      <c r="K8" t="s">
        <v>13</v>
      </c>
      <c r="P8" s="11"/>
    </row>
    <row r="9" spans="1:17" x14ac:dyDescent="0.25">
      <c r="A9" s="9">
        <v>5</v>
      </c>
      <c r="B9" s="10" t="s">
        <v>118</v>
      </c>
      <c r="D9" s="9">
        <v>1</v>
      </c>
      <c r="E9" s="24" t="str">
        <f>B16</f>
        <v>IF VP - Blå</v>
      </c>
      <c r="F9" s="30" t="str">
        <f>B19</f>
        <v>IFK Uppsala Blå</v>
      </c>
      <c r="G9" s="18"/>
      <c r="H9" s="19">
        <v>2</v>
      </c>
      <c r="I9" s="25" t="str">
        <f>B17</f>
        <v>Bälinge Röd</v>
      </c>
      <c r="J9" s="22" t="str">
        <f>B21</f>
        <v>IFK Uppsala Vit</v>
      </c>
      <c r="K9" t="s">
        <v>14</v>
      </c>
      <c r="P9" s="11"/>
    </row>
    <row r="10" spans="1:17" x14ac:dyDescent="0.25">
      <c r="A10" s="9">
        <v>6</v>
      </c>
      <c r="B10" s="10" t="s">
        <v>119</v>
      </c>
      <c r="D10" s="9">
        <v>1</v>
      </c>
      <c r="E10" s="23" t="str">
        <f>B15</f>
        <v>IF VP - orange</v>
      </c>
      <c r="F10" s="31" t="str">
        <f>B20</f>
        <v>Unik FK Blå 2</v>
      </c>
      <c r="G10" s="18"/>
      <c r="H10" s="19">
        <v>2</v>
      </c>
      <c r="I10" s="22" t="str">
        <f>B21</f>
        <v>IFK Uppsala Vit</v>
      </c>
      <c r="J10" s="27" t="str">
        <f>B18</f>
        <v>Unik FK Blå 1</v>
      </c>
      <c r="K10" t="s">
        <v>15</v>
      </c>
      <c r="P10" s="11"/>
    </row>
    <row r="11" spans="1:17" x14ac:dyDescent="0.25">
      <c r="A11" s="12">
        <v>7</v>
      </c>
      <c r="B11" s="13" t="s">
        <v>120</v>
      </c>
      <c r="C11" s="13"/>
      <c r="D11" s="9">
        <v>1</v>
      </c>
      <c r="E11" s="26" t="str">
        <f>B20</f>
        <v>Unik FK Blå 2</v>
      </c>
      <c r="F11" s="21" t="str">
        <f>B22</f>
        <v>Uppsala IF Svart</v>
      </c>
      <c r="G11" s="13"/>
      <c r="H11" s="19">
        <v>2</v>
      </c>
      <c r="I11" s="25" t="str">
        <f>B17</f>
        <v>Bälinge Röd</v>
      </c>
      <c r="J11" s="27" t="str">
        <f>B18</f>
        <v>Unik FK Blå 1</v>
      </c>
      <c r="K11" t="s">
        <v>16</v>
      </c>
      <c r="P11" s="11"/>
    </row>
    <row r="12" spans="1:17" x14ac:dyDescent="0.25">
      <c r="A12" s="12"/>
      <c r="B12" s="13" t="s">
        <v>121</v>
      </c>
      <c r="C12" s="13"/>
      <c r="E12" s="2" t="s">
        <v>122</v>
      </c>
      <c r="F12" s="2" t="s">
        <v>122</v>
      </c>
      <c r="H12" s="2"/>
      <c r="I12" s="2" t="s">
        <v>122</v>
      </c>
      <c r="J12" s="2" t="s">
        <v>122</v>
      </c>
      <c r="K12" t="s">
        <v>7</v>
      </c>
      <c r="L12" s="2"/>
      <c r="M12"/>
      <c r="P12" s="11"/>
    </row>
    <row r="13" spans="1:17" x14ac:dyDescent="0.25">
      <c r="A13" s="14"/>
      <c r="B13" s="15" t="s">
        <v>5</v>
      </c>
      <c r="C13" s="6"/>
      <c r="H13" s="7"/>
      <c r="J13"/>
      <c r="K13" s="2"/>
      <c r="L13" s="2"/>
      <c r="M13"/>
    </row>
    <row r="14" spans="1:17" x14ac:dyDescent="0.25">
      <c r="A14" s="16">
        <v>1</v>
      </c>
      <c r="B14" s="66" t="s">
        <v>126</v>
      </c>
      <c r="C14" s="67"/>
      <c r="D14" s="68"/>
      <c r="E14" s="2" t="s">
        <v>123</v>
      </c>
      <c r="F14" s="2" t="s">
        <v>133</v>
      </c>
      <c r="I14" s="87"/>
      <c r="J14" s="87"/>
    </row>
    <row r="15" spans="1:17" x14ac:dyDescent="0.25">
      <c r="A15" s="16">
        <v>2</v>
      </c>
      <c r="B15" s="69" t="s">
        <v>125</v>
      </c>
      <c r="C15" s="70"/>
      <c r="D15" s="71"/>
      <c r="E15" s="2" t="s">
        <v>123</v>
      </c>
      <c r="F15" s="2" t="s">
        <v>134</v>
      </c>
      <c r="I15" s="87"/>
      <c r="J15" s="87"/>
    </row>
    <row r="16" spans="1:17" ht="15.95" customHeight="1" x14ac:dyDescent="0.25">
      <c r="A16" s="16">
        <v>3</v>
      </c>
      <c r="B16" s="72" t="s">
        <v>9</v>
      </c>
      <c r="C16" s="73"/>
      <c r="D16" s="74"/>
      <c r="E16" s="2" t="s">
        <v>123</v>
      </c>
      <c r="F16" s="2" t="s">
        <v>135</v>
      </c>
      <c r="I16" s="87"/>
      <c r="J16" s="87"/>
    </row>
    <row r="17" spans="1:12" x14ac:dyDescent="0.25">
      <c r="A17" s="16">
        <v>4</v>
      </c>
      <c r="B17" s="75" t="s">
        <v>127</v>
      </c>
      <c r="C17" s="76"/>
      <c r="D17" s="77"/>
      <c r="E17" s="2" t="s">
        <v>124</v>
      </c>
      <c r="F17" s="2" t="s">
        <v>136</v>
      </c>
      <c r="I17" s="87"/>
      <c r="J17" s="87"/>
    </row>
    <row r="18" spans="1:12" x14ac:dyDescent="0.25">
      <c r="A18" s="16">
        <v>5</v>
      </c>
      <c r="B18" s="78" t="s">
        <v>131</v>
      </c>
      <c r="C18" s="79"/>
      <c r="D18" s="80"/>
      <c r="E18" s="2" t="s">
        <v>123</v>
      </c>
      <c r="F18" s="2" t="s">
        <v>137</v>
      </c>
      <c r="I18" s="87"/>
      <c r="J18" s="87"/>
    </row>
    <row r="19" spans="1:12" x14ac:dyDescent="0.25">
      <c r="A19" s="16">
        <v>6</v>
      </c>
      <c r="B19" s="81" t="s">
        <v>128</v>
      </c>
      <c r="C19" s="82"/>
      <c r="D19" s="83"/>
      <c r="E19" s="2" t="s">
        <v>123</v>
      </c>
      <c r="F19" s="2" t="s">
        <v>138</v>
      </c>
      <c r="I19" s="87"/>
      <c r="J19" s="87"/>
    </row>
    <row r="20" spans="1:12" x14ac:dyDescent="0.25">
      <c r="A20" s="16">
        <v>7</v>
      </c>
      <c r="B20" s="60" t="s">
        <v>132</v>
      </c>
      <c r="C20" s="61"/>
      <c r="D20" s="62"/>
      <c r="E20" s="2" t="s">
        <v>123</v>
      </c>
      <c r="F20" s="2" t="s">
        <v>139</v>
      </c>
      <c r="I20" s="87"/>
      <c r="J20" s="87"/>
    </row>
    <row r="21" spans="1:12" x14ac:dyDescent="0.25">
      <c r="A21" s="17">
        <v>8</v>
      </c>
      <c r="B21" s="63" t="s">
        <v>129</v>
      </c>
      <c r="C21" s="64"/>
      <c r="D21" s="65"/>
      <c r="E21" s="2" t="s">
        <v>123</v>
      </c>
      <c r="F21" s="2" t="s">
        <v>140</v>
      </c>
      <c r="G21" s="21"/>
      <c r="H21" s="21"/>
      <c r="I21" s="87"/>
      <c r="J21" s="87"/>
      <c r="K21" s="20"/>
      <c r="L21" s="20"/>
    </row>
    <row r="22" spans="1:12" x14ac:dyDescent="0.25">
      <c r="A22" s="16">
        <v>9</v>
      </c>
      <c r="B22" s="2" t="s">
        <v>130</v>
      </c>
      <c r="E22" s="20" t="s">
        <v>123</v>
      </c>
      <c r="F22" s="20" t="s">
        <v>141</v>
      </c>
      <c r="G22" s="20"/>
      <c r="H22" s="20"/>
      <c r="I22" s="13"/>
      <c r="J22" s="13"/>
    </row>
    <row r="23" spans="1:12" x14ac:dyDescent="0.25">
      <c r="E23" s="20"/>
      <c r="F23" s="20"/>
      <c r="G23" s="20"/>
      <c r="H23" s="20"/>
      <c r="I23" s="20"/>
      <c r="J23" s="20"/>
    </row>
  </sheetData>
  <mergeCells count="8">
    <mergeCell ref="B20:D20"/>
    <mergeCell ref="B21:D21"/>
    <mergeCell ref="B14:D14"/>
    <mergeCell ref="B15:D15"/>
    <mergeCell ref="B16:D16"/>
    <mergeCell ref="B17:D17"/>
    <mergeCell ref="B18:D18"/>
    <mergeCell ref="B19:D19"/>
  </mergeCells>
  <pageMargins left="0.70866141732283472" right="0.70866141732283472" top="0.74803149606299213" bottom="0.74803149606299213" header="0.31496062992125984" footer="0.31496062992125984"/>
  <pageSetup paperSize="9" orientation="landscape"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4B8A0-5E4A-4E43-AC97-5A85456F4E44}">
  <dimension ref="A2:B22"/>
  <sheetViews>
    <sheetView workbookViewId="0"/>
  </sheetViews>
  <sheetFormatPr defaultRowHeight="15" x14ac:dyDescent="0.25"/>
  <cols>
    <col min="1" max="1" width="9.85546875" bestFit="1" customWidth="1"/>
    <col min="2" max="2" width="9.5703125" bestFit="1" customWidth="1"/>
  </cols>
  <sheetData>
    <row r="2" spans="1:2" x14ac:dyDescent="0.25">
      <c r="A2" t="s">
        <v>17</v>
      </c>
      <c r="B2" t="s">
        <v>18</v>
      </c>
    </row>
    <row r="3" spans="1:2" x14ac:dyDescent="0.25">
      <c r="A3" t="s">
        <v>19</v>
      </c>
      <c r="B3" t="s">
        <v>20</v>
      </c>
    </row>
    <row r="4" spans="1:2" x14ac:dyDescent="0.25">
      <c r="A4" t="s">
        <v>21</v>
      </c>
    </row>
    <row r="5" spans="1:2" x14ac:dyDescent="0.25">
      <c r="A5" t="s">
        <v>22</v>
      </c>
    </row>
    <row r="6" spans="1:2" x14ac:dyDescent="0.25">
      <c r="A6" t="s">
        <v>23</v>
      </c>
    </row>
    <row r="7" spans="1:2" x14ac:dyDescent="0.25">
      <c r="A7" t="s">
        <v>24</v>
      </c>
      <c r="B7" t="s">
        <v>25</v>
      </c>
    </row>
    <row r="8" spans="1:2" x14ac:dyDescent="0.25">
      <c r="A8" t="s">
        <v>26</v>
      </c>
    </row>
    <row r="9" spans="1:2" x14ac:dyDescent="0.25">
      <c r="A9" t="s">
        <v>29</v>
      </c>
      <c r="B9" t="s">
        <v>30</v>
      </c>
    </row>
    <row r="10" spans="1:2" x14ac:dyDescent="0.25">
      <c r="A10" t="s">
        <v>31</v>
      </c>
    </row>
    <row r="11" spans="1:2" x14ac:dyDescent="0.25">
      <c r="A11" t="s">
        <v>32</v>
      </c>
    </row>
    <row r="12" spans="1:2" x14ac:dyDescent="0.25">
      <c r="A12" t="s">
        <v>33</v>
      </c>
    </row>
    <row r="13" spans="1:2" x14ac:dyDescent="0.25">
      <c r="A13" t="s">
        <v>34</v>
      </c>
      <c r="B13" t="s">
        <v>35</v>
      </c>
    </row>
    <row r="14" spans="1:2" x14ac:dyDescent="0.25">
      <c r="A14" t="s">
        <v>36</v>
      </c>
      <c r="B14" t="s">
        <v>35</v>
      </c>
    </row>
    <row r="15" spans="1:2" x14ac:dyDescent="0.25">
      <c r="A15" t="s">
        <v>37</v>
      </c>
    </row>
    <row r="16" spans="1:2" x14ac:dyDescent="0.25">
      <c r="A16" t="s">
        <v>27</v>
      </c>
      <c r="B16" t="s">
        <v>28</v>
      </c>
    </row>
    <row r="17" spans="1:1" x14ac:dyDescent="0.25">
      <c r="A17" t="s">
        <v>38</v>
      </c>
    </row>
    <row r="18" spans="1:1" x14ac:dyDescent="0.25">
      <c r="A18" t="s">
        <v>39</v>
      </c>
    </row>
    <row r="19" spans="1:1" x14ac:dyDescent="0.25">
      <c r="A19" t="s">
        <v>40</v>
      </c>
    </row>
    <row r="20" spans="1:1" x14ac:dyDescent="0.25">
      <c r="A20" t="s">
        <v>41</v>
      </c>
    </row>
    <row r="21" spans="1:1" x14ac:dyDescent="0.25">
      <c r="A21" t="s">
        <v>42</v>
      </c>
    </row>
    <row r="22" spans="1:1" x14ac:dyDescent="0.25">
      <c r="A2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Arbetsfördelning</vt:lpstr>
      <vt:lpstr>Inköpslista</vt:lpstr>
      <vt:lpstr>Matchschema</vt:lpstr>
      <vt:lpstr>Deltagare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simonk</dc:creator>
  <cp:lastModifiedBy>Daniel Mörtsjö</cp:lastModifiedBy>
  <dcterms:created xsi:type="dcterms:W3CDTF">2015-05-08T17:20:31Z</dcterms:created>
  <dcterms:modified xsi:type="dcterms:W3CDTF">2019-05-14T19:37:52Z</dcterms:modified>
</cp:coreProperties>
</file>