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2022" sheetId="5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5"/>
  <c r="P44"/>
  <c r="P43"/>
  <c r="P42"/>
  <c r="P40"/>
  <c r="P39"/>
  <c r="P38"/>
  <c r="P37"/>
  <c r="P35"/>
  <c r="P34"/>
  <c r="P33"/>
  <c r="P32"/>
  <c r="P30"/>
  <c r="P29"/>
  <c r="P28"/>
  <c r="P27"/>
  <c r="P25"/>
  <c r="P24"/>
  <c r="P23"/>
  <c r="P22"/>
  <c r="P20"/>
  <c r="P19"/>
  <c r="P18"/>
  <c r="P17"/>
  <c r="P15"/>
  <c r="P14"/>
  <c r="P13"/>
  <c r="P12"/>
  <c r="P10"/>
  <c r="P9"/>
  <c r="P8"/>
  <c r="P7"/>
  <c r="Q20" l="1"/>
  <c r="Q45"/>
  <c r="Q25"/>
  <c r="Q30"/>
  <c r="Q40"/>
  <c r="Q35"/>
  <c r="Q10"/>
  <c r="Q15"/>
</calcChain>
</file>

<file path=xl/sharedStrings.xml><?xml version="1.0" encoding="utf-8"?>
<sst xmlns="http://schemas.openxmlformats.org/spreadsheetml/2006/main" count="218" uniqueCount="201">
  <si>
    <t>Lag</t>
  </si>
  <si>
    <t>Deltagare</t>
  </si>
  <si>
    <t>Älgbana</t>
  </si>
  <si>
    <t>Serie1</t>
  </si>
  <si>
    <t>Poäng</t>
  </si>
  <si>
    <t>Serie 2</t>
  </si>
  <si>
    <t>Serie3</t>
  </si>
  <si>
    <t>Gris</t>
  </si>
  <si>
    <t>Stillastående</t>
  </si>
  <si>
    <t>Löp</t>
  </si>
  <si>
    <t>Totalpoäng lag</t>
  </si>
  <si>
    <t>X-5-4-5</t>
  </si>
  <si>
    <t>0-5-4-5</t>
  </si>
  <si>
    <t>Thomas Jarl</t>
  </si>
  <si>
    <t>Mattias Wallin</t>
  </si>
  <si>
    <t>0-4-X-3</t>
  </si>
  <si>
    <t>0-5-0-4</t>
  </si>
  <si>
    <t>0-4-0-5</t>
  </si>
  <si>
    <t>0-5-0-5</t>
  </si>
  <si>
    <t>T-4-X-3</t>
  </si>
  <si>
    <t>4-4-6-9</t>
  </si>
  <si>
    <t>John Alm Högman</t>
  </si>
  <si>
    <t>Donald Eriksson</t>
  </si>
  <si>
    <t>Thomas Persson</t>
  </si>
  <si>
    <t>Gert-Ove Lundqvist</t>
  </si>
  <si>
    <t>Tot. Individuell poäng</t>
  </si>
  <si>
    <t>5-8-9-10</t>
  </si>
  <si>
    <t>0-4-3-5</t>
  </si>
  <si>
    <t>3-4-0-5</t>
  </si>
  <si>
    <t>3-5-0-4</t>
  </si>
  <si>
    <t>10-10-10-10</t>
  </si>
  <si>
    <t>9-10-10-10</t>
  </si>
  <si>
    <t>5-6-7-8</t>
  </si>
  <si>
    <t>8-9-10-10</t>
  </si>
  <si>
    <r>
      <t>0-5-5-5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</si>
  <si>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4-5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-3-4</t>
    </r>
  </si>
  <si>
    <r>
      <t>4-5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-4-4</t>
    </r>
  </si>
  <si>
    <r>
      <t>3-5-X-5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</si>
  <si>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0-5-T-5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</si>
  <si>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3-4-5-5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</si>
  <si>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5-5-3-5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</si>
  <si>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5-5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-3-5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</si>
  <si>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0-5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-4-5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</si>
  <si>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4-5-4-5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</si>
  <si>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3-5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-4-5</t>
    </r>
    <r>
      <rPr>
        <vertAlign val="superscript"/>
        <sz val="11"/>
        <color theme="1"/>
        <rFont val="Calibri"/>
        <family val="2"/>
        <scheme val="minor"/>
      </rPr>
      <t>1</t>
    </r>
  </si>
  <si>
    <t>Kalle</t>
  </si>
  <si>
    <t>Erik</t>
  </si>
  <si>
    <t>Gunnar</t>
  </si>
  <si>
    <t>Robin Eriksson</t>
  </si>
  <si>
    <t>Arne</t>
  </si>
  <si>
    <t>Börje Östra</t>
  </si>
  <si>
    <t>Jesper Jarl</t>
  </si>
  <si>
    <t>Patrik H</t>
  </si>
  <si>
    <t>Linus</t>
  </si>
  <si>
    <r>
      <t>4-5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</si>
  <si>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4-5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-4-5</t>
    </r>
  </si>
  <si>
    <t>3-5-7-8</t>
  </si>
  <si>
    <r>
      <t>0-5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-5-5</t>
    </r>
    <r>
      <rPr>
        <vertAlign val="superscript"/>
        <sz val="11"/>
        <color theme="1"/>
        <rFont val="Calibri"/>
        <family val="2"/>
        <scheme val="minor"/>
      </rPr>
      <t>1</t>
    </r>
  </si>
  <si>
    <t>0-0-0-T</t>
  </si>
  <si>
    <t>10-10-9-7</t>
  </si>
  <si>
    <r>
      <t>4-5-X-5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</si>
  <si>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5-5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</si>
  <si>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0-5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-T-3</t>
    </r>
  </si>
  <si>
    <r>
      <t>4-5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-0-5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</si>
  <si>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3-4-4-5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</si>
  <si>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5-5-5-5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</si>
  <si>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-5-5</t>
    </r>
    <r>
      <rPr>
        <vertAlign val="superscript"/>
        <sz val="11"/>
        <color theme="1"/>
        <rFont val="Calibri"/>
        <family val="2"/>
        <scheme val="minor"/>
      </rPr>
      <t>1</t>
    </r>
  </si>
  <si>
    <t>5-5-4-5</t>
  </si>
  <si>
    <r>
      <t>4-4-3-5</t>
    </r>
    <r>
      <rPr>
        <vertAlign val="superscript"/>
        <sz val="11"/>
        <color theme="1"/>
        <rFont val="Calibri"/>
        <family val="2"/>
        <scheme val="minor"/>
      </rPr>
      <t>1</t>
    </r>
  </si>
  <si>
    <t>Åkerby Börje 10:00</t>
  </si>
  <si>
    <t>Älglagsskjutning Bälingekretsen 2022</t>
  </si>
  <si>
    <t>Robin</t>
  </si>
  <si>
    <t>Daniel</t>
  </si>
  <si>
    <t>Domarbo lag 2, 11:00</t>
  </si>
  <si>
    <t>Domarbo lag 1, 10:45</t>
  </si>
  <si>
    <t>Skuttunge lag 1, 10:30</t>
  </si>
  <si>
    <t>Åkerlänna Oxätra, 10:15</t>
  </si>
  <si>
    <t>Skuttunge lag 2, 11:30</t>
  </si>
  <si>
    <t>Caroline Pettersson</t>
  </si>
  <si>
    <t>Lars-Erik Pettersson</t>
  </si>
  <si>
    <r>
      <t>5-5-5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</si>
  <si>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0-3-0-5</t>
    </r>
    <r>
      <rPr>
        <vertAlign val="superscript"/>
        <sz val="11"/>
        <color theme="1"/>
        <rFont val="Calibri"/>
        <family val="2"/>
        <scheme val="minor"/>
      </rPr>
      <t>1</t>
    </r>
  </si>
  <si>
    <t>6-6-7-10</t>
  </si>
  <si>
    <t>1-4-4-5</t>
  </si>
  <si>
    <t>3-5-5-5</t>
  </si>
  <si>
    <r>
      <t>0-5-3-5</t>
    </r>
    <r>
      <rPr>
        <vertAlign val="superscript"/>
        <sz val="11"/>
        <color theme="1"/>
        <rFont val="Calibri"/>
        <family val="2"/>
        <scheme val="minor"/>
      </rPr>
      <t>1</t>
    </r>
  </si>
  <si>
    <t>3-4-X-5</t>
  </si>
  <si>
    <t>0-8-5-9</t>
  </si>
  <si>
    <r>
      <t>T-5-3-5</t>
    </r>
    <r>
      <rPr>
        <vertAlign val="superscript"/>
        <sz val="11"/>
        <color theme="1"/>
        <rFont val="Calibri"/>
        <family val="2"/>
        <scheme val="minor"/>
      </rPr>
      <t>1</t>
    </r>
  </si>
  <si>
    <t>7-7-7-8</t>
  </si>
  <si>
    <r>
      <t>3-5-T-5</t>
    </r>
    <r>
      <rPr>
        <vertAlign val="superscript"/>
        <sz val="11"/>
        <color theme="1"/>
        <rFont val="Calibri"/>
        <family val="2"/>
        <scheme val="minor"/>
      </rPr>
      <t>1</t>
    </r>
  </si>
  <si>
    <t>T-3-3-4</t>
  </si>
  <si>
    <t>6-7-9-9</t>
  </si>
  <si>
    <t>6-7-6-7</t>
  </si>
  <si>
    <r>
      <t>5-5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-0-3</t>
    </r>
  </si>
  <si>
    <t>9-10-9-8</t>
  </si>
  <si>
    <t>7-8-5-6</t>
  </si>
  <si>
    <t>10-10-7-5</t>
  </si>
  <si>
    <r>
      <t>X-5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-5-5</t>
    </r>
  </si>
  <si>
    <r>
      <t>X-4-5-5</t>
    </r>
    <r>
      <rPr>
        <vertAlign val="superscript"/>
        <sz val="11"/>
        <color theme="1"/>
        <rFont val="Calibri"/>
        <family val="2"/>
        <scheme val="minor"/>
      </rPr>
      <t>1</t>
    </r>
  </si>
  <si>
    <t>9-6-4-4</t>
  </si>
  <si>
    <t>9-9-5-6</t>
  </si>
  <si>
    <r>
      <t>0-5-0-5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</si>
  <si>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0-3-5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</t>
    </r>
    <r>
      <rPr>
        <vertAlign val="superscript"/>
        <sz val="11"/>
        <color theme="1"/>
        <rFont val="Calibri"/>
        <family val="2"/>
        <scheme val="minor"/>
      </rPr>
      <t>1</t>
    </r>
  </si>
  <si>
    <t>10-10-7-6</t>
  </si>
  <si>
    <t>6-5-4-4</t>
  </si>
  <si>
    <r>
      <t>X-5-X-5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</si>
  <si>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-0-4</t>
    </r>
  </si>
  <si>
    <t>8-6-8-6</t>
  </si>
  <si>
    <t>0-4-X-5</t>
  </si>
  <si>
    <t>6-7-8-9</t>
  </si>
  <si>
    <t>8-3-5-3</t>
  </si>
  <si>
    <t>0-T-X-5</t>
  </si>
  <si>
    <r>
      <t>3-5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-0-T</t>
    </r>
  </si>
  <si>
    <t>10-7-4-5</t>
  </si>
  <si>
    <t>3-0-2-4</t>
  </si>
  <si>
    <r>
      <t>5-5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</t>
    </r>
    <r>
      <rPr>
        <vertAlign val="superscript"/>
        <sz val="11"/>
        <color theme="1"/>
        <rFont val="Calibri"/>
        <family val="2"/>
        <scheme val="minor"/>
      </rPr>
      <t>1</t>
    </r>
  </si>
  <si>
    <t>T-T-0-4</t>
  </si>
  <si>
    <t>5-5-4-2</t>
  </si>
  <si>
    <t>8-7-7-0</t>
  </si>
  <si>
    <t>Tomas</t>
  </si>
  <si>
    <t>Henrik S</t>
  </si>
  <si>
    <t>Henrik J</t>
  </si>
  <si>
    <t>Tommy B</t>
  </si>
  <si>
    <r>
      <t>5-5-X-5</t>
    </r>
    <r>
      <rPr>
        <vertAlign val="superscript"/>
        <sz val="11"/>
        <color theme="1"/>
        <rFont val="Calibri"/>
        <family val="2"/>
        <scheme val="minor"/>
      </rPr>
      <t>1</t>
    </r>
  </si>
  <si>
    <t>5-5-4-4</t>
  </si>
  <si>
    <r>
      <t>3-5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-0-5</t>
    </r>
  </si>
  <si>
    <t>10-7-3-3</t>
  </si>
  <si>
    <t>4-5-T-4</t>
  </si>
  <si>
    <r>
      <t>3-5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</si>
  <si>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4-5-3-5</t>
    </r>
    <r>
      <rPr>
        <vertAlign val="superscript"/>
        <sz val="11"/>
        <color theme="1"/>
        <rFont val="Calibri"/>
        <family val="2"/>
        <scheme val="minor"/>
      </rPr>
      <t>1</t>
    </r>
  </si>
  <si>
    <t>9-9-7-1</t>
  </si>
  <si>
    <t>3-5-0-9</t>
  </si>
  <si>
    <r>
      <t>4-5-0-5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</si>
  <si>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4-5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-5-5</t>
    </r>
  </si>
  <si>
    <t>10-9-10-7</t>
  </si>
  <si>
    <t>9-2-8-4</t>
  </si>
  <si>
    <r>
      <t>0-T-5-5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</si>
  <si>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T-5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-3-5</t>
    </r>
    <r>
      <rPr>
        <vertAlign val="superscript"/>
        <sz val="11"/>
        <color theme="1"/>
        <rFont val="Calibri"/>
        <family val="2"/>
        <scheme val="minor"/>
      </rPr>
      <t>1</t>
    </r>
  </si>
  <si>
    <t>9-8-5-4</t>
  </si>
  <si>
    <t>10-4-4-0</t>
  </si>
  <si>
    <t>Kåge S</t>
  </si>
  <si>
    <t>Tommy W</t>
  </si>
  <si>
    <t>Pelle B</t>
  </si>
  <si>
    <t>Johan Lindberg</t>
  </si>
  <si>
    <r>
      <t>5-5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-X-5</t>
    </r>
    <r>
      <rPr>
        <vertAlign val="superscript"/>
        <sz val="11"/>
        <color theme="1"/>
        <rFont val="Calibri"/>
        <family val="2"/>
        <scheme val="minor"/>
      </rPr>
      <t>1</t>
    </r>
  </si>
  <si>
    <t>X-5-0-4</t>
  </si>
  <si>
    <t>4-6-9-9</t>
  </si>
  <si>
    <t>0-1-6-8</t>
  </si>
  <si>
    <t>6-7-8-8</t>
  </si>
  <si>
    <t>8-8-5-6</t>
  </si>
  <si>
    <r>
      <t>0-4-3-5</t>
    </r>
    <r>
      <rPr>
        <vertAlign val="superscript"/>
        <sz val="11"/>
        <color theme="1"/>
        <rFont val="Calibri"/>
        <family val="2"/>
        <scheme val="minor"/>
      </rPr>
      <t>1</t>
    </r>
  </si>
  <si>
    <t>X-0-4-5</t>
  </si>
  <si>
    <t>3-8-10-10</t>
  </si>
  <si>
    <t>3-4-5-6</t>
  </si>
  <si>
    <t>T-T-3-5</t>
  </si>
  <si>
    <t>4-4-T-5</t>
  </si>
  <si>
    <t>8-9-9-10</t>
  </si>
  <si>
    <t>5-7-6-7</t>
  </si>
  <si>
    <t>Bälinge Västra lag, 11:15</t>
  </si>
  <si>
    <t>10-4-9-6</t>
  </si>
  <si>
    <t>8-10-9-9</t>
  </si>
  <si>
    <t>10-5-9-5</t>
  </si>
  <si>
    <t>T-3-0-5</t>
  </si>
  <si>
    <t>9-9-7-7</t>
  </si>
  <si>
    <t>5-1-7-5</t>
  </si>
  <si>
    <r>
      <t>X-4-X-5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</si>
  <si>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0-5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-X-5</t>
    </r>
  </si>
  <si>
    <t>10-10-10-9</t>
  </si>
  <si>
    <t>9-0-9-1</t>
  </si>
  <si>
    <t>Morgan</t>
  </si>
  <si>
    <t>Becke</t>
  </si>
  <si>
    <t>Peter B</t>
  </si>
  <si>
    <r>
      <t>T-5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-T-5</t>
    </r>
  </si>
  <si>
    <t>X-4-0-5</t>
  </si>
  <si>
    <t>4-4-0-9</t>
  </si>
  <si>
    <r>
      <t>0-5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-0-3</t>
    </r>
  </si>
  <si>
    <t>4-9-3-9</t>
  </si>
  <si>
    <r>
      <t>4-5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-0-5</t>
    </r>
  </si>
  <si>
    <t>3-5-3-3</t>
  </si>
  <si>
    <t>0-0-9-9</t>
  </si>
  <si>
    <t>1-6-X-9</t>
  </si>
  <si>
    <r>
      <t>T-5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</si>
  <si>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0-4-0-5</t>
    </r>
    <r>
      <rPr>
        <vertAlign val="superscript"/>
        <sz val="11"/>
        <color theme="1"/>
        <rFont val="Calibri"/>
        <family val="2"/>
        <scheme val="minor"/>
      </rPr>
      <t>1</t>
    </r>
  </si>
  <si>
    <t>4-4-9-10</t>
  </si>
  <si>
    <t>Pär Åkerfeldt</t>
  </si>
  <si>
    <t>Stefan Larsson</t>
  </si>
  <si>
    <t>4-5-0-5</t>
  </si>
  <si>
    <t>1-3-4-10</t>
  </si>
  <si>
    <t>4-10-X-3</t>
  </si>
  <si>
    <r>
      <t>0-3-T-5</t>
    </r>
    <r>
      <rPr>
        <vertAlign val="superscript"/>
        <sz val="11"/>
        <color theme="1"/>
        <rFont val="Calibri"/>
        <family val="2"/>
        <scheme val="minor"/>
      </rPr>
      <t>1</t>
    </r>
  </si>
  <si>
    <t>X-5-T-5</t>
  </si>
  <si>
    <r>
      <t>3-5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-T-5</t>
    </r>
    <r>
      <rPr>
        <vertAlign val="superscript"/>
        <sz val="11"/>
        <color theme="1"/>
        <rFont val="Calibri"/>
        <family val="2"/>
        <scheme val="minor"/>
      </rPr>
      <t>1</t>
    </r>
  </si>
  <si>
    <t>6-8-9-9</t>
  </si>
  <si>
    <t>9-9-7-8</t>
  </si>
  <si>
    <t>0-0-X-4</t>
  </si>
  <si>
    <t>2-4-8-9</t>
  </si>
  <si>
    <r>
      <t>4-5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-5</t>
    </r>
    <r>
      <rPr>
        <vertAlign val="superscript"/>
        <sz val="11"/>
        <color theme="1"/>
        <rFont val="Calibri"/>
        <family val="2"/>
        <scheme val="minor"/>
      </rPr>
      <t>1</t>
    </r>
  </si>
  <si>
    <t>5-5-5-5</t>
  </si>
  <si>
    <t>7-7-4-10</t>
  </si>
  <si>
    <t>Lag seger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</si>
</sst>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Adobe Ming Std L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16" fontId="0" fillId="0" borderId="0" xfId="0" applyNumberFormat="1" applyFont="1"/>
    <xf numFmtId="0" fontId="4" fillId="0" borderId="0" xfId="0" applyFont="1"/>
    <xf numFmtId="0" fontId="0" fillId="0" borderId="0" xfId="0" applyFill="1"/>
    <xf numFmtId="0" fontId="1" fillId="0" borderId="0" xfId="0" applyFont="1" applyAlignment="1">
      <alignment horizontal="center" wrapText="1"/>
    </xf>
    <xf numFmtId="0" fontId="5" fillId="2" borderId="0" xfId="1"/>
    <xf numFmtId="0" fontId="6" fillId="3" borderId="0" xfId="2"/>
    <xf numFmtId="0" fontId="0" fillId="4" borderId="0" xfId="0" applyFill="1"/>
    <xf numFmtId="0" fontId="0" fillId="5" borderId="0" xfId="0" applyFill="1"/>
    <xf numFmtId="0" fontId="0" fillId="6" borderId="0" xfId="0" applyFill="1"/>
    <xf numFmtId="0" fontId="7" fillId="0" borderId="0" xfId="0" applyFont="1"/>
  </cellXfs>
  <cellStyles count="3">
    <cellStyle name="Bra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3"/>
  <sheetViews>
    <sheetView tabSelected="1" zoomScale="90" zoomScaleNormal="90" workbookViewId="0">
      <selection activeCell="O4" sqref="O4"/>
    </sheetView>
  </sheetViews>
  <sheetFormatPr defaultRowHeight="15"/>
  <cols>
    <col min="1" max="1" width="25.5703125" customWidth="1"/>
    <col min="2" max="2" width="18.42578125" bestFit="1" customWidth="1"/>
    <col min="12" max="12" width="12.5703125" bestFit="1" customWidth="1"/>
    <col min="16" max="16" width="24.5703125" customWidth="1"/>
    <col min="17" max="17" width="14" bestFit="1" customWidth="1"/>
    <col min="18" max="18" width="12.5703125" customWidth="1"/>
  </cols>
  <sheetData>
    <row r="1" spans="1:18" ht="21">
      <c r="A1" s="1" t="s">
        <v>70</v>
      </c>
    </row>
    <row r="3" spans="1:18">
      <c r="C3" s="7" t="s">
        <v>2</v>
      </c>
      <c r="D3" s="7"/>
      <c r="E3" s="7"/>
      <c r="F3" s="7"/>
      <c r="G3" s="7"/>
      <c r="H3" s="7"/>
      <c r="I3" s="7"/>
      <c r="J3" s="7"/>
      <c r="L3" s="8" t="s">
        <v>7</v>
      </c>
      <c r="M3" s="8"/>
      <c r="N3" s="8"/>
      <c r="O3" s="8"/>
      <c r="P3" s="6" t="s">
        <v>25</v>
      </c>
      <c r="Q3" s="2" t="s">
        <v>10</v>
      </c>
    </row>
    <row r="4" spans="1:18">
      <c r="C4" s="7" t="s">
        <v>3</v>
      </c>
      <c r="D4" s="7" t="s">
        <v>4</v>
      </c>
      <c r="E4" s="7"/>
      <c r="F4" s="7" t="s">
        <v>5</v>
      </c>
      <c r="G4" s="7" t="s">
        <v>4</v>
      </c>
      <c r="H4" s="7"/>
      <c r="I4" s="7" t="s">
        <v>6</v>
      </c>
      <c r="J4" s="7" t="s">
        <v>4</v>
      </c>
      <c r="L4" s="8" t="s">
        <v>8</v>
      </c>
      <c r="M4" s="8" t="s">
        <v>4</v>
      </c>
      <c r="N4" s="8" t="s">
        <v>9</v>
      </c>
      <c r="O4" s="8" t="s">
        <v>4</v>
      </c>
    </row>
    <row r="5" spans="1:18">
      <c r="A5" s="2" t="s">
        <v>0</v>
      </c>
      <c r="B5" s="2" t="s">
        <v>1</v>
      </c>
    </row>
    <row r="7" spans="1:18" ht="17.25">
      <c r="A7" t="s">
        <v>69</v>
      </c>
      <c r="B7" t="s">
        <v>22</v>
      </c>
      <c r="C7" t="s">
        <v>43</v>
      </c>
      <c r="D7">
        <v>18</v>
      </c>
      <c r="F7" t="s">
        <v>80</v>
      </c>
      <c r="G7">
        <v>20</v>
      </c>
      <c r="I7" t="s">
        <v>81</v>
      </c>
      <c r="J7">
        <v>8</v>
      </c>
      <c r="L7" t="s">
        <v>82</v>
      </c>
      <c r="M7">
        <v>29</v>
      </c>
      <c r="N7" t="s">
        <v>83</v>
      </c>
      <c r="O7">
        <v>14</v>
      </c>
      <c r="P7">
        <f>D7+G7+J7+M7+O7</f>
        <v>89</v>
      </c>
    </row>
    <row r="8" spans="1:18" ht="17.25">
      <c r="B8" t="s">
        <v>78</v>
      </c>
      <c r="C8" t="s">
        <v>84</v>
      </c>
      <c r="D8">
        <v>18</v>
      </c>
      <c r="F8" t="s">
        <v>85</v>
      </c>
      <c r="G8">
        <v>13</v>
      </c>
      <c r="I8" t="s">
        <v>86</v>
      </c>
      <c r="J8">
        <v>12</v>
      </c>
      <c r="L8" t="s">
        <v>26</v>
      </c>
      <c r="M8">
        <v>32</v>
      </c>
      <c r="N8" t="s">
        <v>87</v>
      </c>
      <c r="O8">
        <v>22</v>
      </c>
      <c r="P8">
        <f>D8+G8+J8+M8+O8</f>
        <v>97</v>
      </c>
    </row>
    <row r="9" spans="1:18" ht="17.25">
      <c r="B9" s="9" t="s">
        <v>14</v>
      </c>
      <c r="C9" s="9" t="s">
        <v>68</v>
      </c>
      <c r="D9" s="9">
        <v>16</v>
      </c>
      <c r="E9" s="9"/>
      <c r="F9" s="9" t="s">
        <v>88</v>
      </c>
      <c r="G9" s="9">
        <v>13</v>
      </c>
      <c r="H9" s="9"/>
      <c r="I9" s="9" t="s">
        <v>41</v>
      </c>
      <c r="J9" s="9">
        <v>18</v>
      </c>
      <c r="K9" s="9"/>
      <c r="L9" s="9" t="s">
        <v>30</v>
      </c>
      <c r="M9" s="9">
        <v>40</v>
      </c>
      <c r="N9" s="9" t="s">
        <v>89</v>
      </c>
      <c r="O9" s="9">
        <v>29</v>
      </c>
      <c r="P9" s="9">
        <f>D9+G9+J9+M9+O9</f>
        <v>116</v>
      </c>
    </row>
    <row r="10" spans="1:18" ht="17.25">
      <c r="B10" t="s">
        <v>79</v>
      </c>
      <c r="C10" t="s">
        <v>90</v>
      </c>
      <c r="D10">
        <v>13</v>
      </c>
      <c r="F10" t="s">
        <v>91</v>
      </c>
      <c r="G10">
        <v>10</v>
      </c>
      <c r="I10" t="s">
        <v>12</v>
      </c>
      <c r="J10">
        <v>14</v>
      </c>
      <c r="L10" t="s">
        <v>92</v>
      </c>
      <c r="M10">
        <v>31</v>
      </c>
      <c r="N10" t="s">
        <v>93</v>
      </c>
      <c r="O10">
        <v>26</v>
      </c>
      <c r="P10">
        <f>D10+G10+J10+M10+O10</f>
        <v>94</v>
      </c>
      <c r="Q10" s="2">
        <f>P7+P8+P9+P10</f>
        <v>396</v>
      </c>
    </row>
    <row r="12" spans="1:18" ht="17.25">
      <c r="A12" t="s">
        <v>76</v>
      </c>
      <c r="B12" t="s">
        <v>21</v>
      </c>
      <c r="C12" t="s">
        <v>55</v>
      </c>
      <c r="D12">
        <v>18</v>
      </c>
      <c r="F12" t="s">
        <v>60</v>
      </c>
      <c r="G12">
        <v>14</v>
      </c>
      <c r="I12" t="s">
        <v>94</v>
      </c>
      <c r="J12">
        <v>13</v>
      </c>
      <c r="L12" t="s">
        <v>95</v>
      </c>
      <c r="M12">
        <v>36</v>
      </c>
      <c r="N12" t="s">
        <v>96</v>
      </c>
      <c r="O12">
        <v>26</v>
      </c>
      <c r="P12">
        <f>D12+G12+J12+M12+O12</f>
        <v>107</v>
      </c>
    </row>
    <row r="13" spans="1:18" ht="17.25">
      <c r="B13" t="s">
        <v>48</v>
      </c>
      <c r="C13" t="s">
        <v>61</v>
      </c>
      <c r="D13">
        <v>20</v>
      </c>
      <c r="F13" t="s">
        <v>42</v>
      </c>
      <c r="G13">
        <v>14</v>
      </c>
      <c r="I13" t="s">
        <v>44</v>
      </c>
      <c r="J13">
        <v>17</v>
      </c>
      <c r="L13" t="s">
        <v>97</v>
      </c>
      <c r="M13">
        <v>32</v>
      </c>
      <c r="N13" t="s">
        <v>56</v>
      </c>
      <c r="O13">
        <v>23</v>
      </c>
      <c r="P13">
        <f>D13+G13+J13+M13+O13</f>
        <v>106</v>
      </c>
    </row>
    <row r="14" spans="1:18" ht="17.25">
      <c r="B14" t="s">
        <v>23</v>
      </c>
      <c r="C14" t="s">
        <v>98</v>
      </c>
      <c r="D14">
        <v>15</v>
      </c>
      <c r="F14" t="s">
        <v>54</v>
      </c>
      <c r="G14">
        <v>19</v>
      </c>
      <c r="I14" t="s">
        <v>99</v>
      </c>
      <c r="J14">
        <v>14</v>
      </c>
      <c r="L14" t="s">
        <v>100</v>
      </c>
      <c r="M14">
        <v>23</v>
      </c>
      <c r="N14" t="s">
        <v>101</v>
      </c>
      <c r="O14">
        <v>29</v>
      </c>
      <c r="P14">
        <f>D14+G14+J14+M14+O14</f>
        <v>100</v>
      </c>
    </row>
    <row r="15" spans="1:18" ht="18.75">
      <c r="B15" t="s">
        <v>24</v>
      </c>
      <c r="C15" t="s">
        <v>102</v>
      </c>
      <c r="D15">
        <v>10</v>
      </c>
      <c r="F15" t="s">
        <v>103</v>
      </c>
      <c r="G15">
        <v>13</v>
      </c>
      <c r="I15" t="s">
        <v>16</v>
      </c>
      <c r="J15">
        <v>9</v>
      </c>
      <c r="L15" t="s">
        <v>104</v>
      </c>
      <c r="M15">
        <v>33</v>
      </c>
      <c r="N15" t="s">
        <v>105</v>
      </c>
      <c r="O15">
        <v>19</v>
      </c>
      <c r="P15">
        <f>D15+G15+J15+M15+O15</f>
        <v>84</v>
      </c>
      <c r="Q15" s="4">
        <f>P12+P13+P14+P15</f>
        <v>397</v>
      </c>
      <c r="R15" s="12" t="s">
        <v>200</v>
      </c>
    </row>
    <row r="17" spans="1:17" ht="17.25">
      <c r="A17" t="s">
        <v>75</v>
      </c>
      <c r="B17" t="s">
        <v>71</v>
      </c>
      <c r="C17" t="s">
        <v>106</v>
      </c>
      <c r="D17">
        <v>10</v>
      </c>
      <c r="F17" t="s">
        <v>107</v>
      </c>
      <c r="G17">
        <v>9</v>
      </c>
      <c r="I17" t="s">
        <v>94</v>
      </c>
      <c r="J17">
        <v>13</v>
      </c>
      <c r="L17" t="s">
        <v>30</v>
      </c>
      <c r="M17">
        <v>40</v>
      </c>
      <c r="N17" t="s">
        <v>108</v>
      </c>
      <c r="O17">
        <v>28</v>
      </c>
      <c r="P17">
        <f>D17+G17+J17+M17+O17</f>
        <v>100</v>
      </c>
    </row>
    <row r="18" spans="1:17" ht="17.25">
      <c r="B18" t="s">
        <v>53</v>
      </c>
      <c r="C18" t="s">
        <v>66</v>
      </c>
      <c r="D18">
        <v>15</v>
      </c>
      <c r="F18" t="s">
        <v>109</v>
      </c>
      <c r="G18">
        <v>9</v>
      </c>
      <c r="I18" t="s">
        <v>36</v>
      </c>
      <c r="J18">
        <v>17</v>
      </c>
      <c r="L18" t="s">
        <v>110</v>
      </c>
      <c r="M18">
        <v>30</v>
      </c>
      <c r="N18" t="s">
        <v>111</v>
      </c>
      <c r="O18">
        <v>19</v>
      </c>
      <c r="P18">
        <f>D18+G18+J18+M18+O18</f>
        <v>90</v>
      </c>
    </row>
    <row r="19" spans="1:17" ht="17.25">
      <c r="B19" t="s">
        <v>49</v>
      </c>
      <c r="C19" t="s">
        <v>18</v>
      </c>
      <c r="D19">
        <v>10</v>
      </c>
      <c r="F19" t="s">
        <v>112</v>
      </c>
      <c r="G19">
        <v>5</v>
      </c>
      <c r="I19" t="s">
        <v>113</v>
      </c>
      <c r="J19">
        <v>8</v>
      </c>
      <c r="L19" t="s">
        <v>114</v>
      </c>
      <c r="M19">
        <v>26</v>
      </c>
      <c r="N19" t="s">
        <v>115</v>
      </c>
      <c r="O19">
        <v>9</v>
      </c>
      <c r="P19">
        <f>D19+G19+J19+M19+O19</f>
        <v>58</v>
      </c>
    </row>
    <row r="20" spans="1:17" ht="17.25">
      <c r="B20" t="s">
        <v>72</v>
      </c>
      <c r="C20" t="s">
        <v>116</v>
      </c>
      <c r="D20">
        <v>20</v>
      </c>
      <c r="F20" t="s">
        <v>37</v>
      </c>
      <c r="G20">
        <v>13</v>
      </c>
      <c r="I20" t="s">
        <v>117</v>
      </c>
      <c r="J20">
        <v>4</v>
      </c>
      <c r="L20" t="s">
        <v>118</v>
      </c>
      <c r="M20">
        <v>16</v>
      </c>
      <c r="N20" t="s">
        <v>119</v>
      </c>
      <c r="O20">
        <v>22</v>
      </c>
      <c r="P20">
        <f>D20+G20+J20+M20+O20</f>
        <v>75</v>
      </c>
      <c r="Q20" s="2">
        <f>P17+P18+P19+P20</f>
        <v>323</v>
      </c>
    </row>
    <row r="22" spans="1:17" ht="17.25">
      <c r="A22" t="s">
        <v>74</v>
      </c>
      <c r="B22" t="s">
        <v>120</v>
      </c>
      <c r="C22" t="s">
        <v>124</v>
      </c>
      <c r="D22">
        <v>15</v>
      </c>
      <c r="F22" t="s">
        <v>125</v>
      </c>
      <c r="G22">
        <v>18</v>
      </c>
      <c r="I22" t="s">
        <v>126</v>
      </c>
      <c r="J22">
        <v>13</v>
      </c>
      <c r="L22" t="s">
        <v>33</v>
      </c>
      <c r="M22">
        <v>37</v>
      </c>
      <c r="N22" t="s">
        <v>127</v>
      </c>
      <c r="O22">
        <v>23</v>
      </c>
      <c r="P22">
        <f>D22+G22+J22+M22+O22</f>
        <v>106</v>
      </c>
    </row>
    <row r="23" spans="1:17" ht="17.25">
      <c r="B23" s="5" t="s">
        <v>121</v>
      </c>
      <c r="C23" s="5" t="s">
        <v>128</v>
      </c>
      <c r="D23" s="5">
        <v>13</v>
      </c>
      <c r="E23" s="5"/>
      <c r="F23" s="5" t="s">
        <v>129</v>
      </c>
      <c r="G23" s="5">
        <v>18</v>
      </c>
      <c r="H23" s="5"/>
      <c r="I23" s="5" t="s">
        <v>130</v>
      </c>
      <c r="J23" s="5">
        <v>17</v>
      </c>
      <c r="K23" s="5"/>
      <c r="L23" s="5" t="s">
        <v>131</v>
      </c>
      <c r="M23" s="5">
        <v>26</v>
      </c>
      <c r="N23" s="5" t="s">
        <v>132</v>
      </c>
      <c r="O23" s="5">
        <v>17</v>
      </c>
      <c r="P23" s="5">
        <f>D23+G23+J23+M23+O23</f>
        <v>91</v>
      </c>
    </row>
    <row r="24" spans="1:17" ht="17.25">
      <c r="B24" s="11" t="s">
        <v>122</v>
      </c>
      <c r="C24" s="11" t="s">
        <v>40</v>
      </c>
      <c r="D24" s="11">
        <v>18</v>
      </c>
      <c r="E24" s="11"/>
      <c r="F24" s="11" t="s">
        <v>133</v>
      </c>
      <c r="G24" s="11">
        <v>14</v>
      </c>
      <c r="H24" s="11"/>
      <c r="I24" s="11" t="s">
        <v>134</v>
      </c>
      <c r="J24" s="11">
        <v>19</v>
      </c>
      <c r="K24" s="11"/>
      <c r="L24" s="11" t="s">
        <v>135</v>
      </c>
      <c r="M24" s="11">
        <v>36</v>
      </c>
      <c r="N24" s="11" t="s">
        <v>136</v>
      </c>
      <c r="O24" s="11">
        <v>23</v>
      </c>
      <c r="P24" s="11">
        <f>D24+G24+J24+M24+O24</f>
        <v>110</v>
      </c>
    </row>
    <row r="25" spans="1:17" ht="17.25">
      <c r="B25" s="5" t="s">
        <v>123</v>
      </c>
      <c r="C25" s="5" t="s">
        <v>137</v>
      </c>
      <c r="D25" s="5">
        <v>10</v>
      </c>
      <c r="F25" s="5" t="s">
        <v>42</v>
      </c>
      <c r="G25" s="5">
        <v>14</v>
      </c>
      <c r="I25" s="5" t="s">
        <v>138</v>
      </c>
      <c r="J25" s="5">
        <v>13</v>
      </c>
      <c r="L25" s="5" t="s">
        <v>139</v>
      </c>
      <c r="M25" s="5">
        <v>26</v>
      </c>
      <c r="N25" s="5" t="s">
        <v>140</v>
      </c>
      <c r="O25" s="5">
        <v>18</v>
      </c>
      <c r="P25" s="5">
        <f>D25+G25+J25+M25+O25</f>
        <v>81</v>
      </c>
      <c r="Q25" s="2">
        <f>P22+P23+P24+P25</f>
        <v>388</v>
      </c>
    </row>
    <row r="27" spans="1:17" ht="17.25">
      <c r="A27" t="s">
        <v>73</v>
      </c>
      <c r="B27" t="s">
        <v>141</v>
      </c>
      <c r="C27" t="s">
        <v>68</v>
      </c>
      <c r="D27">
        <v>16</v>
      </c>
      <c r="F27" t="s">
        <v>145</v>
      </c>
      <c r="G27">
        <v>15</v>
      </c>
      <c r="I27" t="s">
        <v>146</v>
      </c>
      <c r="J27">
        <v>9</v>
      </c>
      <c r="L27" t="s">
        <v>147</v>
      </c>
      <c r="M27">
        <v>28</v>
      </c>
      <c r="N27" t="s">
        <v>148</v>
      </c>
      <c r="O27">
        <v>15</v>
      </c>
      <c r="P27">
        <f>D27+G27+J27+M27+O27</f>
        <v>83</v>
      </c>
    </row>
    <row r="28" spans="1:17" ht="17.25">
      <c r="B28" t="s">
        <v>142</v>
      </c>
      <c r="C28" t="s">
        <v>57</v>
      </c>
      <c r="D28">
        <v>15</v>
      </c>
      <c r="F28" t="s">
        <v>17</v>
      </c>
      <c r="G28">
        <v>9</v>
      </c>
      <c r="I28" t="s">
        <v>129</v>
      </c>
      <c r="J28">
        <v>18</v>
      </c>
      <c r="L28" t="s">
        <v>149</v>
      </c>
      <c r="M28">
        <v>29</v>
      </c>
      <c r="N28" t="s">
        <v>150</v>
      </c>
      <c r="O28">
        <v>27</v>
      </c>
      <c r="P28">
        <f>D28+G28+J28+M28+O28</f>
        <v>98</v>
      </c>
    </row>
    <row r="29" spans="1:17" ht="17.25">
      <c r="B29" t="s">
        <v>143</v>
      </c>
      <c r="C29" t="s">
        <v>65</v>
      </c>
      <c r="D29">
        <v>20</v>
      </c>
      <c r="F29" t="s">
        <v>151</v>
      </c>
      <c r="G29">
        <v>12</v>
      </c>
      <c r="I29" t="s">
        <v>152</v>
      </c>
      <c r="J29">
        <v>9</v>
      </c>
      <c r="L29" t="s">
        <v>153</v>
      </c>
      <c r="M29">
        <v>31</v>
      </c>
      <c r="N29" t="s">
        <v>154</v>
      </c>
      <c r="O29">
        <v>18</v>
      </c>
      <c r="P29">
        <f>D29+G29+J29+M29+O29</f>
        <v>90</v>
      </c>
    </row>
    <row r="30" spans="1:17">
      <c r="B30" t="s">
        <v>144</v>
      </c>
      <c r="C30" t="s">
        <v>155</v>
      </c>
      <c r="D30">
        <v>8</v>
      </c>
      <c r="F30" t="s">
        <v>156</v>
      </c>
      <c r="G30">
        <v>13</v>
      </c>
      <c r="I30" t="s">
        <v>27</v>
      </c>
      <c r="J30">
        <v>12</v>
      </c>
      <c r="L30" t="s">
        <v>157</v>
      </c>
      <c r="M30">
        <v>36</v>
      </c>
      <c r="N30" t="s">
        <v>158</v>
      </c>
      <c r="O30">
        <v>25</v>
      </c>
      <c r="P30">
        <f>D30+G30+J30+M30+O30</f>
        <v>94</v>
      </c>
      <c r="Q30" s="2">
        <f>P27+P28+P29+P30</f>
        <v>365</v>
      </c>
    </row>
    <row r="32" spans="1:17" ht="17.25">
      <c r="A32" t="s">
        <v>159</v>
      </c>
      <c r="B32" t="s">
        <v>47</v>
      </c>
      <c r="C32" t="s">
        <v>29</v>
      </c>
      <c r="D32">
        <v>12</v>
      </c>
      <c r="F32" t="s">
        <v>64</v>
      </c>
      <c r="G32">
        <v>16</v>
      </c>
      <c r="I32" t="s">
        <v>63</v>
      </c>
      <c r="J32">
        <v>14</v>
      </c>
      <c r="L32" t="s">
        <v>59</v>
      </c>
      <c r="M32">
        <v>36</v>
      </c>
      <c r="N32" t="s">
        <v>160</v>
      </c>
      <c r="O32">
        <v>29</v>
      </c>
      <c r="P32">
        <f>D32+G32+J32+M32+O32</f>
        <v>107</v>
      </c>
    </row>
    <row r="33" spans="1:17" ht="17.25">
      <c r="B33" t="s">
        <v>120</v>
      </c>
      <c r="C33" t="s">
        <v>35</v>
      </c>
      <c r="D33">
        <v>16</v>
      </c>
      <c r="F33" t="s">
        <v>66</v>
      </c>
      <c r="G33">
        <v>15</v>
      </c>
      <c r="I33" t="s">
        <v>38</v>
      </c>
      <c r="J33">
        <v>10</v>
      </c>
      <c r="L33" t="s">
        <v>161</v>
      </c>
      <c r="M33">
        <v>36</v>
      </c>
      <c r="N33" t="s">
        <v>162</v>
      </c>
      <c r="O33">
        <v>29</v>
      </c>
      <c r="P33">
        <f>D33+G33+J33+M33+O33</f>
        <v>106</v>
      </c>
    </row>
    <row r="34" spans="1:17">
      <c r="B34" t="s">
        <v>46</v>
      </c>
      <c r="C34" t="s">
        <v>163</v>
      </c>
      <c r="D34">
        <v>8</v>
      </c>
      <c r="F34" t="s">
        <v>28</v>
      </c>
      <c r="G34">
        <v>12</v>
      </c>
      <c r="I34" t="s">
        <v>15</v>
      </c>
      <c r="J34">
        <v>7</v>
      </c>
      <c r="L34" t="s">
        <v>164</v>
      </c>
      <c r="M34">
        <v>32</v>
      </c>
      <c r="N34" t="s">
        <v>165</v>
      </c>
      <c r="O34">
        <v>18</v>
      </c>
      <c r="P34">
        <f>D34+G34+J34+M34+O34</f>
        <v>77</v>
      </c>
    </row>
    <row r="35" spans="1:17" ht="17.25">
      <c r="B35" t="s">
        <v>45</v>
      </c>
      <c r="C35" t="s">
        <v>166</v>
      </c>
      <c r="D35">
        <v>9</v>
      </c>
      <c r="F35" t="s">
        <v>167</v>
      </c>
      <c r="G35">
        <v>10</v>
      </c>
      <c r="I35" t="s">
        <v>19</v>
      </c>
      <c r="J35">
        <v>7</v>
      </c>
      <c r="L35" t="s">
        <v>168</v>
      </c>
      <c r="M35">
        <v>39</v>
      </c>
      <c r="N35" t="s">
        <v>169</v>
      </c>
      <c r="O35">
        <v>19</v>
      </c>
      <c r="P35">
        <f>D35+G35+J35+M35+O35</f>
        <v>84</v>
      </c>
      <c r="Q35" s="2">
        <f>P32+P33+P34+P35</f>
        <v>374</v>
      </c>
    </row>
    <row r="37" spans="1:17" ht="17.25">
      <c r="A37" t="s">
        <v>77</v>
      </c>
      <c r="B37" t="s">
        <v>170</v>
      </c>
      <c r="C37" t="s">
        <v>173</v>
      </c>
      <c r="D37">
        <v>10</v>
      </c>
      <c r="F37" t="s">
        <v>174</v>
      </c>
      <c r="G37">
        <v>9</v>
      </c>
      <c r="I37" t="s">
        <v>11</v>
      </c>
      <c r="J37">
        <v>14</v>
      </c>
      <c r="L37" t="s">
        <v>31</v>
      </c>
      <c r="M37">
        <v>39</v>
      </c>
      <c r="N37" t="s">
        <v>175</v>
      </c>
      <c r="O37">
        <v>17</v>
      </c>
      <c r="P37">
        <f>D37+G37+J37+M37+O37</f>
        <v>89</v>
      </c>
    </row>
    <row r="38" spans="1:17" ht="17.25">
      <c r="B38" t="s">
        <v>171</v>
      </c>
      <c r="C38" t="s">
        <v>176</v>
      </c>
      <c r="D38">
        <v>8</v>
      </c>
      <c r="F38" t="s">
        <v>57</v>
      </c>
      <c r="G38">
        <v>15</v>
      </c>
      <c r="I38" t="s">
        <v>34</v>
      </c>
      <c r="J38">
        <v>15</v>
      </c>
      <c r="L38" t="s">
        <v>32</v>
      </c>
      <c r="M38">
        <v>26</v>
      </c>
      <c r="N38" t="s">
        <v>177</v>
      </c>
      <c r="O38">
        <v>25</v>
      </c>
      <c r="P38">
        <f>D38+G38+J38+M38+O38</f>
        <v>89</v>
      </c>
    </row>
    <row r="39" spans="1:17" ht="17.25">
      <c r="B39" t="s">
        <v>172</v>
      </c>
      <c r="C39" t="s">
        <v>178</v>
      </c>
      <c r="D39">
        <v>14</v>
      </c>
      <c r="F39" t="s">
        <v>179</v>
      </c>
      <c r="G39">
        <v>14</v>
      </c>
      <c r="I39" t="s">
        <v>125</v>
      </c>
      <c r="J39">
        <v>18</v>
      </c>
      <c r="L39" t="s">
        <v>180</v>
      </c>
      <c r="M39">
        <v>18</v>
      </c>
      <c r="N39" t="s">
        <v>181</v>
      </c>
      <c r="O39">
        <v>16</v>
      </c>
      <c r="P39">
        <f>D39+G39+J39+M39+O39</f>
        <v>80</v>
      </c>
    </row>
    <row r="40" spans="1:17" ht="17.25">
      <c r="B40" t="s">
        <v>52</v>
      </c>
      <c r="C40" t="s">
        <v>62</v>
      </c>
      <c r="D40">
        <v>8</v>
      </c>
      <c r="F40" t="s">
        <v>182</v>
      </c>
      <c r="G40">
        <v>15</v>
      </c>
      <c r="I40" t="s">
        <v>183</v>
      </c>
      <c r="J40">
        <v>9</v>
      </c>
      <c r="L40" t="s">
        <v>92</v>
      </c>
      <c r="M40">
        <v>31</v>
      </c>
      <c r="N40" t="s">
        <v>184</v>
      </c>
      <c r="O40">
        <v>27</v>
      </c>
      <c r="P40">
        <f>D40+G40+J40+M40+O40</f>
        <v>90</v>
      </c>
      <c r="Q40" s="2">
        <f>P37+P38+P39+P40</f>
        <v>348</v>
      </c>
    </row>
    <row r="42" spans="1:17" ht="17.25">
      <c r="A42" t="s">
        <v>50</v>
      </c>
      <c r="B42" t="s">
        <v>185</v>
      </c>
      <c r="C42" t="s">
        <v>54</v>
      </c>
      <c r="D42">
        <v>19</v>
      </c>
      <c r="F42" t="s">
        <v>187</v>
      </c>
      <c r="G42">
        <v>14</v>
      </c>
      <c r="I42" t="s">
        <v>58</v>
      </c>
      <c r="J42">
        <v>0</v>
      </c>
      <c r="L42" t="s">
        <v>188</v>
      </c>
      <c r="M42">
        <v>18</v>
      </c>
      <c r="N42" t="s">
        <v>189</v>
      </c>
      <c r="O42">
        <v>17</v>
      </c>
      <c r="P42">
        <f>D42+G42+J42+M42+O42</f>
        <v>68</v>
      </c>
    </row>
    <row r="43" spans="1:17" ht="17.25">
      <c r="B43" t="s">
        <v>51</v>
      </c>
      <c r="C43" t="s">
        <v>190</v>
      </c>
      <c r="D43">
        <v>8</v>
      </c>
      <c r="F43" t="s">
        <v>191</v>
      </c>
      <c r="G43">
        <v>10</v>
      </c>
      <c r="I43" t="s">
        <v>192</v>
      </c>
      <c r="J43">
        <v>13</v>
      </c>
      <c r="L43" t="s">
        <v>193</v>
      </c>
      <c r="M43">
        <v>32</v>
      </c>
      <c r="N43" t="s">
        <v>194</v>
      </c>
      <c r="O43">
        <v>33</v>
      </c>
      <c r="P43">
        <f>D43+G43+J43+M43+O43</f>
        <v>96</v>
      </c>
    </row>
    <row r="44" spans="1:17" ht="17.25">
      <c r="B44" t="s">
        <v>186</v>
      </c>
      <c r="C44" t="s">
        <v>195</v>
      </c>
      <c r="D44">
        <v>4</v>
      </c>
      <c r="F44" t="s">
        <v>64</v>
      </c>
      <c r="G44">
        <v>16</v>
      </c>
      <c r="I44" t="s">
        <v>39</v>
      </c>
      <c r="J44">
        <v>17</v>
      </c>
      <c r="L44" t="s">
        <v>20</v>
      </c>
      <c r="M44">
        <v>23</v>
      </c>
      <c r="N44" t="s">
        <v>196</v>
      </c>
      <c r="O44">
        <v>23</v>
      </c>
      <c r="P44">
        <f>D44+G44+J44+M44+O44</f>
        <v>83</v>
      </c>
    </row>
    <row r="45" spans="1:17" ht="16.5" customHeight="1">
      <c r="B45" s="10" t="s">
        <v>13</v>
      </c>
      <c r="C45" s="10" t="s">
        <v>197</v>
      </c>
      <c r="D45" s="10">
        <v>19</v>
      </c>
      <c r="E45" s="10"/>
      <c r="F45" s="10" t="s">
        <v>198</v>
      </c>
      <c r="G45" s="10">
        <v>20</v>
      </c>
      <c r="H45" s="10"/>
      <c r="I45" s="10" t="s">
        <v>67</v>
      </c>
      <c r="J45" s="10">
        <v>19</v>
      </c>
      <c r="K45" s="10"/>
      <c r="L45" s="10" t="s">
        <v>149</v>
      </c>
      <c r="M45" s="10">
        <v>29</v>
      </c>
      <c r="N45" s="10" t="s">
        <v>199</v>
      </c>
      <c r="O45" s="10">
        <v>28</v>
      </c>
      <c r="P45" s="10">
        <f>D45+G45+J45+M45+O45</f>
        <v>115</v>
      </c>
      <c r="Q45" s="2">
        <f>P42+P43+P44+P45</f>
        <v>362</v>
      </c>
    </row>
    <row r="49" spans="2:16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69" spans="3:17" ht="18.75">
      <c r="Q69" s="4"/>
    </row>
    <row r="73" spans="3:17">
      <c r="C73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fallm</dc:creator>
  <cp:lastModifiedBy>Admin</cp:lastModifiedBy>
  <cp:lastPrinted>2020-09-03T19:04:54Z</cp:lastPrinted>
  <dcterms:created xsi:type="dcterms:W3CDTF">2019-09-23T21:57:16Z</dcterms:created>
  <dcterms:modified xsi:type="dcterms:W3CDTF">2022-09-18T11:15:00Z</dcterms:modified>
</cp:coreProperties>
</file>