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liveateduhoglandet-my.sharepoint.com/personal/tina_arvasen_aneby_se/Documents/My Documents/Privat/Aneby Sk/Ungdomsektionen/MATCHER och DOMARE/"/>
    </mc:Choice>
  </mc:AlternateContent>
  <xr:revisionPtr revIDLastSave="125" documentId="13_ncr:1_{0CA86C1A-B0BE-474E-836A-8C4F883D2720}" xr6:coauthVersionLast="47" xr6:coauthVersionMax="47" xr10:uidLastSave="{52FF8242-1D25-481C-AEF2-7BFD757B1D64}"/>
  <bookViews>
    <workbookView xWindow="-110" yWindow="-110" windowWidth="19420" windowHeight="10300" xr2:uid="{B2775309-EDE7-46EE-B2CE-AC2955F39441}"/>
  </bookViews>
  <sheets>
    <sheet name="Sheet1" sheetId="1" r:id="rId1"/>
  </sheets>
  <definedNames>
    <definedName name="_xlnm._FilterDatabase" localSheetId="0" hidden="1">Sheet1!$A$1:$J$218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66" i="1" l="1"/>
  <c r="B165" i="1"/>
  <c r="B122" i="1"/>
  <c r="B121" i="1"/>
  <c r="B24" i="1"/>
  <c r="C24" i="1" s="1"/>
  <c r="B155" i="1"/>
  <c r="B156" i="1"/>
  <c r="B154" i="1"/>
  <c r="B150" i="1"/>
  <c r="B151" i="1"/>
  <c r="B145" i="1"/>
  <c r="B144" i="1"/>
  <c r="B127" i="1"/>
  <c r="B116" i="1"/>
  <c r="B119" i="1"/>
  <c r="B3" i="1"/>
  <c r="C3" i="1" s="1"/>
  <c r="B4" i="1"/>
  <c r="C4" i="1" s="1"/>
  <c r="B5" i="1"/>
  <c r="C5" i="1" s="1"/>
  <c r="B6" i="1"/>
  <c r="C6" i="1" s="1"/>
  <c r="B7" i="1"/>
  <c r="C7" i="1" s="1"/>
  <c r="B8" i="1"/>
  <c r="C8" i="1" s="1"/>
  <c r="B9" i="1"/>
  <c r="C9" i="1" s="1"/>
  <c r="B10" i="1"/>
  <c r="C10" i="1" s="1"/>
  <c r="B169" i="1"/>
  <c r="C169" i="1" s="1"/>
  <c r="B170" i="1"/>
  <c r="C170" i="1" s="1"/>
  <c r="B171" i="1"/>
  <c r="C171" i="1" s="1"/>
  <c r="B172" i="1"/>
  <c r="C172" i="1" s="1"/>
  <c r="B11" i="1"/>
  <c r="C11" i="1" s="1"/>
  <c r="B12" i="1"/>
  <c r="C12" i="1" s="1"/>
  <c r="B173" i="1"/>
  <c r="C173" i="1" s="1"/>
  <c r="B14" i="1"/>
  <c r="C14" i="1" s="1"/>
  <c r="B15" i="1"/>
  <c r="C15" i="1" s="1"/>
  <c r="B16" i="1"/>
  <c r="C16" i="1" s="1"/>
  <c r="B17" i="1"/>
  <c r="C17" i="1" s="1"/>
  <c r="B18" i="1"/>
  <c r="C18" i="1" s="1"/>
  <c r="B174" i="1"/>
  <c r="C174" i="1" s="1"/>
  <c r="B175" i="1"/>
  <c r="C175" i="1" s="1"/>
  <c r="B176" i="1"/>
  <c r="C176" i="1" s="1"/>
  <c r="B19" i="1"/>
  <c r="C19" i="1" s="1"/>
  <c r="B20" i="1"/>
  <c r="C20" i="1" s="1"/>
  <c r="B21" i="1"/>
  <c r="C21" i="1" s="1"/>
  <c r="B22" i="1"/>
  <c r="C22" i="1" s="1"/>
  <c r="B23" i="1"/>
  <c r="C23" i="1" s="1"/>
  <c r="B25" i="1"/>
  <c r="C25" i="1" s="1"/>
  <c r="B26" i="1"/>
  <c r="C26" i="1" s="1"/>
  <c r="B27" i="1"/>
  <c r="C27" i="1" s="1"/>
  <c r="B28" i="1"/>
  <c r="C28" i="1" s="1"/>
  <c r="B29" i="1"/>
  <c r="C29" i="1" s="1"/>
  <c r="B177" i="1"/>
  <c r="C177" i="1" s="1"/>
  <c r="B178" i="1"/>
  <c r="C178" i="1" s="1"/>
  <c r="B179" i="1"/>
  <c r="C179" i="1" s="1"/>
  <c r="B30" i="1"/>
  <c r="C30" i="1" s="1"/>
  <c r="B31" i="1"/>
  <c r="C31" i="1" s="1"/>
  <c r="B32" i="1"/>
  <c r="C32" i="1" s="1"/>
  <c r="B33" i="1"/>
  <c r="C33" i="1" s="1"/>
  <c r="B180" i="1"/>
  <c r="C180" i="1" s="1"/>
  <c r="B34" i="1"/>
  <c r="C34" i="1" s="1"/>
  <c r="B35" i="1"/>
  <c r="C35" i="1" s="1"/>
  <c r="B36" i="1"/>
  <c r="C36" i="1" s="1"/>
  <c r="B37" i="1"/>
  <c r="C37" i="1" s="1"/>
  <c r="B181" i="1"/>
  <c r="C181" i="1" s="1"/>
  <c r="B182" i="1"/>
  <c r="C182" i="1" s="1"/>
  <c r="B183" i="1"/>
  <c r="C183" i="1" s="1"/>
  <c r="B184" i="1"/>
  <c r="C184" i="1" s="1"/>
  <c r="B185" i="1"/>
  <c r="C185" i="1" s="1"/>
  <c r="B186" i="1"/>
  <c r="C186" i="1" s="1"/>
  <c r="B39" i="1"/>
  <c r="C39" i="1" s="1"/>
  <c r="B40" i="1"/>
  <c r="C40" i="1" s="1"/>
  <c r="B41" i="1"/>
  <c r="C41" i="1" s="1"/>
  <c r="B43" i="1"/>
  <c r="C43" i="1" s="1"/>
  <c r="B44" i="1"/>
  <c r="C44" i="1" s="1"/>
  <c r="B45" i="1"/>
  <c r="B42" i="1"/>
  <c r="C42" i="1" s="1"/>
  <c r="B46" i="1"/>
  <c r="C46" i="1" s="1"/>
  <c r="B47" i="1"/>
  <c r="C47" i="1" s="1"/>
  <c r="B48" i="1"/>
  <c r="C48" i="1" s="1"/>
  <c r="B49" i="1"/>
  <c r="C49" i="1" s="1"/>
  <c r="B50" i="1"/>
  <c r="C50" i="1" s="1"/>
  <c r="B51" i="1"/>
  <c r="C51" i="1" s="1"/>
  <c r="B187" i="1"/>
  <c r="C187" i="1" s="1"/>
  <c r="B188" i="1"/>
  <c r="C188" i="1" s="1"/>
  <c r="B189" i="1"/>
  <c r="C189" i="1" s="1"/>
  <c r="B190" i="1"/>
  <c r="C190" i="1" s="1"/>
  <c r="B52" i="1"/>
  <c r="C52" i="1" s="1"/>
  <c r="B53" i="1"/>
  <c r="C53" i="1" s="1"/>
  <c r="B54" i="1"/>
  <c r="C54" i="1" s="1"/>
  <c r="B55" i="1"/>
  <c r="C55" i="1" s="1"/>
  <c r="B56" i="1"/>
  <c r="C56" i="1" s="1"/>
  <c r="B191" i="1"/>
  <c r="C191" i="1" s="1"/>
  <c r="B192" i="1"/>
  <c r="C192" i="1" s="1"/>
  <c r="B193" i="1"/>
  <c r="C193" i="1" s="1"/>
  <c r="B57" i="1"/>
  <c r="C57" i="1" s="1"/>
  <c r="B58" i="1"/>
  <c r="C58" i="1" s="1"/>
  <c r="B59" i="1"/>
  <c r="C59" i="1" s="1"/>
  <c r="B60" i="1"/>
  <c r="C60" i="1" s="1"/>
  <c r="B61" i="1"/>
  <c r="C61" i="1" s="1"/>
  <c r="B62" i="1"/>
  <c r="C62" i="1" s="1"/>
  <c r="B63" i="1"/>
  <c r="C63" i="1" s="1"/>
  <c r="B64" i="1"/>
  <c r="C64" i="1" s="1"/>
  <c r="B65" i="1"/>
  <c r="C65" i="1" s="1"/>
  <c r="B66" i="1"/>
  <c r="C66" i="1" s="1"/>
  <c r="B194" i="1"/>
  <c r="C194" i="1" s="1"/>
  <c r="B195" i="1"/>
  <c r="C195" i="1" s="1"/>
  <c r="B196" i="1"/>
  <c r="C196" i="1" s="1"/>
  <c r="B67" i="1"/>
  <c r="B68" i="1"/>
  <c r="C68" i="1" s="1"/>
  <c r="B69" i="1"/>
  <c r="C69" i="1" s="1"/>
  <c r="B70" i="1"/>
  <c r="C70" i="1" s="1"/>
  <c r="B71" i="1"/>
  <c r="C71" i="1" s="1"/>
  <c r="B72" i="1"/>
  <c r="C72" i="1" s="1"/>
  <c r="B73" i="1"/>
  <c r="C73" i="1" s="1"/>
  <c r="B74" i="1"/>
  <c r="C74" i="1" s="1"/>
  <c r="B75" i="1"/>
  <c r="C75" i="1" s="1"/>
  <c r="B76" i="1"/>
  <c r="C76" i="1" s="1"/>
  <c r="B77" i="1"/>
  <c r="C77" i="1" s="1"/>
  <c r="B197" i="1"/>
  <c r="C197" i="1" s="1"/>
  <c r="B198" i="1"/>
  <c r="C198" i="1" s="1"/>
  <c r="B199" i="1"/>
  <c r="C199" i="1" s="1"/>
  <c r="B200" i="1"/>
  <c r="C200" i="1" s="1"/>
  <c r="B201" i="1"/>
  <c r="C201" i="1" s="1"/>
  <c r="B202" i="1"/>
  <c r="C202" i="1" s="1"/>
  <c r="B78" i="1"/>
  <c r="C78" i="1" s="1"/>
  <c r="B79" i="1"/>
  <c r="C79" i="1" s="1"/>
  <c r="B80" i="1"/>
  <c r="C80" i="1" s="1"/>
  <c r="B81" i="1"/>
  <c r="C81" i="1" s="1"/>
  <c r="B82" i="1"/>
  <c r="C82" i="1" s="1"/>
  <c r="B83" i="1"/>
  <c r="C83" i="1" s="1"/>
  <c r="B84" i="1"/>
  <c r="C84" i="1" s="1"/>
  <c r="B85" i="1"/>
  <c r="C85" i="1" s="1"/>
  <c r="B86" i="1"/>
  <c r="B87" i="1"/>
  <c r="C87" i="1" s="1"/>
  <c r="B203" i="1"/>
  <c r="C203" i="1" s="1"/>
  <c r="B204" i="1"/>
  <c r="C204" i="1" s="1"/>
  <c r="B88" i="1"/>
  <c r="C88" i="1" s="1"/>
  <c r="B89" i="1"/>
  <c r="C89" i="1" s="1"/>
  <c r="B90" i="1"/>
  <c r="C90" i="1" s="1"/>
  <c r="B91" i="1"/>
  <c r="C91" i="1" s="1"/>
  <c r="B93" i="1"/>
  <c r="C93" i="1" s="1"/>
  <c r="B94" i="1"/>
  <c r="C94" i="1" s="1"/>
  <c r="B95" i="1"/>
  <c r="C95" i="1" s="1"/>
  <c r="B96" i="1"/>
  <c r="C96" i="1" s="1"/>
  <c r="B98" i="1"/>
  <c r="C98" i="1" s="1"/>
  <c r="B205" i="1"/>
  <c r="C205" i="1" s="1"/>
  <c r="B206" i="1"/>
  <c r="C206" i="1" s="1"/>
  <c r="B99" i="1"/>
  <c r="C99" i="1" s="1"/>
  <c r="B100" i="1"/>
  <c r="C100" i="1" s="1"/>
  <c r="B101" i="1"/>
  <c r="C101" i="1" s="1"/>
  <c r="B102" i="1"/>
  <c r="C102" i="1" s="1"/>
  <c r="B103" i="1"/>
  <c r="C103" i="1" s="1"/>
  <c r="B207" i="1"/>
  <c r="C207" i="1" s="1"/>
  <c r="B110" i="1"/>
  <c r="C110" i="1" s="1"/>
  <c r="B112" i="1"/>
  <c r="C112" i="1" s="1"/>
  <c r="B113" i="1"/>
  <c r="C113" i="1" s="1"/>
  <c r="B114" i="1"/>
  <c r="C114" i="1" s="1"/>
  <c r="B115" i="1"/>
  <c r="C115" i="1" s="1"/>
  <c r="B208" i="1"/>
  <c r="C208" i="1" s="1"/>
  <c r="B117" i="1"/>
  <c r="C117" i="1" s="1"/>
  <c r="B118" i="1"/>
  <c r="C118" i="1" s="1"/>
  <c r="B209" i="1"/>
  <c r="C209" i="1" s="1"/>
  <c r="B120" i="1"/>
  <c r="C120" i="1" s="1"/>
  <c r="B123" i="1"/>
  <c r="B124" i="1"/>
  <c r="B125" i="1"/>
  <c r="C125" i="1" s="1"/>
  <c r="B126" i="1"/>
  <c r="C126" i="1" s="1"/>
  <c r="B210" i="1"/>
  <c r="C210" i="1" s="1"/>
  <c r="B211" i="1"/>
  <c r="C211" i="1" s="1"/>
  <c r="B131" i="1"/>
  <c r="C131" i="1" s="1"/>
  <c r="B132" i="1"/>
  <c r="C132" i="1" s="1"/>
  <c r="B133" i="1"/>
  <c r="C133" i="1" s="1"/>
  <c r="B135" i="1"/>
  <c r="C135" i="1" s="1"/>
  <c r="B212" i="1"/>
  <c r="C212" i="1" s="1"/>
  <c r="B136" i="1"/>
  <c r="C136" i="1" s="1"/>
  <c r="B137" i="1"/>
  <c r="C137" i="1" s="1"/>
  <c r="B140" i="1"/>
  <c r="C140" i="1" s="1"/>
  <c r="B141" i="1"/>
  <c r="C141" i="1" s="1"/>
  <c r="B142" i="1"/>
  <c r="C142" i="1" s="1"/>
  <c r="B143" i="1"/>
  <c r="C143" i="1" s="1"/>
  <c r="B146" i="1"/>
  <c r="C146" i="1" s="1"/>
  <c r="B147" i="1"/>
  <c r="C147" i="1" s="1"/>
  <c r="B148" i="1"/>
  <c r="C148" i="1" s="1"/>
  <c r="B149" i="1"/>
  <c r="C149" i="1" s="1"/>
  <c r="B213" i="1"/>
  <c r="C213" i="1" s="1"/>
  <c r="B214" i="1"/>
  <c r="C214" i="1" s="1"/>
  <c r="B215" i="1"/>
  <c r="C215" i="1" s="1"/>
  <c r="B152" i="1"/>
  <c r="C152" i="1" s="1"/>
  <c r="B153" i="1"/>
  <c r="C153" i="1" s="1"/>
  <c r="B216" i="1"/>
  <c r="C216" i="1" s="1"/>
  <c r="B157" i="1"/>
  <c r="C157" i="1" s="1"/>
  <c r="B158" i="1"/>
  <c r="C158" i="1" s="1"/>
  <c r="B159" i="1"/>
  <c r="C159" i="1" s="1"/>
  <c r="B160" i="1"/>
  <c r="C160" i="1" s="1"/>
  <c r="B161" i="1"/>
  <c r="C161" i="1" s="1"/>
  <c r="B162" i="1"/>
  <c r="C162" i="1" s="1"/>
  <c r="B164" i="1"/>
  <c r="C164" i="1" s="1"/>
  <c r="B167" i="1"/>
  <c r="C167" i="1" s="1"/>
  <c r="B217" i="1"/>
  <c r="C217" i="1" s="1"/>
  <c r="B218" i="1"/>
  <c r="C218" i="1" s="1"/>
  <c r="B168" i="1"/>
  <c r="C168" i="1" s="1"/>
  <c r="B2" i="1"/>
  <c r="C2" i="1" s="1"/>
</calcChain>
</file>

<file path=xl/sharedStrings.xml><?xml version="1.0" encoding="utf-8"?>
<sst xmlns="http://schemas.openxmlformats.org/spreadsheetml/2006/main" count="1134" uniqueCount="340">
  <si>
    <t>Datum / tid</t>
  </si>
  <si>
    <t>Dag</t>
  </si>
  <si>
    <t>Tid</t>
  </si>
  <si>
    <t>MatchNr</t>
  </si>
  <si>
    <t>Tävling</t>
  </si>
  <si>
    <t>Hemmalag</t>
  </si>
  <si>
    <t>Bortalag</t>
  </si>
  <si>
    <t>Anläggning</t>
  </si>
  <si>
    <t>Plan</t>
  </si>
  <si>
    <t>Domare</t>
  </si>
  <si>
    <t>Tr.matcher Herr - Höglandet FDK</t>
  </si>
  <si>
    <t>Torpa AIS (5)</t>
  </si>
  <si>
    <t>Aneby SK (4)</t>
  </si>
  <si>
    <t>Bryggvallen 1, Asby</t>
  </si>
  <si>
    <t>Div 4 Norra Herr</t>
  </si>
  <si>
    <t>Aneby SK</t>
  </si>
  <si>
    <t>Tjust IF FF</t>
  </si>
  <si>
    <t>Furulids IP 1, Aneby</t>
  </si>
  <si>
    <t>A-Plan</t>
  </si>
  <si>
    <t>JDM P18 omg 1 grp 1</t>
  </si>
  <si>
    <t>Aneby/Bälaryd</t>
  </si>
  <si>
    <t>Mariebo IK</t>
  </si>
  <si>
    <t>Furulids IP 2, Aneby</t>
  </si>
  <si>
    <t>B-Plan</t>
  </si>
  <si>
    <t>IK Vista</t>
  </si>
  <si>
    <t>Vistavallen 1, Kaxholmen</t>
  </si>
  <si>
    <t>Junior P18 Herr Norra</t>
  </si>
  <si>
    <t>Bäckseda IF</t>
  </si>
  <si>
    <t>A-Plan (B-Plan reserv)</t>
  </si>
  <si>
    <t>Nordvästra (3, flick) F2014</t>
  </si>
  <si>
    <t>Lekeryd-Svarttorps SK 1</t>
  </si>
  <si>
    <t>Aneby SK/Bälaryds IK 1</t>
  </si>
  <si>
    <t>Furuvi 21, Lekeryd</t>
  </si>
  <si>
    <t>IF Eksjö Fotboll</t>
  </si>
  <si>
    <t>Norra (2, pojk) P2015</t>
  </si>
  <si>
    <t>Aneby/Bälaryd 2</t>
  </si>
  <si>
    <t>Adelövs IK 2</t>
  </si>
  <si>
    <t>Furulids IP 3, Aneby</t>
  </si>
  <si>
    <t>Lilla 7-manna</t>
  </si>
  <si>
    <t>Yahya och Abbe</t>
  </si>
  <si>
    <t>P2013 NV3</t>
  </si>
  <si>
    <t>Habo IF 2</t>
  </si>
  <si>
    <t>Hjalmar och Theo</t>
  </si>
  <si>
    <t>P2012 Höglandet</t>
  </si>
  <si>
    <t>Aneby SK 2</t>
  </si>
  <si>
    <t>Vetlanda FF 2</t>
  </si>
  <si>
    <t>Kennet och Claes</t>
  </si>
  <si>
    <t>Norra (4, pojk) P2014</t>
  </si>
  <si>
    <t>Aneby/Bälaryd 1</t>
  </si>
  <si>
    <t>IF Eksjö Fotboll 1</t>
  </si>
  <si>
    <t>Furulids IP 4, Aneby</t>
  </si>
  <si>
    <t>Stora 7-manna</t>
  </si>
  <si>
    <t>Gassan och Hjalmar</t>
  </si>
  <si>
    <t>måndag</t>
  </si>
  <si>
    <t>Utv A JKPG</t>
  </si>
  <si>
    <t>Habo IF</t>
  </si>
  <si>
    <t>Norra (1, pojk) P2016</t>
  </si>
  <si>
    <t>Aneby/Bälaryd 3</t>
  </si>
  <si>
    <t>Annebergs GIF 2</t>
  </si>
  <si>
    <t>Tallåsens IP 22, Bälaryd</t>
  </si>
  <si>
    <t>BÄLARYD 7-manna</t>
  </si>
  <si>
    <t>Hugo S och Alexander</t>
  </si>
  <si>
    <t>Vimmerby IF</t>
  </si>
  <si>
    <t>Arena Ceosvallen 1, Vimmerby</t>
  </si>
  <si>
    <t>Ränneborg 1, Eksjö</t>
  </si>
  <si>
    <t>Norra (1, flick) F2016</t>
  </si>
  <si>
    <t>Aneby SK/Bälaryds IK 3</t>
  </si>
  <si>
    <t>IF Eksjö Fotboll 3</t>
  </si>
  <si>
    <t>Wera och Lilly</t>
  </si>
  <si>
    <t>Sävsjö FF</t>
  </si>
  <si>
    <t>Hofgårdsvallen 21, Sävsjö</t>
  </si>
  <si>
    <t>F2012 NV3</t>
  </si>
  <si>
    <t>Kennet och Layth</t>
  </si>
  <si>
    <t>Norra (2, flick) F2015</t>
  </si>
  <si>
    <t>Aneby SK/Bälaryds IK 2</t>
  </si>
  <si>
    <t>Forserums IF 2</t>
  </si>
  <si>
    <t>P2012 NV2</t>
  </si>
  <si>
    <t>Aneby SK 1</t>
  </si>
  <si>
    <t>IK Tord</t>
  </si>
  <si>
    <t>Forserums IF 1</t>
  </si>
  <si>
    <t>Hugo S och Hugo T</t>
  </si>
  <si>
    <t>Tenhults IF</t>
  </si>
  <si>
    <t>Kabevallen 1, Tenhult</t>
  </si>
  <si>
    <t>P2010 NÖ</t>
  </si>
  <si>
    <t>Stensjöns IF 7-m</t>
  </si>
  <si>
    <t>Jack och Kennet</t>
  </si>
  <si>
    <t>Jönköping Torpa BK</t>
  </si>
  <si>
    <t>Tranås FF 4</t>
  </si>
  <si>
    <t>Yahya och Alexander</t>
  </si>
  <si>
    <t>F2013 Norra</t>
  </si>
  <si>
    <t>Malmbäcks IF</t>
  </si>
  <si>
    <t>Jack och Theo</t>
  </si>
  <si>
    <t>Oskarshamns AIK</t>
  </si>
  <si>
    <t>Bottnaryds IF</t>
  </si>
  <si>
    <t>Bottnaryds IP 2</t>
  </si>
  <si>
    <t>Ekhagens IF 2</t>
  </si>
  <si>
    <t>Tallåsens IP 21, Bälaryd</t>
  </si>
  <si>
    <t>BÄLARYD A-Plan</t>
  </si>
  <si>
    <t>Layth och Hjalmar</t>
  </si>
  <si>
    <t>Annebergs GIF 1</t>
  </si>
  <si>
    <t>Axel och Alexander</t>
  </si>
  <si>
    <t>Norrahammars IK</t>
  </si>
  <si>
    <t>Nässjö FF</t>
  </si>
  <si>
    <t>Skogsvallen 1, Nässjö</t>
  </si>
  <si>
    <t>Vetlanda FF 4</t>
  </si>
  <si>
    <t>Oskar och Shahzad</t>
  </si>
  <si>
    <t>Tranås FF 1</t>
  </si>
  <si>
    <t>Selma och Wera</t>
  </si>
  <si>
    <t>Västerviks FF</t>
  </si>
  <si>
    <t>Bökensved 1, Västervik</t>
  </si>
  <si>
    <t>16-17/5</t>
  </si>
  <si>
    <t>lör-sön</t>
  </si>
  <si>
    <t>Poolspel Bälaryd 2017-19</t>
  </si>
  <si>
    <t>Tillsätts strax före poolspel</t>
  </si>
  <si>
    <t>Bankeryds SK 2</t>
  </si>
  <si>
    <t>Layth</t>
  </si>
  <si>
    <t>Husqvarna FF</t>
  </si>
  <si>
    <t>Kennet och Hjalmar</t>
  </si>
  <si>
    <t>Malmbäcks IF (9-m)</t>
  </si>
  <si>
    <t>Önnemo IP 1, Malmbäck</t>
  </si>
  <si>
    <t>Vetlanda FF</t>
  </si>
  <si>
    <t>Sävsjö FF/Stockaryd/Rörvik</t>
  </si>
  <si>
    <t>IFK Österbymo</t>
  </si>
  <si>
    <t>Österbymo IP 2, Österbymo</t>
  </si>
  <si>
    <t>Stensjöns IF 1</t>
  </si>
  <si>
    <t>Abbe och Yahya</t>
  </si>
  <si>
    <t>Myresjö IF</t>
  </si>
  <si>
    <t>Tallåsens IP 1, Bälaryd</t>
  </si>
  <si>
    <t>IF Hallby FK 2</t>
  </si>
  <si>
    <t>Hjalmar och Gassan</t>
  </si>
  <si>
    <t>Lilly och Selma</t>
  </si>
  <si>
    <t>Bäckseda IF 3</t>
  </si>
  <si>
    <t>Oskar och Axel</t>
  </si>
  <si>
    <t>Nässjö FF 2</t>
  </si>
  <si>
    <t>Layth och Kennet</t>
  </si>
  <si>
    <t>Bäckseda IF 1</t>
  </si>
  <si>
    <t>Paradisvallen 3, Bäckseda</t>
  </si>
  <si>
    <t>Malmbäcks IF 7-m</t>
  </si>
  <si>
    <t>Önnemo IP 2, Malmbäck</t>
  </si>
  <si>
    <t>Hjorted-Totebo</t>
  </si>
  <si>
    <t>Hjortheden 1, Hjorted</t>
  </si>
  <si>
    <t>IK Vista /ÖIS</t>
  </si>
  <si>
    <t>Vistavallen 21, Kaxholmen</t>
  </si>
  <si>
    <t>Österkorsberga IF 2</t>
  </si>
  <si>
    <t>Ölmstads IS / IK Vista</t>
  </si>
  <si>
    <t>ÖIS-gården 11, Ölmstad</t>
  </si>
  <si>
    <t>Torpa AIS</t>
  </si>
  <si>
    <t>Yahya</t>
  </si>
  <si>
    <t>Bankeryds SK 1</t>
  </si>
  <si>
    <t>Hjalmar och Jack</t>
  </si>
  <si>
    <t>Mariebo IK 1</t>
  </si>
  <si>
    <t>Hugo S och Yahya</t>
  </si>
  <si>
    <t>IF Eksjö Fotboll 9-m</t>
  </si>
  <si>
    <t>Hvetlanda GIF</t>
  </si>
  <si>
    <t>IF Eksjö Fotboll 2</t>
  </si>
  <si>
    <t>Kennet och Yahya</t>
  </si>
  <si>
    <t>Gullringens GOIF</t>
  </si>
  <si>
    <t>Hovslätts IK</t>
  </si>
  <si>
    <t>Gassan och Claes</t>
  </si>
  <si>
    <t>IF Hallby FK 1</t>
  </si>
  <si>
    <t>Shahzad och Abbe</t>
  </si>
  <si>
    <t>Husqvarna FF 2</t>
  </si>
  <si>
    <t>Jack och Gassan</t>
  </si>
  <si>
    <t>Paradisvallen 1, Bäckseda</t>
  </si>
  <si>
    <t>Tranås FF</t>
  </si>
  <si>
    <t>Hultsfreds FK</t>
  </si>
  <si>
    <t>Forserums IF 3</t>
  </si>
  <si>
    <t>Selma</t>
  </si>
  <si>
    <t>Mariebo IK 2</t>
  </si>
  <si>
    <t>Theo och Layth</t>
  </si>
  <si>
    <t>Abbe</t>
  </si>
  <si>
    <t>Hultsjö IF Atom</t>
  </si>
  <si>
    <t>Hultsjövallen 1, Hultsjö</t>
  </si>
  <si>
    <t>Slättens IP 1 (plan A), Habo</t>
  </si>
  <si>
    <t>Karstorp 1, Västervik</t>
  </si>
  <si>
    <t>Ekhagens IF</t>
  </si>
  <si>
    <t>Inslaget Arena 1 (Mellan), Jönköping</t>
  </si>
  <si>
    <t>Forserums IF</t>
  </si>
  <si>
    <t>P2012 NV2 (inställd)</t>
  </si>
  <si>
    <t>Jönköpings Södra IF 2</t>
  </si>
  <si>
    <t>P2013 NV3  (Inställd)</t>
  </si>
  <si>
    <t>Mullsjö IF</t>
  </si>
  <si>
    <t>Tjustvallen 1, Gamleby</t>
  </si>
  <si>
    <t xml:space="preserve">F2012 NV3 (flyttad) </t>
  </si>
  <si>
    <t>Waggeryds IK</t>
  </si>
  <si>
    <t>H</t>
  </si>
  <si>
    <t>Ö</t>
  </si>
  <si>
    <t>S</t>
  </si>
  <si>
    <t>T</t>
  </si>
  <si>
    <t>Jack och Hjalmar</t>
  </si>
  <si>
    <t>lördag</t>
  </si>
  <si>
    <t>F16</t>
  </si>
  <si>
    <t>Nässjö</t>
  </si>
  <si>
    <t>Wera och Selma</t>
  </si>
  <si>
    <t>Åsavallen 1, Norrahammar</t>
  </si>
  <si>
    <t>Ernemar IP 1, Oskarshamn</t>
  </si>
  <si>
    <t>Runeplan 2, Stensjön</t>
  </si>
  <si>
    <t>Junebäckens IP 1, Jönköping</t>
  </si>
  <si>
    <t>Hofgårdsvallen 2, Sävsjö</t>
  </si>
  <si>
    <t xml:space="preserve">söndag </t>
  </si>
  <si>
    <t>F15</t>
  </si>
  <si>
    <t>Aneby Sk</t>
  </si>
  <si>
    <t>Torpa Tranås</t>
  </si>
  <si>
    <t>Shahzad och Oskar</t>
  </si>
  <si>
    <t>P15</t>
  </si>
  <si>
    <t>Adelöv</t>
  </si>
  <si>
    <t>Layth Zain och Hugo S.</t>
  </si>
  <si>
    <t>P14</t>
  </si>
  <si>
    <t>Eksjö</t>
  </si>
  <si>
    <t>Shazad och Hugo s</t>
  </si>
  <si>
    <t>fredag</t>
  </si>
  <si>
    <t>P12</t>
  </si>
  <si>
    <t>Jönköping Södra</t>
  </si>
  <si>
    <t>B-plan</t>
  </si>
  <si>
    <t>F14</t>
  </si>
  <si>
    <t>Lekeryd</t>
  </si>
  <si>
    <t>Lilly och Wera</t>
  </si>
  <si>
    <t>Gassan och Kennet</t>
  </si>
  <si>
    <t>P16</t>
  </si>
  <si>
    <t xml:space="preserve">Aneby SK </t>
  </si>
  <si>
    <t>Gripenberg</t>
  </si>
  <si>
    <t>Tallåsens IP, Bälaryd</t>
  </si>
  <si>
    <t>7-manna</t>
  </si>
  <si>
    <t>Yahya och Hugo S</t>
  </si>
  <si>
    <t>Önnemo IP 11, Malmbäck</t>
  </si>
  <si>
    <t>Nässjö FF 1</t>
  </si>
  <si>
    <t>Kennet och Gassan</t>
  </si>
  <si>
    <t>Alexander och Hugo S</t>
  </si>
  <si>
    <t>Gränna AIS</t>
  </si>
  <si>
    <t>Gassan och Layth</t>
  </si>
  <si>
    <t>Alexander och Axel</t>
  </si>
  <si>
    <t>Egnahems BK 2</t>
  </si>
  <si>
    <t>Kennet och Abbe</t>
  </si>
  <si>
    <t>P17</t>
  </si>
  <si>
    <t xml:space="preserve">Ölmstads IS </t>
  </si>
  <si>
    <t>Assyriska IK 2</t>
  </si>
  <si>
    <t>Gassan och Jack</t>
  </si>
  <si>
    <t>Mariebovallen 1, Jönköping</t>
  </si>
  <si>
    <t>Bymarksvallen 2, Jönköping</t>
  </si>
  <si>
    <t>Höreda</t>
  </si>
  <si>
    <t>Alexander och Hugo T</t>
  </si>
  <si>
    <t>Vetlanda GIF/ FF</t>
  </si>
  <si>
    <t>Hjalmar och Kennet</t>
  </si>
  <si>
    <t>Hallby</t>
  </si>
  <si>
    <t>Myrvalla 1, Myresjö</t>
  </si>
  <si>
    <t>Hofgårdsvallen 1, Sävsjö</t>
  </si>
  <si>
    <t>Gassan och Theo</t>
  </si>
  <si>
    <t>Layth och Gassan</t>
  </si>
  <si>
    <t>Heds Arena 1, Vetlanda</t>
  </si>
  <si>
    <t>Alexander</t>
  </si>
  <si>
    <t>Landsbro IF FK</t>
  </si>
  <si>
    <t>Kennet</t>
  </si>
  <si>
    <t>Furuvik 11, Bankeryd</t>
  </si>
  <si>
    <t>Malmbäck</t>
  </si>
  <si>
    <t>Alexander och Oskar</t>
  </si>
  <si>
    <t>Knektavallen 2, Hultsfred</t>
  </si>
  <si>
    <t>Gullemon 1, Gullringen</t>
  </si>
  <si>
    <t>Vetlanda GIF</t>
  </si>
  <si>
    <t>Axel och Hugo T</t>
  </si>
  <si>
    <t>Yahya och Shahzad</t>
  </si>
  <si>
    <t>BOSS 1</t>
  </si>
  <si>
    <t>Bredstorps IP 1, Tranås</t>
  </si>
  <si>
    <t>Sävsjö</t>
  </si>
  <si>
    <t>Abbe och Theo</t>
  </si>
  <si>
    <t>Bäckseda</t>
  </si>
  <si>
    <t>Hjalmar och Layth</t>
  </si>
  <si>
    <t>Kennet och Jack</t>
  </si>
  <si>
    <t>Mariebovallen 2, Jönköping</t>
  </si>
  <si>
    <t>Korsberga</t>
  </si>
  <si>
    <t>Selma och Lilly</t>
  </si>
  <si>
    <t>P17 (1)</t>
  </si>
  <si>
    <t>intermatch</t>
  </si>
  <si>
    <t>P17 (2)</t>
  </si>
  <si>
    <t>Oskar</t>
  </si>
  <si>
    <t>10.00</t>
  </si>
  <si>
    <t>P17 (3)</t>
  </si>
  <si>
    <t>internmatch</t>
  </si>
  <si>
    <t>P17 (4)</t>
  </si>
  <si>
    <t xml:space="preserve">Axel </t>
  </si>
  <si>
    <t>Gruveredsvallen 5, Mullsjö</t>
  </si>
  <si>
    <t>2026-04-26 (Tid ej fastställd)</t>
  </si>
  <si>
    <t>Vaggeryds IP, Vaggeryd</t>
  </si>
  <si>
    <t>Mariebo IK (Utgått)</t>
  </si>
  <si>
    <t>Mariebovallen, Jönköping</t>
  </si>
  <si>
    <t>Nässjö FF 3</t>
  </si>
  <si>
    <t>2026-04-28 (Tid ej fastställd)</t>
  </si>
  <si>
    <t>2026-05-03 (Tid ej fastställd)</t>
  </si>
  <si>
    <t>Bredstorps IP 5, Tranås</t>
  </si>
  <si>
    <t>Höreda GOIF 2</t>
  </si>
  <si>
    <t>2026-05-10 (Tid ej fastställd)</t>
  </si>
  <si>
    <t>Nässjö FF 7</t>
  </si>
  <si>
    <t>Egnahems BK 1</t>
  </si>
  <si>
    <t>2026-05-12 (Tid ej fastställd)</t>
  </si>
  <si>
    <t>Sommens AIF Sommens AIF P10</t>
  </si>
  <si>
    <t>Sommens IP 1, Sommen</t>
  </si>
  <si>
    <t>2026-05-17 (Tid ej fastställd)</t>
  </si>
  <si>
    <t>IFK Österbymo 2</t>
  </si>
  <si>
    <t>Skogsvallen 31, Nässjö</t>
  </si>
  <si>
    <t>Ribbavallen 2, Gränna</t>
  </si>
  <si>
    <t>Nässjö FF 4</t>
  </si>
  <si>
    <t>Runnåkra IP 11, Huskvarna</t>
  </si>
  <si>
    <t>Öxnehaga IP, Huskvarna</t>
  </si>
  <si>
    <t>2026-05-24 (Tid ej fastställd)</t>
  </si>
  <si>
    <t>Råslätt SK</t>
  </si>
  <si>
    <t>Sävsjö FF 3</t>
  </si>
  <si>
    <t>2026-05-26 (Tid ej fastställd)</t>
  </si>
  <si>
    <t>Skogsvallen, Nässjö</t>
  </si>
  <si>
    <t>2026-05-31 (Tid ej fastställd)</t>
  </si>
  <si>
    <t>Borovallen, Landsbro</t>
  </si>
  <si>
    <t>IF Eksjö Fotboll 8</t>
  </si>
  <si>
    <t>IF Eksjö Fotboll 4</t>
  </si>
  <si>
    <t>2026-06-07 (Tid ej fastställd)</t>
  </si>
  <si>
    <t>Domarvallen 4, Smålandsstenar</t>
  </si>
  <si>
    <t>Nässjö FF 8</t>
  </si>
  <si>
    <t>2026-06-14 (Tid ej fastställd)</t>
  </si>
  <si>
    <t>Kabevallen 21, Tenhult</t>
  </si>
  <si>
    <t>Trollevi 11, Forserum</t>
  </si>
  <si>
    <t>2026-06-28 (Tid ej fastställd)</t>
  </si>
  <si>
    <t>Vitalavallen 21, Vetlanda</t>
  </si>
  <si>
    <t>Slättens IP, Habo</t>
  </si>
  <si>
    <t>2026-08-16 (Tid ej fastställd)</t>
  </si>
  <si>
    <t>Rosenlunds IP 21, Jönköping</t>
  </si>
  <si>
    <t>2026-08-23 (Tid ej fastställd)</t>
  </si>
  <si>
    <t>2026-08-29 (Tid ej fastställd)</t>
  </si>
  <si>
    <t>Vitalavallen 1, Vetlanda</t>
  </si>
  <si>
    <t>2026-08-30 (Tid ej fastställd)</t>
  </si>
  <si>
    <t>2026-09-06 (Tid ej fastställd)</t>
  </si>
  <si>
    <t>2026-09-12 (Tid ej fastställd)</t>
  </si>
  <si>
    <t>Ränneborg, Eksjö</t>
  </si>
  <si>
    <t>2026-09-20 (Tid ej fastställd)</t>
  </si>
  <si>
    <t>Hovets IP, Hovslätt</t>
  </si>
  <si>
    <t>Zinkensdamm 21, Huskvarna</t>
  </si>
  <si>
    <t>2026-09-26 (Tid ej fastställd)</t>
  </si>
  <si>
    <t>Trollevi 1, Forserum</t>
  </si>
  <si>
    <t>2026-10-04 (Tid ej fastställd)</t>
  </si>
  <si>
    <t>Jordbrovallen 21, Jönköping</t>
  </si>
  <si>
    <t>Barnarp</t>
  </si>
  <si>
    <t>Listan upprättad 2026-07-19</t>
  </si>
  <si>
    <t xml:space="preserve">Vårsäsongen visar de domare som faktiskt har dömt matchen. </t>
  </si>
  <si>
    <t>Höstsäsongen visar de domare som tillsatts att döma matcherna.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</si>
</sst>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dd"/>
    <numFmt numFmtId="165" formatCode="h:mm;@"/>
  </numFmts>
  <fonts count="5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name val="Aptos Narrow"/>
      <family val="2"/>
      <scheme val="minor"/>
    </font>
    <font>
      <b/>
      <sz val="11"/>
      <name val="Aptos Narrow"/>
      <family val="2"/>
      <scheme val="minor"/>
    </font>
    <font>
      <b/>
      <sz val="12"/>
      <color theme="1"/>
      <name val="Aptos Narrow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0" xfId="0" applyAlignment="1">
      <alignment horizontal="left"/>
    </xf>
    <xf numFmtId="0" fontId="1" fillId="0" borderId="1" xfId="0" applyFont="1" applyBorder="1" applyAlignment="1">
      <alignment horizontal="left"/>
    </xf>
    <xf numFmtId="14" fontId="0" fillId="0" borderId="1" xfId="0" applyNumberFormat="1" applyBorder="1" applyAlignment="1">
      <alignment horizontal="left"/>
    </xf>
    <xf numFmtId="164" fontId="0" fillId="0" borderId="1" xfId="0" applyNumberFormat="1" applyBorder="1" applyAlignment="1">
      <alignment horizontal="left"/>
    </xf>
    <xf numFmtId="165" fontId="0" fillId="0" borderId="1" xfId="0" applyNumberFormat="1" applyBorder="1" applyAlignment="1">
      <alignment horizontal="left"/>
    </xf>
    <xf numFmtId="0" fontId="0" fillId="0" borderId="1" xfId="0" applyBorder="1" applyAlignment="1">
      <alignment horizontal="left"/>
    </xf>
    <xf numFmtId="14" fontId="0" fillId="3" borderId="1" xfId="0" applyNumberFormat="1" applyFill="1" applyBorder="1" applyAlignment="1">
      <alignment horizontal="left"/>
    </xf>
    <xf numFmtId="164" fontId="0" fillId="3" borderId="1" xfId="0" applyNumberFormat="1" applyFill="1" applyBorder="1" applyAlignment="1">
      <alignment horizontal="left"/>
    </xf>
    <xf numFmtId="165" fontId="0" fillId="3" borderId="1" xfId="0" applyNumberFormat="1" applyFill="1" applyBorder="1" applyAlignment="1">
      <alignment horizontal="left"/>
    </xf>
    <xf numFmtId="0" fontId="0" fillId="3" borderId="1" xfId="0" applyFill="1" applyBorder="1" applyAlignment="1">
      <alignment horizontal="left"/>
    </xf>
    <xf numFmtId="14" fontId="0" fillId="4" borderId="1" xfId="0" applyNumberFormat="1" applyFill="1" applyBorder="1" applyAlignment="1">
      <alignment horizontal="left"/>
    </xf>
    <xf numFmtId="164" fontId="0" fillId="4" borderId="1" xfId="0" applyNumberFormat="1" applyFill="1" applyBorder="1" applyAlignment="1">
      <alignment horizontal="left"/>
    </xf>
    <xf numFmtId="165" fontId="0" fillId="4" borderId="1" xfId="0" applyNumberFormat="1" applyFill="1" applyBorder="1" applyAlignment="1">
      <alignment horizontal="left"/>
    </xf>
    <xf numFmtId="0" fontId="0" fillId="4" borderId="1" xfId="0" applyFill="1" applyBorder="1" applyAlignment="1">
      <alignment horizontal="left"/>
    </xf>
    <xf numFmtId="14" fontId="2" fillId="2" borderId="1" xfId="0" applyNumberFormat="1" applyFont="1" applyFill="1" applyBorder="1" applyAlignment="1">
      <alignment horizontal="left"/>
    </xf>
    <xf numFmtId="164" fontId="2" fillId="2" borderId="1" xfId="0" applyNumberFormat="1" applyFont="1" applyFill="1" applyBorder="1" applyAlignment="1">
      <alignment horizontal="left"/>
    </xf>
    <xf numFmtId="165" fontId="2" fillId="2" borderId="1" xfId="0" applyNumberFormat="1" applyFont="1" applyFill="1" applyBorder="1" applyAlignment="1">
      <alignment horizontal="left"/>
    </xf>
    <xf numFmtId="0" fontId="2" fillId="2" borderId="1" xfId="0" applyFont="1" applyFill="1" applyBorder="1" applyAlignment="1">
      <alignment horizontal="left"/>
    </xf>
    <xf numFmtId="14" fontId="0" fillId="5" borderId="1" xfId="0" applyNumberFormat="1" applyFill="1" applyBorder="1" applyAlignment="1">
      <alignment horizontal="left"/>
    </xf>
    <xf numFmtId="164" fontId="0" fillId="5" borderId="1" xfId="0" applyNumberFormat="1" applyFill="1" applyBorder="1" applyAlignment="1">
      <alignment horizontal="left"/>
    </xf>
    <xf numFmtId="165" fontId="0" fillId="5" borderId="1" xfId="0" applyNumberFormat="1" applyFill="1" applyBorder="1" applyAlignment="1">
      <alignment horizontal="left"/>
    </xf>
    <xf numFmtId="0" fontId="0" fillId="5" borderId="1" xfId="0" applyFill="1" applyBorder="1" applyAlignment="1">
      <alignment horizontal="left"/>
    </xf>
    <xf numFmtId="14" fontId="0" fillId="6" borderId="1" xfId="0" applyNumberFormat="1" applyFill="1" applyBorder="1" applyAlignment="1">
      <alignment horizontal="left"/>
    </xf>
    <xf numFmtId="164" fontId="0" fillId="6" borderId="1" xfId="0" applyNumberFormat="1" applyFill="1" applyBorder="1" applyAlignment="1">
      <alignment horizontal="left"/>
    </xf>
    <xf numFmtId="165" fontId="0" fillId="6" borderId="1" xfId="0" applyNumberFormat="1" applyFill="1" applyBorder="1" applyAlignment="1">
      <alignment horizontal="left"/>
    </xf>
    <xf numFmtId="0" fontId="0" fillId="6" borderId="1" xfId="0" applyFill="1" applyBorder="1" applyAlignment="1">
      <alignment horizontal="left"/>
    </xf>
    <xf numFmtId="14" fontId="2" fillId="5" borderId="1" xfId="0" applyNumberFormat="1" applyFont="1" applyFill="1" applyBorder="1" applyAlignment="1">
      <alignment horizontal="left"/>
    </xf>
    <xf numFmtId="164" fontId="2" fillId="5" borderId="1" xfId="0" applyNumberFormat="1" applyFont="1" applyFill="1" applyBorder="1" applyAlignment="1">
      <alignment horizontal="left"/>
    </xf>
    <xf numFmtId="165" fontId="2" fillId="5" borderId="1" xfId="0" applyNumberFormat="1" applyFont="1" applyFill="1" applyBorder="1" applyAlignment="1">
      <alignment horizontal="left"/>
    </xf>
    <xf numFmtId="0" fontId="2" fillId="5" borderId="1" xfId="0" applyFont="1" applyFill="1" applyBorder="1" applyAlignment="1">
      <alignment horizontal="left"/>
    </xf>
    <xf numFmtId="14" fontId="0" fillId="7" borderId="1" xfId="0" applyNumberFormat="1" applyFill="1" applyBorder="1" applyAlignment="1">
      <alignment horizontal="left"/>
    </xf>
    <xf numFmtId="164" fontId="0" fillId="7" borderId="1" xfId="0" applyNumberFormat="1" applyFill="1" applyBorder="1" applyAlignment="1">
      <alignment horizontal="left"/>
    </xf>
    <xf numFmtId="165" fontId="0" fillId="7" borderId="1" xfId="0" applyNumberFormat="1" applyFill="1" applyBorder="1" applyAlignment="1">
      <alignment horizontal="left"/>
    </xf>
    <xf numFmtId="0" fontId="0" fillId="7" borderId="1" xfId="0" applyFill="1" applyBorder="1" applyAlignment="1">
      <alignment horizontal="left"/>
    </xf>
    <xf numFmtId="0" fontId="3" fillId="2" borderId="1" xfId="0" applyFont="1" applyFill="1" applyBorder="1" applyAlignment="1">
      <alignment horizontal="center"/>
    </xf>
    <xf numFmtId="20" fontId="0" fillId="4" borderId="1" xfId="0" applyNumberFormat="1" applyFill="1" applyBorder="1" applyAlignment="1">
      <alignment horizontal="left"/>
    </xf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5" borderId="1" xfId="0" applyFill="1" applyBorder="1" applyAlignment="1">
      <alignment horizontal="center"/>
    </xf>
    <xf numFmtId="0" fontId="0" fillId="6" borderId="1" xfId="0" applyFill="1" applyBorder="1" applyAlignment="1">
      <alignment horizontal="center"/>
    </xf>
    <xf numFmtId="0" fontId="0" fillId="7" borderId="1" xfId="0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5" borderId="1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0" fillId="4" borderId="0" xfId="0" applyFill="1" applyAlignment="1">
      <alignment horizontal="left"/>
    </xf>
    <xf numFmtId="0" fontId="4" fillId="0" borderId="0" xfId="0" applyFont="1" applyAlignment="1">
      <alignment horizontal="left"/>
    </xf>
    <xf numFmtId="0" fontId="0" fillId="0" borderId="2" xfId="0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3172EE-91AF-4C90-A510-86C85047E752}">
  <sheetPr filterMode="1"/>
  <dimension ref="A1:CQ222"/>
  <sheetViews>
    <sheetView tabSelected="1" topLeftCell="A110" workbookViewId="0">
      <selection activeCell="F115" sqref="F115"/>
    </sheetView>
  </sheetViews>
  <sheetFormatPr defaultColWidth="9.08984375" defaultRowHeight="14.5" x14ac:dyDescent="0.35"/>
  <cols>
    <col min="1" max="1" width="13.90625" style="1" customWidth="1"/>
    <col min="2" max="2" width="10.08984375" style="1" customWidth="1"/>
    <col min="3" max="3" width="8" style="1" customWidth="1"/>
    <col min="4" max="4" width="0.453125" style="1" hidden="1" customWidth="1"/>
    <col min="5" max="5" width="23.90625" style="1" customWidth="1"/>
    <col min="6" max="6" width="20.08984375" style="1" customWidth="1"/>
    <col min="7" max="7" width="16" style="1" customWidth="1"/>
    <col min="8" max="9" width="20.08984375" style="1" customWidth="1"/>
    <col min="10" max="10" width="23.90625" style="44" customWidth="1"/>
    <col min="11" max="16384" width="9.08984375" style="1"/>
  </cols>
  <sheetData>
    <row r="1" spans="1:10" x14ac:dyDescent="0.3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38" t="s">
        <v>9</v>
      </c>
    </row>
    <row r="2" spans="1:10" hidden="1" x14ac:dyDescent="0.35">
      <c r="A2" s="3">
        <v>46115.666666666664</v>
      </c>
      <c r="B2" s="4">
        <f t="shared" ref="B2:C21" si="0">A2</f>
        <v>46115.666666666664</v>
      </c>
      <c r="C2" s="5">
        <f t="shared" si="0"/>
        <v>46115.666666666664</v>
      </c>
      <c r="D2" s="6">
        <v>140981043</v>
      </c>
      <c r="E2" s="6" t="s">
        <v>10</v>
      </c>
      <c r="F2" s="6" t="s">
        <v>11</v>
      </c>
      <c r="G2" s="6" t="s">
        <v>12</v>
      </c>
      <c r="H2" s="6" t="s">
        <v>13</v>
      </c>
      <c r="I2" s="6"/>
      <c r="J2" s="6"/>
    </row>
    <row r="3" spans="1:10" x14ac:dyDescent="0.35">
      <c r="A3" s="3">
        <v>46123.541666666664</v>
      </c>
      <c r="B3" s="4">
        <f t="shared" si="0"/>
        <v>46123.541666666664</v>
      </c>
      <c r="C3" s="5">
        <f t="shared" si="0"/>
        <v>46123.541666666664</v>
      </c>
      <c r="D3" s="6">
        <v>141202002</v>
      </c>
      <c r="E3" s="6" t="s">
        <v>14</v>
      </c>
      <c r="F3" s="6" t="s">
        <v>15</v>
      </c>
      <c r="G3" s="6" t="s">
        <v>16</v>
      </c>
      <c r="H3" s="6" t="s">
        <v>17</v>
      </c>
      <c r="I3" s="6" t="s">
        <v>18</v>
      </c>
      <c r="J3" s="37"/>
    </row>
    <row r="4" spans="1:10" x14ac:dyDescent="0.35">
      <c r="A4" s="3">
        <v>46127.770833333336</v>
      </c>
      <c r="B4" s="4">
        <f t="shared" si="0"/>
        <v>46127.770833333336</v>
      </c>
      <c r="C4" s="5">
        <f t="shared" si="0"/>
        <v>46127.770833333336</v>
      </c>
      <c r="D4" s="6">
        <v>143311005</v>
      </c>
      <c r="E4" s="6" t="s">
        <v>19</v>
      </c>
      <c r="F4" s="6" t="s">
        <v>20</v>
      </c>
      <c r="G4" s="6" t="s">
        <v>21</v>
      </c>
      <c r="H4" s="6" t="s">
        <v>22</v>
      </c>
      <c r="I4" s="6" t="s">
        <v>23</v>
      </c>
      <c r="J4" s="37"/>
    </row>
    <row r="5" spans="1:10" hidden="1" x14ac:dyDescent="0.35">
      <c r="A5" s="3">
        <v>46129.770833333336</v>
      </c>
      <c r="B5" s="4">
        <f t="shared" si="0"/>
        <v>46129.770833333336</v>
      </c>
      <c r="C5" s="5">
        <f t="shared" si="0"/>
        <v>46129.770833333336</v>
      </c>
      <c r="D5" s="6">
        <v>141202010</v>
      </c>
      <c r="E5" s="6" t="s">
        <v>14</v>
      </c>
      <c r="F5" s="6" t="s">
        <v>24</v>
      </c>
      <c r="G5" s="6" t="s">
        <v>15</v>
      </c>
      <c r="H5" s="6" t="s">
        <v>25</v>
      </c>
      <c r="I5" s="6"/>
      <c r="J5" s="6"/>
    </row>
    <row r="6" spans="1:10" x14ac:dyDescent="0.35">
      <c r="A6" s="3">
        <v>46134.78125</v>
      </c>
      <c r="B6" s="4">
        <f t="shared" si="0"/>
        <v>46134.78125</v>
      </c>
      <c r="C6" s="5">
        <f t="shared" si="0"/>
        <v>46134.78125</v>
      </c>
      <c r="D6" s="6">
        <v>141801002</v>
      </c>
      <c r="E6" s="6" t="s">
        <v>26</v>
      </c>
      <c r="F6" s="6" t="s">
        <v>20</v>
      </c>
      <c r="G6" s="6" t="s">
        <v>27</v>
      </c>
      <c r="H6" s="6" t="s">
        <v>17</v>
      </c>
      <c r="I6" s="6" t="s">
        <v>28</v>
      </c>
      <c r="J6" s="37"/>
    </row>
    <row r="7" spans="1:10" hidden="1" x14ac:dyDescent="0.35">
      <c r="A7" s="3">
        <v>46136.75</v>
      </c>
      <c r="B7" s="4">
        <f t="shared" si="0"/>
        <v>46136.75</v>
      </c>
      <c r="C7" s="5">
        <f t="shared" si="0"/>
        <v>46136.75</v>
      </c>
      <c r="D7" s="6">
        <v>145729002</v>
      </c>
      <c r="E7" s="6" t="s">
        <v>29</v>
      </c>
      <c r="F7" s="6" t="s">
        <v>30</v>
      </c>
      <c r="G7" s="6" t="s">
        <v>31</v>
      </c>
      <c r="H7" s="6" t="s">
        <v>32</v>
      </c>
      <c r="I7" s="6"/>
      <c r="J7" s="6"/>
    </row>
    <row r="8" spans="1:10" x14ac:dyDescent="0.35">
      <c r="A8" s="3">
        <v>46136.78125</v>
      </c>
      <c r="B8" s="4">
        <f t="shared" si="0"/>
        <v>46136.78125</v>
      </c>
      <c r="C8" s="5">
        <f t="shared" si="0"/>
        <v>46136.78125</v>
      </c>
      <c r="D8" s="6">
        <v>141202014</v>
      </c>
      <c r="E8" s="6" t="s">
        <v>14</v>
      </c>
      <c r="F8" s="6" t="s">
        <v>15</v>
      </c>
      <c r="G8" s="6" t="s">
        <v>33</v>
      </c>
      <c r="H8" s="6" t="s">
        <v>17</v>
      </c>
      <c r="I8" s="6" t="s">
        <v>18</v>
      </c>
      <c r="J8" s="37"/>
    </row>
    <row r="9" spans="1:10" x14ac:dyDescent="0.35">
      <c r="A9" s="11">
        <v>46137.416666666664</v>
      </c>
      <c r="B9" s="12">
        <f t="shared" si="0"/>
        <v>46137.416666666664</v>
      </c>
      <c r="C9" s="13">
        <f t="shared" si="0"/>
        <v>46137.416666666664</v>
      </c>
      <c r="D9" s="6">
        <v>144351002</v>
      </c>
      <c r="E9" s="14" t="s">
        <v>34</v>
      </c>
      <c r="F9" s="14" t="s">
        <v>35</v>
      </c>
      <c r="G9" s="14" t="s">
        <v>36</v>
      </c>
      <c r="H9" s="14" t="s">
        <v>37</v>
      </c>
      <c r="I9" s="14" t="s">
        <v>38</v>
      </c>
      <c r="J9" s="39" t="s">
        <v>39</v>
      </c>
    </row>
    <row r="10" spans="1:10" x14ac:dyDescent="0.35">
      <c r="A10" s="11">
        <v>46137.416666666664</v>
      </c>
      <c r="B10" s="12">
        <f t="shared" si="0"/>
        <v>46137.416666666664</v>
      </c>
      <c r="C10" s="13">
        <f t="shared" si="0"/>
        <v>46137.416666666664</v>
      </c>
      <c r="D10" s="6">
        <v>144783001</v>
      </c>
      <c r="E10" s="14" t="s">
        <v>40</v>
      </c>
      <c r="F10" s="14" t="s">
        <v>15</v>
      </c>
      <c r="G10" s="14" t="s">
        <v>41</v>
      </c>
      <c r="H10" s="14" t="s">
        <v>22</v>
      </c>
      <c r="I10" s="14" t="s">
        <v>23</v>
      </c>
      <c r="J10" s="39" t="s">
        <v>42</v>
      </c>
    </row>
    <row r="11" spans="1:10" x14ac:dyDescent="0.35">
      <c r="A11" s="11">
        <v>46138.666666666664</v>
      </c>
      <c r="B11" s="12">
        <f t="shared" si="0"/>
        <v>46138.666666666664</v>
      </c>
      <c r="C11" s="13">
        <f t="shared" si="0"/>
        <v>46138.666666666664</v>
      </c>
      <c r="D11" s="6">
        <v>144762001</v>
      </c>
      <c r="E11" s="14" t="s">
        <v>43</v>
      </c>
      <c r="F11" s="14" t="s">
        <v>44</v>
      </c>
      <c r="G11" s="14" t="s">
        <v>45</v>
      </c>
      <c r="H11" s="14" t="s">
        <v>22</v>
      </c>
      <c r="I11" s="14" t="s">
        <v>23</v>
      </c>
      <c r="J11" s="39" t="s">
        <v>46</v>
      </c>
    </row>
    <row r="12" spans="1:10" x14ac:dyDescent="0.35">
      <c r="A12" s="11">
        <v>46138.666666666664</v>
      </c>
      <c r="B12" s="12">
        <f t="shared" si="0"/>
        <v>46138.666666666664</v>
      </c>
      <c r="C12" s="13">
        <f t="shared" si="0"/>
        <v>46138.666666666664</v>
      </c>
      <c r="D12" s="6">
        <v>144451001</v>
      </c>
      <c r="E12" s="14" t="s">
        <v>47</v>
      </c>
      <c r="F12" s="14" t="s">
        <v>48</v>
      </c>
      <c r="G12" s="14" t="s">
        <v>49</v>
      </c>
      <c r="H12" s="14" t="s">
        <v>50</v>
      </c>
      <c r="I12" s="14" t="s">
        <v>51</v>
      </c>
      <c r="J12" s="39" t="s">
        <v>52</v>
      </c>
    </row>
    <row r="13" spans="1:10" x14ac:dyDescent="0.35">
      <c r="A13" s="3">
        <v>46139.791666666664</v>
      </c>
      <c r="B13" s="4" t="s">
        <v>53</v>
      </c>
      <c r="C13" s="5">
        <v>0.79166666666666663</v>
      </c>
      <c r="D13" s="6">
        <v>141600001</v>
      </c>
      <c r="E13" s="6" t="s">
        <v>54</v>
      </c>
      <c r="F13" s="6" t="s">
        <v>15</v>
      </c>
      <c r="G13" s="6" t="s">
        <v>55</v>
      </c>
      <c r="H13" s="6" t="s">
        <v>17</v>
      </c>
      <c r="I13" s="6" t="s">
        <v>18</v>
      </c>
      <c r="J13" s="39"/>
    </row>
    <row r="14" spans="1:10" x14ac:dyDescent="0.35">
      <c r="A14" s="23">
        <v>46140.729166666664</v>
      </c>
      <c r="B14" s="24">
        <f t="shared" si="0"/>
        <v>46140.729166666664</v>
      </c>
      <c r="C14" s="25">
        <f t="shared" si="0"/>
        <v>46140.729166666664</v>
      </c>
      <c r="D14" s="6">
        <v>144301002</v>
      </c>
      <c r="E14" s="26" t="s">
        <v>56</v>
      </c>
      <c r="F14" s="26" t="s">
        <v>57</v>
      </c>
      <c r="G14" s="26" t="s">
        <v>58</v>
      </c>
      <c r="H14" s="26" t="s">
        <v>59</v>
      </c>
      <c r="I14" s="26" t="s">
        <v>60</v>
      </c>
      <c r="J14" s="39" t="s">
        <v>61</v>
      </c>
    </row>
    <row r="15" spans="1:10" hidden="1" x14ac:dyDescent="0.35">
      <c r="A15" s="3">
        <v>46141.791666666664</v>
      </c>
      <c r="B15" s="4">
        <f t="shared" si="0"/>
        <v>46141.791666666664</v>
      </c>
      <c r="C15" s="5">
        <f t="shared" si="0"/>
        <v>46141.791666666664</v>
      </c>
      <c r="D15" s="6">
        <v>141202021</v>
      </c>
      <c r="E15" s="6" t="s">
        <v>14</v>
      </c>
      <c r="F15" s="6" t="s">
        <v>62</v>
      </c>
      <c r="G15" s="6" t="s">
        <v>15</v>
      </c>
      <c r="H15" s="6" t="s">
        <v>63</v>
      </c>
      <c r="I15" s="6"/>
      <c r="J15" s="6"/>
    </row>
    <row r="16" spans="1:10" hidden="1" x14ac:dyDescent="0.35">
      <c r="A16" s="3">
        <v>46141.791666666664</v>
      </c>
      <c r="B16" s="4">
        <f t="shared" si="0"/>
        <v>46141.791666666664</v>
      </c>
      <c r="C16" s="5">
        <f t="shared" si="0"/>
        <v>46141.791666666664</v>
      </c>
      <c r="D16" s="6">
        <v>141801009</v>
      </c>
      <c r="E16" s="6" t="s">
        <v>26</v>
      </c>
      <c r="F16" s="6" t="s">
        <v>33</v>
      </c>
      <c r="G16" s="6" t="s">
        <v>20</v>
      </c>
      <c r="H16" s="6" t="s">
        <v>64</v>
      </c>
      <c r="I16" s="6"/>
      <c r="J16" s="6"/>
    </row>
    <row r="17" spans="1:10" x14ac:dyDescent="0.35">
      <c r="A17" s="11">
        <v>46143.416666666664</v>
      </c>
      <c r="B17" s="12">
        <f t="shared" si="0"/>
        <v>46143.416666666664</v>
      </c>
      <c r="C17" s="13">
        <f t="shared" si="0"/>
        <v>46143.416666666664</v>
      </c>
      <c r="D17" s="6">
        <v>145301015</v>
      </c>
      <c r="E17" s="14" t="s">
        <v>65</v>
      </c>
      <c r="F17" s="14" t="s">
        <v>66</v>
      </c>
      <c r="G17" s="14" t="s">
        <v>67</v>
      </c>
      <c r="H17" s="14" t="s">
        <v>37</v>
      </c>
      <c r="I17" s="14" t="s">
        <v>38</v>
      </c>
      <c r="J17" s="39" t="s">
        <v>68</v>
      </c>
    </row>
    <row r="18" spans="1:10" hidden="1" x14ac:dyDescent="0.35">
      <c r="A18" s="3">
        <v>46143.791666666664</v>
      </c>
      <c r="B18" s="4">
        <f t="shared" si="0"/>
        <v>46143.791666666664</v>
      </c>
      <c r="C18" s="5">
        <f t="shared" si="0"/>
        <v>46143.791666666664</v>
      </c>
      <c r="D18" s="6">
        <v>144762010</v>
      </c>
      <c r="E18" s="6" t="s">
        <v>43</v>
      </c>
      <c r="F18" s="6" t="s">
        <v>69</v>
      </c>
      <c r="G18" s="6" t="s">
        <v>44</v>
      </c>
      <c r="H18" s="6" t="s">
        <v>70</v>
      </c>
      <c r="I18" s="6"/>
      <c r="J18" s="6"/>
    </row>
    <row r="19" spans="1:10" x14ac:dyDescent="0.35">
      <c r="A19" s="11">
        <v>46145.416666666664</v>
      </c>
      <c r="B19" s="12">
        <f t="shared" si="0"/>
        <v>46145.416666666664</v>
      </c>
      <c r="C19" s="13">
        <f t="shared" si="0"/>
        <v>46145.416666666664</v>
      </c>
      <c r="D19" s="6">
        <v>145757010</v>
      </c>
      <c r="E19" s="14" t="s">
        <v>71</v>
      </c>
      <c r="F19" s="14" t="s">
        <v>15</v>
      </c>
      <c r="G19" s="14" t="s">
        <v>55</v>
      </c>
      <c r="H19" s="14" t="s">
        <v>22</v>
      </c>
      <c r="I19" s="14" t="s">
        <v>23</v>
      </c>
      <c r="J19" s="39" t="s">
        <v>72</v>
      </c>
    </row>
    <row r="20" spans="1:10" x14ac:dyDescent="0.35">
      <c r="A20" s="11">
        <v>46145.416666666664</v>
      </c>
      <c r="B20" s="12">
        <f t="shared" si="0"/>
        <v>46145.416666666664</v>
      </c>
      <c r="C20" s="13">
        <f t="shared" si="0"/>
        <v>46145.416666666664</v>
      </c>
      <c r="D20" s="6">
        <v>145401008</v>
      </c>
      <c r="E20" s="14" t="s">
        <v>73</v>
      </c>
      <c r="F20" s="14" t="s">
        <v>74</v>
      </c>
      <c r="G20" s="14" t="s">
        <v>75</v>
      </c>
      <c r="H20" s="14" t="s">
        <v>37</v>
      </c>
      <c r="I20" s="14" t="s">
        <v>38</v>
      </c>
      <c r="J20" s="39" t="s">
        <v>39</v>
      </c>
    </row>
    <row r="21" spans="1:10" x14ac:dyDescent="0.35">
      <c r="A21" s="11">
        <v>46145.583333333336</v>
      </c>
      <c r="B21" s="12">
        <f t="shared" si="0"/>
        <v>46145.583333333336</v>
      </c>
      <c r="C21" s="13">
        <f t="shared" si="0"/>
        <v>46145.583333333336</v>
      </c>
      <c r="D21" s="6">
        <v>144760006</v>
      </c>
      <c r="E21" s="14" t="s">
        <v>76</v>
      </c>
      <c r="F21" s="14" t="s">
        <v>77</v>
      </c>
      <c r="G21" s="14" t="s">
        <v>78</v>
      </c>
      <c r="H21" s="14" t="s">
        <v>22</v>
      </c>
      <c r="I21" s="14" t="s">
        <v>23</v>
      </c>
      <c r="J21" s="39" t="s">
        <v>72</v>
      </c>
    </row>
    <row r="22" spans="1:10" x14ac:dyDescent="0.35">
      <c r="A22" s="11">
        <v>46145.666666666664</v>
      </c>
      <c r="B22" s="12">
        <f t="shared" ref="B22:C42" si="1">A22</f>
        <v>46145.666666666664</v>
      </c>
      <c r="C22" s="13">
        <f t="shared" si="1"/>
        <v>46145.666666666664</v>
      </c>
      <c r="D22" s="6">
        <v>145729012</v>
      </c>
      <c r="E22" s="14" t="s">
        <v>29</v>
      </c>
      <c r="F22" s="14" t="s">
        <v>31</v>
      </c>
      <c r="G22" s="14" t="s">
        <v>79</v>
      </c>
      <c r="H22" s="14" t="s">
        <v>50</v>
      </c>
      <c r="I22" s="14" t="s">
        <v>51</v>
      </c>
      <c r="J22" s="39" t="s">
        <v>80</v>
      </c>
    </row>
    <row r="23" spans="1:10" hidden="1" x14ac:dyDescent="0.35">
      <c r="A23" s="3">
        <v>46145.708333333336</v>
      </c>
      <c r="B23" s="4">
        <f t="shared" si="1"/>
        <v>46145.708333333336</v>
      </c>
      <c r="C23" s="5">
        <f t="shared" si="1"/>
        <v>46145.708333333336</v>
      </c>
      <c r="D23" s="6">
        <v>141600008</v>
      </c>
      <c r="E23" s="6" t="s">
        <v>54</v>
      </c>
      <c r="F23" s="6" t="s">
        <v>81</v>
      </c>
      <c r="G23" s="6" t="s">
        <v>15</v>
      </c>
      <c r="H23" s="6" t="s">
        <v>82</v>
      </c>
      <c r="I23" s="6"/>
      <c r="J23" s="6"/>
    </row>
    <row r="24" spans="1:10" x14ac:dyDescent="0.35">
      <c r="A24" s="3">
        <v>46149.791666666664</v>
      </c>
      <c r="B24" s="4">
        <f t="shared" si="1"/>
        <v>46149.791666666664</v>
      </c>
      <c r="C24" s="5">
        <f t="shared" si="1"/>
        <v>46149.791666666664</v>
      </c>
      <c r="D24" s="6">
        <v>144601011</v>
      </c>
      <c r="E24" s="6" t="s">
        <v>83</v>
      </c>
      <c r="F24" s="6" t="s">
        <v>15</v>
      </c>
      <c r="G24" s="6" t="s">
        <v>69</v>
      </c>
      <c r="H24" s="6" t="s">
        <v>22</v>
      </c>
      <c r="I24" s="6" t="s">
        <v>23</v>
      </c>
      <c r="J24" s="39"/>
    </row>
    <row r="25" spans="1:10" x14ac:dyDescent="0.35">
      <c r="A25" s="7">
        <v>46150.770833333336</v>
      </c>
      <c r="B25" s="8">
        <f t="shared" si="1"/>
        <v>46150.770833333336</v>
      </c>
      <c r="C25" s="9">
        <f t="shared" si="1"/>
        <v>46150.770833333336</v>
      </c>
      <c r="D25" s="10">
        <v>144762011</v>
      </c>
      <c r="E25" s="10" t="s">
        <v>43</v>
      </c>
      <c r="F25" s="10" t="s">
        <v>44</v>
      </c>
      <c r="G25" s="10" t="s">
        <v>84</v>
      </c>
      <c r="H25" s="10" t="s">
        <v>22</v>
      </c>
      <c r="I25" s="10" t="s">
        <v>23</v>
      </c>
      <c r="J25" s="39" t="s">
        <v>85</v>
      </c>
    </row>
    <row r="26" spans="1:10" x14ac:dyDescent="0.35">
      <c r="A26" s="19">
        <v>46150.791666666664</v>
      </c>
      <c r="B26" s="20">
        <f t="shared" si="1"/>
        <v>46150.791666666664</v>
      </c>
      <c r="C26" s="21">
        <f t="shared" si="1"/>
        <v>46150.791666666664</v>
      </c>
      <c r="D26" s="10">
        <v>141202026</v>
      </c>
      <c r="E26" s="22" t="s">
        <v>14</v>
      </c>
      <c r="F26" s="22" t="s">
        <v>15</v>
      </c>
      <c r="G26" s="22" t="s">
        <v>86</v>
      </c>
      <c r="H26" s="22" t="s">
        <v>17</v>
      </c>
      <c r="I26" s="22" t="s">
        <v>18</v>
      </c>
      <c r="J26" s="39"/>
    </row>
    <row r="27" spans="1:10" x14ac:dyDescent="0.35">
      <c r="A27" s="23">
        <v>46151.416666666664</v>
      </c>
      <c r="B27" s="24">
        <f t="shared" si="1"/>
        <v>46151.416666666664</v>
      </c>
      <c r="C27" s="25">
        <f t="shared" si="1"/>
        <v>46151.416666666664</v>
      </c>
      <c r="D27" s="6">
        <v>144351020</v>
      </c>
      <c r="E27" s="26" t="s">
        <v>34</v>
      </c>
      <c r="F27" s="26" t="s">
        <v>35</v>
      </c>
      <c r="G27" s="26" t="s">
        <v>87</v>
      </c>
      <c r="H27" s="26" t="s">
        <v>59</v>
      </c>
      <c r="I27" s="26" t="s">
        <v>60</v>
      </c>
      <c r="J27" s="39" t="s">
        <v>88</v>
      </c>
    </row>
    <row r="28" spans="1:10" x14ac:dyDescent="0.35">
      <c r="A28" s="11">
        <v>46151.416666666664</v>
      </c>
      <c r="B28" s="12">
        <f t="shared" si="1"/>
        <v>46151.416666666664</v>
      </c>
      <c r="C28" s="13">
        <f t="shared" si="1"/>
        <v>46151.416666666664</v>
      </c>
      <c r="D28" s="6">
        <v>145718005</v>
      </c>
      <c r="E28" s="14" t="s">
        <v>89</v>
      </c>
      <c r="F28" s="14" t="s">
        <v>15</v>
      </c>
      <c r="G28" s="14" t="s">
        <v>90</v>
      </c>
      <c r="H28" s="14" t="s">
        <v>22</v>
      </c>
      <c r="I28" s="14" t="s">
        <v>23</v>
      </c>
      <c r="J28" s="39" t="s">
        <v>91</v>
      </c>
    </row>
    <row r="29" spans="1:10" x14ac:dyDescent="0.35">
      <c r="A29" s="3">
        <v>46151.541666666664</v>
      </c>
      <c r="B29" s="4">
        <f t="shared" si="1"/>
        <v>46151.541666666664</v>
      </c>
      <c r="C29" s="5">
        <f t="shared" si="1"/>
        <v>46151.541666666664</v>
      </c>
      <c r="D29" s="6">
        <v>141801012</v>
      </c>
      <c r="E29" s="6" t="s">
        <v>26</v>
      </c>
      <c r="F29" s="6" t="s">
        <v>20</v>
      </c>
      <c r="G29" s="6" t="s">
        <v>92</v>
      </c>
      <c r="H29" s="6" t="s">
        <v>17</v>
      </c>
      <c r="I29" s="6" t="s">
        <v>28</v>
      </c>
      <c r="J29" s="39"/>
    </row>
    <row r="30" spans="1:10" hidden="1" x14ac:dyDescent="0.35">
      <c r="A30" s="3">
        <v>46152.4375</v>
      </c>
      <c r="B30" s="4">
        <f t="shared" si="1"/>
        <v>46152.4375</v>
      </c>
      <c r="C30" s="5">
        <f t="shared" si="1"/>
        <v>46152.4375</v>
      </c>
      <c r="D30" s="6">
        <v>144760015</v>
      </c>
      <c r="E30" s="6" t="s">
        <v>76</v>
      </c>
      <c r="F30" s="6" t="s">
        <v>93</v>
      </c>
      <c r="G30" s="6" t="s">
        <v>77</v>
      </c>
      <c r="H30" s="6" t="s">
        <v>94</v>
      </c>
      <c r="I30" s="6"/>
      <c r="J30" s="6"/>
    </row>
    <row r="31" spans="1:10" x14ac:dyDescent="0.35">
      <c r="A31" s="23">
        <v>46152.666666666664</v>
      </c>
      <c r="B31" s="24">
        <f t="shared" si="1"/>
        <v>46152.666666666664</v>
      </c>
      <c r="C31" s="25">
        <f t="shared" si="1"/>
        <v>46152.666666666664</v>
      </c>
      <c r="D31" s="6">
        <v>144783011</v>
      </c>
      <c r="E31" s="26" t="s">
        <v>40</v>
      </c>
      <c r="F31" s="26" t="s">
        <v>15</v>
      </c>
      <c r="G31" s="26" t="s">
        <v>95</v>
      </c>
      <c r="H31" s="26" t="s">
        <v>96</v>
      </c>
      <c r="I31" s="26" t="s">
        <v>97</v>
      </c>
      <c r="J31" s="39" t="s">
        <v>98</v>
      </c>
    </row>
    <row r="32" spans="1:10" x14ac:dyDescent="0.35">
      <c r="A32" s="11">
        <v>46152.666666666664</v>
      </c>
      <c r="B32" s="12">
        <f t="shared" si="1"/>
        <v>46152.666666666664</v>
      </c>
      <c r="C32" s="13">
        <f t="shared" si="1"/>
        <v>46152.666666666664</v>
      </c>
      <c r="D32" s="6">
        <v>144451020</v>
      </c>
      <c r="E32" s="14" t="s">
        <v>47</v>
      </c>
      <c r="F32" s="14" t="s">
        <v>48</v>
      </c>
      <c r="G32" s="14" t="s">
        <v>99</v>
      </c>
      <c r="H32" s="14" t="s">
        <v>37</v>
      </c>
      <c r="I32" s="14" t="s">
        <v>51</v>
      </c>
      <c r="J32" s="39" t="s">
        <v>100</v>
      </c>
    </row>
    <row r="33" spans="1:10" x14ac:dyDescent="0.35">
      <c r="A33" s="3">
        <v>46153.791666666664</v>
      </c>
      <c r="B33" s="4">
        <f t="shared" si="1"/>
        <v>46153.791666666664</v>
      </c>
      <c r="C33" s="5">
        <f t="shared" si="1"/>
        <v>46153.791666666664</v>
      </c>
      <c r="D33" s="6">
        <v>141600009</v>
      </c>
      <c r="E33" s="6" t="s">
        <v>54</v>
      </c>
      <c r="F33" s="6" t="s">
        <v>15</v>
      </c>
      <c r="G33" s="6" t="s">
        <v>101</v>
      </c>
      <c r="H33" s="6" t="s">
        <v>17</v>
      </c>
      <c r="I33" s="6" t="s">
        <v>18</v>
      </c>
      <c r="J33" s="39"/>
    </row>
    <row r="34" spans="1:10" hidden="1" x14ac:dyDescent="0.35">
      <c r="A34" s="3">
        <v>46155.791666666664</v>
      </c>
      <c r="B34" s="4">
        <f t="shared" si="1"/>
        <v>46155.791666666664</v>
      </c>
      <c r="C34" s="5">
        <f t="shared" si="1"/>
        <v>46155.791666666664</v>
      </c>
      <c r="D34" s="6">
        <v>141801019</v>
      </c>
      <c r="E34" s="6" t="s">
        <v>26</v>
      </c>
      <c r="F34" s="6" t="s">
        <v>102</v>
      </c>
      <c r="G34" s="6" t="s">
        <v>20</v>
      </c>
      <c r="H34" s="6" t="s">
        <v>103</v>
      </c>
      <c r="I34" s="6"/>
      <c r="J34" s="6"/>
    </row>
    <row r="35" spans="1:10" x14ac:dyDescent="0.35">
      <c r="A35" s="11">
        <v>46156.416666666664</v>
      </c>
      <c r="B35" s="12">
        <f t="shared" si="1"/>
        <v>46156.416666666664</v>
      </c>
      <c r="C35" s="13">
        <f t="shared" si="1"/>
        <v>46156.416666666664</v>
      </c>
      <c r="D35" s="6">
        <v>144301027</v>
      </c>
      <c r="E35" s="14" t="s">
        <v>56</v>
      </c>
      <c r="F35" s="14" t="s">
        <v>57</v>
      </c>
      <c r="G35" s="14" t="s">
        <v>104</v>
      </c>
      <c r="H35" s="14" t="s">
        <v>37</v>
      </c>
      <c r="I35" s="14" t="s">
        <v>38</v>
      </c>
      <c r="J35" s="39" t="s">
        <v>105</v>
      </c>
    </row>
    <row r="36" spans="1:10" x14ac:dyDescent="0.35">
      <c r="A36" s="11">
        <v>46156.541666666664</v>
      </c>
      <c r="B36" s="12">
        <f t="shared" si="1"/>
        <v>46156.541666666664</v>
      </c>
      <c r="C36" s="13">
        <f t="shared" si="1"/>
        <v>46156.541666666664</v>
      </c>
      <c r="D36" s="6">
        <v>145401022</v>
      </c>
      <c r="E36" s="14" t="s">
        <v>73</v>
      </c>
      <c r="F36" s="14" t="s">
        <v>74</v>
      </c>
      <c r="G36" s="14" t="s">
        <v>106</v>
      </c>
      <c r="H36" s="14" t="s">
        <v>37</v>
      </c>
      <c r="I36" s="14" t="s">
        <v>38</v>
      </c>
      <c r="J36" s="39" t="s">
        <v>107</v>
      </c>
    </row>
    <row r="37" spans="1:10" hidden="1" x14ac:dyDescent="0.35">
      <c r="A37" s="3">
        <v>46158.541666666664</v>
      </c>
      <c r="B37" s="4">
        <f t="shared" si="1"/>
        <v>46158.541666666664</v>
      </c>
      <c r="C37" s="5">
        <f t="shared" si="1"/>
        <v>46158.541666666664</v>
      </c>
      <c r="D37" s="6">
        <v>141202032</v>
      </c>
      <c r="E37" s="6" t="s">
        <v>14</v>
      </c>
      <c r="F37" s="6" t="s">
        <v>108</v>
      </c>
      <c r="G37" s="6" t="s">
        <v>15</v>
      </c>
      <c r="H37" s="6" t="s">
        <v>109</v>
      </c>
      <c r="I37" s="6"/>
      <c r="J37" s="6"/>
    </row>
    <row r="38" spans="1:10" x14ac:dyDescent="0.35">
      <c r="A38" s="23" t="s">
        <v>110</v>
      </c>
      <c r="B38" s="24" t="s">
        <v>111</v>
      </c>
      <c r="C38" s="25"/>
      <c r="D38" s="6"/>
      <c r="E38" s="26" t="s">
        <v>112</v>
      </c>
      <c r="F38" s="26"/>
      <c r="G38" s="26"/>
      <c r="H38" s="26"/>
      <c r="I38" s="26"/>
      <c r="J38" s="40" t="s">
        <v>113</v>
      </c>
    </row>
    <row r="39" spans="1:10" x14ac:dyDescent="0.35">
      <c r="A39" s="11">
        <v>46159.541666666664</v>
      </c>
      <c r="B39" s="12">
        <f t="shared" si="1"/>
        <v>46159.541666666664</v>
      </c>
      <c r="C39" s="13">
        <f t="shared" si="1"/>
        <v>46159.541666666664</v>
      </c>
      <c r="D39" s="6">
        <v>145729036</v>
      </c>
      <c r="E39" s="14" t="s">
        <v>29</v>
      </c>
      <c r="F39" s="14" t="s">
        <v>31</v>
      </c>
      <c r="G39" s="14" t="s">
        <v>114</v>
      </c>
      <c r="H39" s="14" t="s">
        <v>50</v>
      </c>
      <c r="I39" s="14" t="s">
        <v>51</v>
      </c>
      <c r="J39" s="39" t="s">
        <v>115</v>
      </c>
    </row>
    <row r="40" spans="1:10" x14ac:dyDescent="0.35">
      <c r="A40" s="11">
        <v>46159.583333333336</v>
      </c>
      <c r="B40" s="12">
        <f t="shared" si="1"/>
        <v>46159.583333333336</v>
      </c>
      <c r="C40" s="13">
        <f t="shared" si="1"/>
        <v>46159.583333333336</v>
      </c>
      <c r="D40" s="6">
        <v>144760017</v>
      </c>
      <c r="E40" s="14" t="s">
        <v>76</v>
      </c>
      <c r="F40" s="14" t="s">
        <v>77</v>
      </c>
      <c r="G40" s="14" t="s">
        <v>116</v>
      </c>
      <c r="H40" s="14" t="s">
        <v>22</v>
      </c>
      <c r="I40" s="14" t="s">
        <v>23</v>
      </c>
      <c r="J40" s="39" t="s">
        <v>117</v>
      </c>
    </row>
    <row r="41" spans="1:10" hidden="1" x14ac:dyDescent="0.35">
      <c r="A41" s="3">
        <v>46159.708333333336</v>
      </c>
      <c r="B41" s="4">
        <f t="shared" si="1"/>
        <v>46159.708333333336</v>
      </c>
      <c r="C41" s="5">
        <f t="shared" si="1"/>
        <v>46159.708333333336</v>
      </c>
      <c r="D41" s="6">
        <v>141600015</v>
      </c>
      <c r="E41" s="6" t="s">
        <v>54</v>
      </c>
      <c r="F41" s="6" t="s">
        <v>118</v>
      </c>
      <c r="G41" s="6" t="s">
        <v>15</v>
      </c>
      <c r="H41" s="6" t="s">
        <v>119</v>
      </c>
      <c r="I41" s="6"/>
      <c r="J41" s="6"/>
    </row>
    <row r="42" spans="1:10" x14ac:dyDescent="0.35">
      <c r="A42" s="3">
        <v>46160.791666666664</v>
      </c>
      <c r="B42" s="4">
        <f t="shared" si="1"/>
        <v>46160.791666666664</v>
      </c>
      <c r="C42" s="5">
        <f t="shared" si="1"/>
        <v>46160.791666666664</v>
      </c>
      <c r="D42" s="6">
        <v>144601021</v>
      </c>
      <c r="E42" s="6" t="s">
        <v>83</v>
      </c>
      <c r="F42" s="6" t="s">
        <v>15</v>
      </c>
      <c r="G42" s="6" t="s">
        <v>120</v>
      </c>
      <c r="H42" s="6" t="s">
        <v>22</v>
      </c>
      <c r="I42" s="6" t="s">
        <v>23</v>
      </c>
      <c r="J42" s="39"/>
    </row>
    <row r="43" spans="1:10" x14ac:dyDescent="0.35">
      <c r="A43" s="3">
        <v>46162.791666666664</v>
      </c>
      <c r="B43" s="4">
        <f t="shared" ref="B43:C61" si="2">A43</f>
        <v>46162.791666666664</v>
      </c>
      <c r="C43" s="5">
        <f t="shared" si="2"/>
        <v>46162.791666666664</v>
      </c>
      <c r="D43" s="6">
        <v>141801022</v>
      </c>
      <c r="E43" s="6" t="s">
        <v>26</v>
      </c>
      <c r="F43" s="6" t="s">
        <v>20</v>
      </c>
      <c r="G43" s="6" t="s">
        <v>121</v>
      </c>
      <c r="H43" s="6" t="s">
        <v>17</v>
      </c>
      <c r="I43" s="6" t="s">
        <v>28</v>
      </c>
      <c r="J43" s="39"/>
    </row>
    <row r="44" spans="1:10" hidden="1" x14ac:dyDescent="0.35">
      <c r="A44" s="3">
        <v>46163.770833333336</v>
      </c>
      <c r="B44" s="4">
        <f t="shared" si="2"/>
        <v>46163.770833333336</v>
      </c>
      <c r="C44" s="5">
        <f t="shared" si="2"/>
        <v>46163.770833333336</v>
      </c>
      <c r="D44" s="6">
        <v>145401031</v>
      </c>
      <c r="E44" s="6" t="s">
        <v>73</v>
      </c>
      <c r="F44" s="6" t="s">
        <v>122</v>
      </c>
      <c r="G44" s="6" t="s">
        <v>74</v>
      </c>
      <c r="H44" s="6" t="s">
        <v>123</v>
      </c>
      <c r="I44" s="6"/>
      <c r="J44" s="6"/>
    </row>
    <row r="45" spans="1:10" x14ac:dyDescent="0.35">
      <c r="A45" s="7">
        <v>46164.729166666664</v>
      </c>
      <c r="B45" s="8">
        <f t="shared" si="2"/>
        <v>46164.729166666664</v>
      </c>
      <c r="C45" s="9">
        <v>0.75</v>
      </c>
      <c r="D45" s="10">
        <v>144451038</v>
      </c>
      <c r="E45" s="10" t="s">
        <v>47</v>
      </c>
      <c r="F45" s="10" t="s">
        <v>48</v>
      </c>
      <c r="G45" s="10" t="s">
        <v>124</v>
      </c>
      <c r="H45" s="10" t="s">
        <v>50</v>
      </c>
      <c r="I45" s="10" t="s">
        <v>51</v>
      </c>
      <c r="J45" s="39" t="s">
        <v>125</v>
      </c>
    </row>
    <row r="46" spans="1:10" x14ac:dyDescent="0.35">
      <c r="A46" s="23">
        <v>46164.770833333336</v>
      </c>
      <c r="B46" s="24">
        <f t="shared" si="2"/>
        <v>46164.770833333336</v>
      </c>
      <c r="C46" s="25">
        <f t="shared" si="2"/>
        <v>46164.770833333336</v>
      </c>
      <c r="D46" s="6">
        <v>144762021</v>
      </c>
      <c r="E46" s="26" t="s">
        <v>43</v>
      </c>
      <c r="F46" s="26" t="s">
        <v>44</v>
      </c>
      <c r="G46" s="26" t="s">
        <v>126</v>
      </c>
      <c r="H46" s="26" t="s">
        <v>127</v>
      </c>
      <c r="I46" s="26" t="s">
        <v>97</v>
      </c>
      <c r="J46" s="39" t="s">
        <v>91</v>
      </c>
    </row>
    <row r="47" spans="1:10" x14ac:dyDescent="0.35">
      <c r="A47" s="19">
        <v>46164.791666666664</v>
      </c>
      <c r="B47" s="20">
        <f t="shared" si="2"/>
        <v>46164.791666666664</v>
      </c>
      <c r="C47" s="21">
        <f t="shared" si="2"/>
        <v>46164.791666666664</v>
      </c>
      <c r="D47" s="10">
        <v>141202038</v>
      </c>
      <c r="E47" s="22" t="s">
        <v>14</v>
      </c>
      <c r="F47" s="22" t="s">
        <v>15</v>
      </c>
      <c r="G47" s="22" t="s">
        <v>21</v>
      </c>
      <c r="H47" s="22" t="s">
        <v>17</v>
      </c>
      <c r="I47" s="22" t="s">
        <v>18</v>
      </c>
      <c r="J47" s="39"/>
    </row>
    <row r="48" spans="1:10" x14ac:dyDescent="0.35">
      <c r="A48" s="11">
        <v>46165.416666666664</v>
      </c>
      <c r="B48" s="12">
        <f t="shared" si="2"/>
        <v>46165.416666666664</v>
      </c>
      <c r="C48" s="13">
        <f t="shared" si="2"/>
        <v>46165.416666666664</v>
      </c>
      <c r="D48" s="6">
        <v>144783021</v>
      </c>
      <c r="E48" s="14" t="s">
        <v>40</v>
      </c>
      <c r="F48" s="14" t="s">
        <v>15</v>
      </c>
      <c r="G48" s="14" t="s">
        <v>128</v>
      </c>
      <c r="H48" s="14" t="s">
        <v>17</v>
      </c>
      <c r="I48" s="14" t="s">
        <v>23</v>
      </c>
      <c r="J48" s="39" t="s">
        <v>129</v>
      </c>
    </row>
    <row r="49" spans="1:10" x14ac:dyDescent="0.35">
      <c r="A49" s="23">
        <v>46165.416666666664</v>
      </c>
      <c r="B49" s="24">
        <f t="shared" si="2"/>
        <v>46165.416666666664</v>
      </c>
      <c r="C49" s="25">
        <f t="shared" si="2"/>
        <v>46165.416666666664</v>
      </c>
      <c r="D49" s="6">
        <v>145301037</v>
      </c>
      <c r="E49" s="26" t="s">
        <v>65</v>
      </c>
      <c r="F49" s="26" t="s">
        <v>66</v>
      </c>
      <c r="G49" s="26" t="s">
        <v>90</v>
      </c>
      <c r="H49" s="26" t="s">
        <v>59</v>
      </c>
      <c r="I49" s="26" t="s">
        <v>60</v>
      </c>
      <c r="J49" s="39" t="s">
        <v>130</v>
      </c>
    </row>
    <row r="50" spans="1:10" x14ac:dyDescent="0.35">
      <c r="A50" s="11">
        <v>46165.416666666664</v>
      </c>
      <c r="B50" s="12">
        <f t="shared" si="2"/>
        <v>46165.416666666664</v>
      </c>
      <c r="C50" s="13">
        <f t="shared" si="2"/>
        <v>46165.416666666664</v>
      </c>
      <c r="D50" s="6">
        <v>144351033</v>
      </c>
      <c r="E50" s="14" t="s">
        <v>34</v>
      </c>
      <c r="F50" s="14" t="s">
        <v>35</v>
      </c>
      <c r="G50" s="14" t="s">
        <v>131</v>
      </c>
      <c r="H50" s="14" t="s">
        <v>37</v>
      </c>
      <c r="I50" s="14" t="s">
        <v>38</v>
      </c>
      <c r="J50" s="39" t="s">
        <v>132</v>
      </c>
    </row>
    <row r="51" spans="1:10" x14ac:dyDescent="0.35">
      <c r="A51" s="11">
        <v>46165.541666666664</v>
      </c>
      <c r="B51" s="12">
        <f t="shared" si="2"/>
        <v>46165.541666666664</v>
      </c>
      <c r="C51" s="13">
        <f t="shared" si="2"/>
        <v>46165.541666666664</v>
      </c>
      <c r="D51" s="6">
        <v>145718014</v>
      </c>
      <c r="E51" s="14" t="s">
        <v>89</v>
      </c>
      <c r="F51" s="14" t="s">
        <v>15</v>
      </c>
      <c r="G51" s="14" t="s">
        <v>133</v>
      </c>
      <c r="H51" s="14" t="s">
        <v>22</v>
      </c>
      <c r="I51" s="14" t="s">
        <v>23</v>
      </c>
      <c r="J51" s="39" t="s">
        <v>134</v>
      </c>
    </row>
    <row r="52" spans="1:10" hidden="1" x14ac:dyDescent="0.35">
      <c r="A52" s="3">
        <v>46169.791666666664</v>
      </c>
      <c r="B52" s="4">
        <f t="shared" si="2"/>
        <v>46169.791666666664</v>
      </c>
      <c r="C52" s="5">
        <f t="shared" si="2"/>
        <v>46169.791666666664</v>
      </c>
      <c r="D52" s="6">
        <v>141801029</v>
      </c>
      <c r="E52" s="6" t="s">
        <v>26</v>
      </c>
      <c r="F52" s="6" t="s">
        <v>62</v>
      </c>
      <c r="G52" s="6" t="s">
        <v>20</v>
      </c>
      <c r="H52" s="6" t="s">
        <v>63</v>
      </c>
      <c r="I52" s="6"/>
      <c r="J52" s="6"/>
    </row>
    <row r="53" spans="1:10" hidden="1" x14ac:dyDescent="0.35">
      <c r="A53" s="3">
        <v>46170.770833333336</v>
      </c>
      <c r="B53" s="4">
        <f t="shared" si="2"/>
        <v>46170.770833333336</v>
      </c>
      <c r="C53" s="5">
        <f t="shared" si="2"/>
        <v>46170.770833333336</v>
      </c>
      <c r="D53" s="6">
        <v>144451046</v>
      </c>
      <c r="E53" s="6" t="s">
        <v>47</v>
      </c>
      <c r="F53" s="6" t="s">
        <v>135</v>
      </c>
      <c r="G53" s="6" t="s">
        <v>48</v>
      </c>
      <c r="H53" s="6" t="s">
        <v>136</v>
      </c>
      <c r="I53" s="6"/>
      <c r="J53" s="6"/>
    </row>
    <row r="54" spans="1:10" hidden="1" x14ac:dyDescent="0.35">
      <c r="A54" s="3">
        <v>46171.791666666664</v>
      </c>
      <c r="B54" s="4">
        <f t="shared" si="2"/>
        <v>46171.791666666664</v>
      </c>
      <c r="C54" s="5">
        <f t="shared" si="2"/>
        <v>46171.791666666664</v>
      </c>
      <c r="D54" s="6">
        <v>144762030</v>
      </c>
      <c r="E54" s="6" t="s">
        <v>43</v>
      </c>
      <c r="F54" s="6" t="s">
        <v>137</v>
      </c>
      <c r="G54" s="6" t="s">
        <v>44</v>
      </c>
      <c r="H54" s="6" t="s">
        <v>138</v>
      </c>
      <c r="I54" s="6"/>
      <c r="J54" s="6"/>
    </row>
    <row r="55" spans="1:10" hidden="1" x14ac:dyDescent="0.35">
      <c r="A55" s="3">
        <v>46171.791666666664</v>
      </c>
      <c r="B55" s="4">
        <f t="shared" si="2"/>
        <v>46171.791666666664</v>
      </c>
      <c r="C55" s="5">
        <f t="shared" si="2"/>
        <v>46171.791666666664</v>
      </c>
      <c r="D55" s="6">
        <v>141202043</v>
      </c>
      <c r="E55" s="6" t="s">
        <v>14</v>
      </c>
      <c r="F55" s="6" t="s">
        <v>139</v>
      </c>
      <c r="G55" s="6" t="s">
        <v>15</v>
      </c>
      <c r="H55" s="6" t="s">
        <v>140</v>
      </c>
      <c r="I55" s="6"/>
      <c r="J55" s="6"/>
    </row>
    <row r="56" spans="1:10" hidden="1" x14ac:dyDescent="0.35">
      <c r="A56" s="3">
        <v>46172.416666666664</v>
      </c>
      <c r="B56" s="4">
        <f t="shared" si="2"/>
        <v>46172.416666666664</v>
      </c>
      <c r="C56" s="5">
        <f t="shared" si="2"/>
        <v>46172.416666666664</v>
      </c>
      <c r="D56" s="6">
        <v>144783030</v>
      </c>
      <c r="E56" s="6" t="s">
        <v>40</v>
      </c>
      <c r="F56" s="6" t="s">
        <v>141</v>
      </c>
      <c r="G56" s="6" t="s">
        <v>15</v>
      </c>
      <c r="H56" s="6" t="s">
        <v>142</v>
      </c>
      <c r="I56" s="6"/>
      <c r="J56" s="6"/>
    </row>
    <row r="57" spans="1:10" x14ac:dyDescent="0.35">
      <c r="A57" s="23">
        <v>46173.416666666664</v>
      </c>
      <c r="B57" s="24">
        <f t="shared" si="2"/>
        <v>46173.416666666664</v>
      </c>
      <c r="C57" s="25">
        <f t="shared" si="2"/>
        <v>46173.416666666664</v>
      </c>
      <c r="D57" s="6">
        <v>145401038</v>
      </c>
      <c r="E57" s="26" t="s">
        <v>73</v>
      </c>
      <c r="F57" s="26" t="s">
        <v>74</v>
      </c>
      <c r="G57" s="26" t="s">
        <v>143</v>
      </c>
      <c r="H57" s="26" t="s">
        <v>59</v>
      </c>
      <c r="I57" s="26" t="s">
        <v>60</v>
      </c>
      <c r="J57" s="39" t="s">
        <v>88</v>
      </c>
    </row>
    <row r="58" spans="1:10" hidden="1" x14ac:dyDescent="0.35">
      <c r="A58" s="3">
        <v>46173.458333333336</v>
      </c>
      <c r="B58" s="4">
        <f t="shared" si="2"/>
        <v>46173.458333333336</v>
      </c>
      <c r="C58" s="5">
        <f t="shared" si="2"/>
        <v>46173.458333333336</v>
      </c>
      <c r="D58" s="6">
        <v>145757026</v>
      </c>
      <c r="E58" s="6" t="s">
        <v>71</v>
      </c>
      <c r="F58" s="6" t="s">
        <v>144</v>
      </c>
      <c r="G58" s="6" t="s">
        <v>15</v>
      </c>
      <c r="H58" s="6" t="s">
        <v>145</v>
      </c>
      <c r="I58" s="6"/>
      <c r="J58" s="6"/>
    </row>
    <row r="59" spans="1:10" x14ac:dyDescent="0.35">
      <c r="A59" s="11">
        <v>46173.541666666664</v>
      </c>
      <c r="B59" s="12">
        <f t="shared" si="2"/>
        <v>46173.541666666664</v>
      </c>
      <c r="C59" s="13">
        <f t="shared" si="2"/>
        <v>46173.541666666664</v>
      </c>
      <c r="D59" s="6">
        <v>144301042</v>
      </c>
      <c r="E59" s="14" t="s">
        <v>56</v>
      </c>
      <c r="F59" s="14" t="s">
        <v>57</v>
      </c>
      <c r="G59" s="14" t="s">
        <v>146</v>
      </c>
      <c r="H59" s="14" t="s">
        <v>37</v>
      </c>
      <c r="I59" s="14" t="s">
        <v>38</v>
      </c>
      <c r="J59" s="39" t="s">
        <v>147</v>
      </c>
    </row>
    <row r="60" spans="1:10" x14ac:dyDescent="0.35">
      <c r="A60" s="11">
        <v>46173.583333333336</v>
      </c>
      <c r="B60" s="12">
        <f t="shared" si="2"/>
        <v>46173.583333333336</v>
      </c>
      <c r="C60" s="13">
        <f t="shared" si="2"/>
        <v>46173.583333333336</v>
      </c>
      <c r="D60" s="6">
        <v>144760028</v>
      </c>
      <c r="E60" s="14" t="s">
        <v>76</v>
      </c>
      <c r="F60" s="14" t="s">
        <v>77</v>
      </c>
      <c r="G60" s="14" t="s">
        <v>148</v>
      </c>
      <c r="H60" s="14" t="s">
        <v>22</v>
      </c>
      <c r="I60" s="14" t="s">
        <v>23</v>
      </c>
      <c r="J60" s="39" t="s">
        <v>149</v>
      </c>
    </row>
    <row r="61" spans="1:10" x14ac:dyDescent="0.35">
      <c r="A61" s="11">
        <v>46173.666666666664</v>
      </c>
      <c r="B61" s="12">
        <f t="shared" si="2"/>
        <v>46173.666666666664</v>
      </c>
      <c r="C61" s="13">
        <f t="shared" si="2"/>
        <v>46173.666666666664</v>
      </c>
      <c r="D61" s="6">
        <v>145729058</v>
      </c>
      <c r="E61" s="14" t="s">
        <v>29</v>
      </c>
      <c r="F61" s="14" t="s">
        <v>31</v>
      </c>
      <c r="G61" s="14" t="s">
        <v>150</v>
      </c>
      <c r="H61" s="14" t="s">
        <v>50</v>
      </c>
      <c r="I61" s="14" t="s">
        <v>51</v>
      </c>
      <c r="J61" s="39" t="s">
        <v>151</v>
      </c>
    </row>
    <row r="62" spans="1:10" x14ac:dyDescent="0.35">
      <c r="A62" s="3">
        <v>46174.791666666664</v>
      </c>
      <c r="B62" s="4">
        <f t="shared" ref="B62:C81" si="3">A62</f>
        <v>46174.791666666664</v>
      </c>
      <c r="C62" s="5">
        <f t="shared" si="3"/>
        <v>46174.791666666664</v>
      </c>
      <c r="D62" s="6">
        <v>141600024</v>
      </c>
      <c r="E62" s="6" t="s">
        <v>54</v>
      </c>
      <c r="F62" s="6" t="s">
        <v>15</v>
      </c>
      <c r="G62" s="6" t="s">
        <v>33</v>
      </c>
      <c r="H62" s="6" t="s">
        <v>17</v>
      </c>
      <c r="I62" s="6" t="s">
        <v>18</v>
      </c>
      <c r="J62" s="39"/>
    </row>
    <row r="63" spans="1:10" x14ac:dyDescent="0.35">
      <c r="A63" s="3">
        <v>46175.770833333336</v>
      </c>
      <c r="B63" s="4">
        <f t="shared" si="3"/>
        <v>46175.770833333336</v>
      </c>
      <c r="C63" s="5">
        <f t="shared" si="3"/>
        <v>46175.770833333336</v>
      </c>
      <c r="D63" s="6">
        <v>144601031</v>
      </c>
      <c r="E63" s="6" t="s">
        <v>83</v>
      </c>
      <c r="F63" s="6" t="s">
        <v>15</v>
      </c>
      <c r="G63" s="6" t="s">
        <v>152</v>
      </c>
      <c r="H63" s="6" t="s">
        <v>22</v>
      </c>
      <c r="I63" s="6" t="s">
        <v>23</v>
      </c>
      <c r="J63" s="39"/>
    </row>
    <row r="64" spans="1:10" x14ac:dyDescent="0.35">
      <c r="A64" s="3">
        <v>46177.791666666664</v>
      </c>
      <c r="B64" s="4">
        <f t="shared" si="3"/>
        <v>46177.791666666664</v>
      </c>
      <c r="C64" s="5">
        <f t="shared" si="3"/>
        <v>46177.791666666664</v>
      </c>
      <c r="D64" s="6">
        <v>141801032</v>
      </c>
      <c r="E64" s="6" t="s">
        <v>26</v>
      </c>
      <c r="F64" s="6" t="s">
        <v>20</v>
      </c>
      <c r="G64" s="6" t="s">
        <v>153</v>
      </c>
      <c r="H64" s="6" t="s">
        <v>17</v>
      </c>
      <c r="I64" s="6" t="s">
        <v>28</v>
      </c>
      <c r="J64" s="39"/>
    </row>
    <row r="65" spans="1:10" x14ac:dyDescent="0.35">
      <c r="A65" s="11">
        <v>46178.75</v>
      </c>
      <c r="B65" s="12">
        <f t="shared" si="3"/>
        <v>46178.75</v>
      </c>
      <c r="C65" s="13">
        <f t="shared" si="3"/>
        <v>46178.75</v>
      </c>
      <c r="D65" s="14">
        <v>144762031</v>
      </c>
      <c r="E65" s="14" t="s">
        <v>43</v>
      </c>
      <c r="F65" s="14" t="s">
        <v>44</v>
      </c>
      <c r="G65" s="14" t="s">
        <v>154</v>
      </c>
      <c r="H65" s="14" t="s">
        <v>22</v>
      </c>
      <c r="I65" s="14" t="s">
        <v>23</v>
      </c>
      <c r="J65" s="39" t="s">
        <v>155</v>
      </c>
    </row>
    <row r="66" spans="1:10" x14ac:dyDescent="0.35">
      <c r="A66" s="19">
        <v>46178.791666666664</v>
      </c>
      <c r="B66" s="20">
        <f t="shared" si="3"/>
        <v>46178.791666666664</v>
      </c>
      <c r="C66" s="21">
        <f t="shared" si="3"/>
        <v>46178.791666666664</v>
      </c>
      <c r="D66" s="14">
        <v>141202050</v>
      </c>
      <c r="E66" s="22" t="s">
        <v>14</v>
      </c>
      <c r="F66" s="22" t="s">
        <v>15</v>
      </c>
      <c r="G66" s="22" t="s">
        <v>156</v>
      </c>
      <c r="H66" s="22" t="s">
        <v>17</v>
      </c>
      <c r="I66" s="22" t="s">
        <v>18</v>
      </c>
      <c r="J66" s="39"/>
    </row>
    <row r="67" spans="1:10" x14ac:dyDescent="0.35">
      <c r="A67" s="11">
        <v>46180.416666666664</v>
      </c>
      <c r="B67" s="12">
        <f t="shared" si="3"/>
        <v>46180.416666666664</v>
      </c>
      <c r="C67" s="13">
        <v>0.5625</v>
      </c>
      <c r="D67" s="6">
        <v>145757035</v>
      </c>
      <c r="E67" s="14" t="s">
        <v>71</v>
      </c>
      <c r="F67" s="14" t="s">
        <v>15</v>
      </c>
      <c r="G67" s="14" t="s">
        <v>157</v>
      </c>
      <c r="H67" s="14" t="s">
        <v>22</v>
      </c>
      <c r="I67" s="14" t="s">
        <v>23</v>
      </c>
      <c r="J67" s="39" t="s">
        <v>158</v>
      </c>
    </row>
    <row r="68" spans="1:10" x14ac:dyDescent="0.35">
      <c r="A68" s="23">
        <v>46180.541666666664</v>
      </c>
      <c r="B68" s="24">
        <f t="shared" si="3"/>
        <v>46180.541666666664</v>
      </c>
      <c r="C68" s="25">
        <f t="shared" si="3"/>
        <v>46180.541666666664</v>
      </c>
      <c r="D68" s="6">
        <v>144451055</v>
      </c>
      <c r="E68" s="26" t="s">
        <v>47</v>
      </c>
      <c r="F68" s="26" t="s">
        <v>48</v>
      </c>
      <c r="G68" s="26" t="s">
        <v>45</v>
      </c>
      <c r="H68" s="26" t="s">
        <v>59</v>
      </c>
      <c r="I68" s="26" t="s">
        <v>60</v>
      </c>
      <c r="J68" s="39" t="s">
        <v>147</v>
      </c>
    </row>
    <row r="69" spans="1:10" x14ac:dyDescent="0.35">
      <c r="A69" s="23">
        <v>46180.666666666664</v>
      </c>
      <c r="B69" s="24">
        <f t="shared" si="3"/>
        <v>46180.666666666664</v>
      </c>
      <c r="C69" s="25">
        <f t="shared" si="3"/>
        <v>46180.666666666664</v>
      </c>
      <c r="D69" s="6">
        <v>145729067</v>
      </c>
      <c r="E69" s="26" t="s">
        <v>29</v>
      </c>
      <c r="F69" s="26" t="s">
        <v>31</v>
      </c>
      <c r="G69" s="26" t="s">
        <v>159</v>
      </c>
      <c r="H69" s="26" t="s">
        <v>59</v>
      </c>
      <c r="I69" s="26" t="s">
        <v>60</v>
      </c>
      <c r="J69" s="39" t="s">
        <v>160</v>
      </c>
    </row>
    <row r="70" spans="1:10" x14ac:dyDescent="0.35">
      <c r="A70" s="11">
        <v>46180.666666666664</v>
      </c>
      <c r="B70" s="12">
        <f t="shared" si="3"/>
        <v>46180.666666666664</v>
      </c>
      <c r="C70" s="13">
        <f t="shared" si="3"/>
        <v>46180.666666666664</v>
      </c>
      <c r="D70" s="6">
        <v>144783031</v>
      </c>
      <c r="E70" s="14" t="s">
        <v>40</v>
      </c>
      <c r="F70" s="14" t="s">
        <v>15</v>
      </c>
      <c r="G70" s="14" t="s">
        <v>161</v>
      </c>
      <c r="H70" s="14" t="s">
        <v>17</v>
      </c>
      <c r="I70" s="14" t="s">
        <v>23</v>
      </c>
      <c r="J70" s="39" t="s">
        <v>162</v>
      </c>
    </row>
    <row r="71" spans="1:10" hidden="1" x14ac:dyDescent="0.35">
      <c r="A71" s="3">
        <v>46180.666666666664</v>
      </c>
      <c r="B71" s="4">
        <f t="shared" si="3"/>
        <v>46180.666666666664</v>
      </c>
      <c r="C71" s="5">
        <f t="shared" si="3"/>
        <v>46180.666666666664</v>
      </c>
      <c r="D71" s="6">
        <v>145718023</v>
      </c>
      <c r="E71" s="6" t="s">
        <v>89</v>
      </c>
      <c r="F71" s="6" t="s">
        <v>27</v>
      </c>
      <c r="G71" s="6" t="s">
        <v>15</v>
      </c>
      <c r="H71" s="6" t="s">
        <v>163</v>
      </c>
      <c r="I71" s="6"/>
      <c r="J71" s="6"/>
    </row>
    <row r="72" spans="1:10" hidden="1" x14ac:dyDescent="0.35">
      <c r="A72" s="3">
        <v>46181.791666666664</v>
      </c>
      <c r="B72" s="4">
        <f t="shared" si="3"/>
        <v>46181.791666666664</v>
      </c>
      <c r="C72" s="5">
        <f t="shared" si="3"/>
        <v>46181.791666666664</v>
      </c>
      <c r="D72" s="6">
        <v>141600026</v>
      </c>
      <c r="E72" s="6" t="s">
        <v>54</v>
      </c>
      <c r="F72" s="6" t="s">
        <v>102</v>
      </c>
      <c r="G72" s="6" t="s">
        <v>15</v>
      </c>
      <c r="H72" s="6" t="s">
        <v>103</v>
      </c>
      <c r="I72" s="6"/>
      <c r="J72" s="6"/>
    </row>
    <row r="73" spans="1:10" x14ac:dyDescent="0.35">
      <c r="A73" s="3">
        <v>46181.791666666664</v>
      </c>
      <c r="B73" s="4">
        <f t="shared" si="3"/>
        <v>46181.791666666664</v>
      </c>
      <c r="C73" s="5">
        <f t="shared" si="3"/>
        <v>46181.791666666664</v>
      </c>
      <c r="D73" s="6">
        <v>141801039</v>
      </c>
      <c r="E73" s="6" t="s">
        <v>26</v>
      </c>
      <c r="F73" s="6" t="s">
        <v>20</v>
      </c>
      <c r="G73" s="6" t="s">
        <v>164</v>
      </c>
      <c r="H73" s="6" t="s">
        <v>17</v>
      </c>
      <c r="I73" s="6" t="s">
        <v>28</v>
      </c>
      <c r="J73" s="39"/>
    </row>
    <row r="74" spans="1:10" x14ac:dyDescent="0.35">
      <c r="A74" s="3">
        <v>46184.791666666664</v>
      </c>
      <c r="B74" s="4">
        <f t="shared" si="3"/>
        <v>46184.791666666664</v>
      </c>
      <c r="C74" s="5">
        <f t="shared" si="3"/>
        <v>46184.791666666664</v>
      </c>
      <c r="D74" s="6">
        <v>141202060</v>
      </c>
      <c r="E74" s="6" t="s">
        <v>14</v>
      </c>
      <c r="F74" s="6" t="s">
        <v>15</v>
      </c>
      <c r="G74" s="6" t="s">
        <v>164</v>
      </c>
      <c r="H74" s="6" t="s">
        <v>17</v>
      </c>
      <c r="I74" s="6" t="s">
        <v>18</v>
      </c>
      <c r="J74" s="39"/>
    </row>
    <row r="75" spans="1:10" x14ac:dyDescent="0.35">
      <c r="A75" s="3">
        <v>46185.791666666664</v>
      </c>
      <c r="B75" s="4">
        <f t="shared" si="3"/>
        <v>46185.791666666664</v>
      </c>
      <c r="C75" s="5">
        <f t="shared" si="3"/>
        <v>46185.791666666664</v>
      </c>
      <c r="D75" s="6">
        <v>144601085</v>
      </c>
      <c r="E75" s="6" t="s">
        <v>83</v>
      </c>
      <c r="F75" s="6" t="s">
        <v>15</v>
      </c>
      <c r="G75" s="6" t="s">
        <v>165</v>
      </c>
      <c r="H75" s="6" t="s">
        <v>22</v>
      </c>
      <c r="I75" s="6" t="s">
        <v>23</v>
      </c>
      <c r="J75" s="39"/>
    </row>
    <row r="76" spans="1:10" x14ac:dyDescent="0.35">
      <c r="A76" s="11">
        <v>46186.416666666664</v>
      </c>
      <c r="B76" s="12">
        <f t="shared" si="3"/>
        <v>46186.416666666664</v>
      </c>
      <c r="C76" s="13">
        <f t="shared" si="3"/>
        <v>46186.416666666664</v>
      </c>
      <c r="D76" s="6">
        <v>145301059</v>
      </c>
      <c r="E76" s="14" t="s">
        <v>65</v>
      </c>
      <c r="F76" s="14" t="s">
        <v>66</v>
      </c>
      <c r="G76" s="14" t="s">
        <v>166</v>
      </c>
      <c r="H76" s="14" t="s">
        <v>37</v>
      </c>
      <c r="I76" s="14" t="s">
        <v>38</v>
      </c>
      <c r="J76" s="39" t="s">
        <v>167</v>
      </c>
    </row>
    <row r="77" spans="1:10" x14ac:dyDescent="0.35">
      <c r="A77" s="11">
        <v>46186.4375</v>
      </c>
      <c r="B77" s="12">
        <f t="shared" si="3"/>
        <v>46186.4375</v>
      </c>
      <c r="C77" s="13">
        <f t="shared" si="3"/>
        <v>46186.4375</v>
      </c>
      <c r="D77" s="6">
        <v>145718028</v>
      </c>
      <c r="E77" s="14" t="s">
        <v>89</v>
      </c>
      <c r="F77" s="14" t="s">
        <v>15</v>
      </c>
      <c r="G77" s="14" t="s">
        <v>168</v>
      </c>
      <c r="H77" s="14" t="s">
        <v>22</v>
      </c>
      <c r="I77" s="14" t="s">
        <v>23</v>
      </c>
      <c r="J77" s="39" t="s">
        <v>169</v>
      </c>
    </row>
    <row r="78" spans="1:10" x14ac:dyDescent="0.35">
      <c r="A78" s="23">
        <v>46187.416666666664</v>
      </c>
      <c r="B78" s="24">
        <f t="shared" si="3"/>
        <v>46187.416666666664</v>
      </c>
      <c r="C78" s="25">
        <f t="shared" si="3"/>
        <v>46187.416666666664</v>
      </c>
      <c r="D78" s="6">
        <v>145401052</v>
      </c>
      <c r="E78" s="26" t="s">
        <v>73</v>
      </c>
      <c r="F78" s="26" t="s">
        <v>74</v>
      </c>
      <c r="G78" s="26" t="s">
        <v>69</v>
      </c>
      <c r="H78" s="26" t="s">
        <v>59</v>
      </c>
      <c r="I78" s="26" t="s">
        <v>60</v>
      </c>
      <c r="J78" s="39" t="s">
        <v>170</v>
      </c>
    </row>
    <row r="79" spans="1:10" hidden="1" x14ac:dyDescent="0.35">
      <c r="A79" s="3">
        <v>46187.666666666664</v>
      </c>
      <c r="B79" s="4">
        <f t="shared" si="3"/>
        <v>46187.666666666664</v>
      </c>
      <c r="C79" s="5">
        <f t="shared" si="3"/>
        <v>46187.666666666664</v>
      </c>
      <c r="D79" s="6">
        <v>145757036</v>
      </c>
      <c r="E79" s="6" t="s">
        <v>71</v>
      </c>
      <c r="F79" s="6" t="s">
        <v>171</v>
      </c>
      <c r="G79" s="6" t="s">
        <v>15</v>
      </c>
      <c r="H79" s="6" t="s">
        <v>172</v>
      </c>
      <c r="I79" s="6"/>
      <c r="J79" s="6"/>
    </row>
    <row r="80" spans="1:10" hidden="1" x14ac:dyDescent="0.35">
      <c r="A80" s="3">
        <v>46187.708333333336</v>
      </c>
      <c r="B80" s="4">
        <f t="shared" si="3"/>
        <v>46187.708333333336</v>
      </c>
      <c r="C80" s="5">
        <f t="shared" si="3"/>
        <v>46187.708333333336</v>
      </c>
      <c r="D80" s="6">
        <v>141600029</v>
      </c>
      <c r="E80" s="6" t="s">
        <v>54</v>
      </c>
      <c r="F80" s="6" t="s">
        <v>55</v>
      </c>
      <c r="G80" s="6" t="s">
        <v>15</v>
      </c>
      <c r="H80" s="6" t="s">
        <v>173</v>
      </c>
      <c r="I80" s="6"/>
      <c r="J80" s="6"/>
    </row>
    <row r="81" spans="1:10" hidden="1" x14ac:dyDescent="0.35">
      <c r="A81" s="3">
        <v>46189.791666666664</v>
      </c>
      <c r="B81" s="4">
        <f t="shared" si="3"/>
        <v>46189.791666666664</v>
      </c>
      <c r="C81" s="5">
        <f t="shared" si="3"/>
        <v>46189.791666666664</v>
      </c>
      <c r="D81" s="6">
        <v>141801041</v>
      </c>
      <c r="E81" s="6" t="s">
        <v>26</v>
      </c>
      <c r="F81" s="6" t="s">
        <v>108</v>
      </c>
      <c r="G81" s="6" t="s">
        <v>20</v>
      </c>
      <c r="H81" s="6" t="s">
        <v>174</v>
      </c>
      <c r="I81" s="6"/>
      <c r="J81" s="6"/>
    </row>
    <row r="82" spans="1:10" hidden="1" x14ac:dyDescent="0.35">
      <c r="A82" s="3">
        <v>46190.791666666664</v>
      </c>
      <c r="B82" s="4">
        <f t="shared" ref="B82:C102" si="4">A82</f>
        <v>46190.791666666664</v>
      </c>
      <c r="C82" s="5">
        <f t="shared" si="4"/>
        <v>46190.791666666664</v>
      </c>
      <c r="D82" s="6">
        <v>141202061</v>
      </c>
      <c r="E82" s="6" t="s">
        <v>14</v>
      </c>
      <c r="F82" s="6" t="s">
        <v>175</v>
      </c>
      <c r="G82" s="6" t="s">
        <v>15</v>
      </c>
      <c r="H82" s="6" t="s">
        <v>176</v>
      </c>
      <c r="I82" s="6"/>
      <c r="J82" s="6"/>
    </row>
    <row r="83" spans="1:10" x14ac:dyDescent="0.35">
      <c r="A83" s="3">
        <v>46191.770833333336</v>
      </c>
      <c r="B83" s="4">
        <f t="shared" si="4"/>
        <v>46191.770833333336</v>
      </c>
      <c r="C83" s="5">
        <f t="shared" si="4"/>
        <v>46191.770833333336</v>
      </c>
      <c r="D83" s="6">
        <v>144601041</v>
      </c>
      <c r="E83" s="6" t="s">
        <v>83</v>
      </c>
      <c r="F83" s="6" t="s">
        <v>15</v>
      </c>
      <c r="G83" s="6" t="s">
        <v>177</v>
      </c>
      <c r="H83" s="6" t="s">
        <v>22</v>
      </c>
      <c r="I83" s="6" t="s">
        <v>23</v>
      </c>
      <c r="J83" s="39"/>
    </row>
    <row r="84" spans="1:10" x14ac:dyDescent="0.35">
      <c r="A84" s="31">
        <v>46194.541666666664</v>
      </c>
      <c r="B84" s="32">
        <f t="shared" si="4"/>
        <v>46194.541666666664</v>
      </c>
      <c r="C84" s="33">
        <f t="shared" si="4"/>
        <v>46194.541666666664</v>
      </c>
      <c r="D84" s="6">
        <v>144760042</v>
      </c>
      <c r="E84" s="34" t="s">
        <v>178</v>
      </c>
      <c r="F84" s="34" t="s">
        <v>77</v>
      </c>
      <c r="G84" s="34" t="s">
        <v>179</v>
      </c>
      <c r="H84" s="34" t="s">
        <v>127</v>
      </c>
      <c r="I84" s="34" t="s">
        <v>97</v>
      </c>
      <c r="J84" s="41"/>
    </row>
    <row r="85" spans="1:10" x14ac:dyDescent="0.35">
      <c r="A85" s="31">
        <v>46194.541666666664</v>
      </c>
      <c r="B85" s="32">
        <f t="shared" si="4"/>
        <v>46194.541666666664</v>
      </c>
      <c r="C85" s="33">
        <f t="shared" si="4"/>
        <v>46194.541666666664</v>
      </c>
      <c r="D85" s="6">
        <v>144783041</v>
      </c>
      <c r="E85" s="34" t="s">
        <v>180</v>
      </c>
      <c r="F85" s="34" t="s">
        <v>15</v>
      </c>
      <c r="G85" s="34" t="s">
        <v>164</v>
      </c>
      <c r="H85" s="34" t="s">
        <v>17</v>
      </c>
      <c r="I85" s="34" t="s">
        <v>23</v>
      </c>
      <c r="J85" s="41"/>
    </row>
    <row r="86" spans="1:10" x14ac:dyDescent="0.35">
      <c r="A86" s="11">
        <v>46194.666666666664</v>
      </c>
      <c r="B86" s="12">
        <f t="shared" si="4"/>
        <v>46194.666666666664</v>
      </c>
      <c r="C86" s="13">
        <v>0.54166666666666663</v>
      </c>
      <c r="D86" s="6">
        <v>145757045</v>
      </c>
      <c r="E86" s="14" t="s">
        <v>71</v>
      </c>
      <c r="F86" s="14" t="s">
        <v>15</v>
      </c>
      <c r="G86" s="14" t="s">
        <v>181</v>
      </c>
      <c r="H86" s="14" t="s">
        <v>22</v>
      </c>
      <c r="I86" s="14" t="s">
        <v>23</v>
      </c>
      <c r="J86" s="39" t="s">
        <v>169</v>
      </c>
    </row>
    <row r="87" spans="1:10" hidden="1" x14ac:dyDescent="0.35">
      <c r="A87" s="3">
        <v>46195.791666666664</v>
      </c>
      <c r="B87" s="4">
        <f t="shared" si="4"/>
        <v>46195.791666666664</v>
      </c>
      <c r="C87" s="5">
        <f t="shared" si="4"/>
        <v>46195.791666666664</v>
      </c>
      <c r="D87" s="6">
        <v>141202068</v>
      </c>
      <c r="E87" s="6" t="s">
        <v>14</v>
      </c>
      <c r="F87" s="6" t="s">
        <v>16</v>
      </c>
      <c r="G87" s="6" t="s">
        <v>15</v>
      </c>
      <c r="H87" s="6" t="s">
        <v>182</v>
      </c>
      <c r="I87" s="6"/>
      <c r="J87" s="6"/>
    </row>
    <row r="88" spans="1:10" x14ac:dyDescent="0.35">
      <c r="A88" s="31">
        <v>46201.416666666664</v>
      </c>
      <c r="B88" s="32">
        <f t="shared" si="4"/>
        <v>46201.416666666664</v>
      </c>
      <c r="C88" s="33">
        <f t="shared" si="4"/>
        <v>46201.416666666664</v>
      </c>
      <c r="D88" s="6">
        <v>145757047</v>
      </c>
      <c r="E88" s="34" t="s">
        <v>183</v>
      </c>
      <c r="F88" s="34" t="s">
        <v>15</v>
      </c>
      <c r="G88" s="34" t="s">
        <v>184</v>
      </c>
      <c r="H88" s="34" t="s">
        <v>22</v>
      </c>
      <c r="I88" s="34" t="s">
        <v>23</v>
      </c>
      <c r="J88" s="41"/>
    </row>
    <row r="89" spans="1:10" x14ac:dyDescent="0.35">
      <c r="A89" s="3">
        <v>46201.541666666664</v>
      </c>
      <c r="B89" s="4">
        <f t="shared" si="4"/>
        <v>46201.541666666664</v>
      </c>
      <c r="C89" s="5">
        <f t="shared" si="4"/>
        <v>46201.541666666664</v>
      </c>
      <c r="D89" s="6">
        <v>141202076</v>
      </c>
      <c r="E89" s="6" t="s">
        <v>14</v>
      </c>
      <c r="F89" s="6" t="s">
        <v>15</v>
      </c>
      <c r="G89" s="6" t="s">
        <v>24</v>
      </c>
      <c r="H89" s="6" t="s">
        <v>17</v>
      </c>
      <c r="I89" s="6" t="s">
        <v>18</v>
      </c>
      <c r="J89" s="39"/>
    </row>
    <row r="90" spans="1:10" hidden="1" x14ac:dyDescent="0.35">
      <c r="A90" s="3">
        <v>46241.791666666664</v>
      </c>
      <c r="B90" s="4">
        <f t="shared" si="4"/>
        <v>46241.791666666664</v>
      </c>
      <c r="C90" s="5">
        <f t="shared" si="4"/>
        <v>46241.791666666664</v>
      </c>
      <c r="D90" s="6">
        <v>141202080</v>
      </c>
      <c r="E90" s="6" t="s">
        <v>14</v>
      </c>
      <c r="F90" s="6" t="s">
        <v>33</v>
      </c>
      <c r="G90" s="6" t="s">
        <v>15</v>
      </c>
      <c r="H90" s="6" t="s">
        <v>64</v>
      </c>
      <c r="I90" s="6"/>
      <c r="J90" s="6"/>
    </row>
    <row r="91" spans="1:10" hidden="1" x14ac:dyDescent="0.35">
      <c r="A91" s="15">
        <v>46243.583333333336</v>
      </c>
      <c r="B91" s="16">
        <f t="shared" si="4"/>
        <v>46243.583333333336</v>
      </c>
      <c r="C91" s="17">
        <f t="shared" si="4"/>
        <v>46243.583333333336</v>
      </c>
      <c r="D91" s="18">
        <v>141801047</v>
      </c>
      <c r="E91" s="18" t="s">
        <v>26</v>
      </c>
      <c r="F91" s="18" t="s">
        <v>27</v>
      </c>
      <c r="G91" s="18" t="s">
        <v>20</v>
      </c>
      <c r="H91" s="18" t="s">
        <v>163</v>
      </c>
      <c r="I91" s="18"/>
      <c r="J91" s="18"/>
    </row>
    <row r="92" spans="1:10" ht="26.15" customHeight="1" x14ac:dyDescent="0.35">
      <c r="A92" s="15"/>
      <c r="B92" s="16"/>
      <c r="C92" s="17"/>
      <c r="D92" s="18"/>
      <c r="E92" s="35" t="s">
        <v>185</v>
      </c>
      <c r="F92" s="35" t="s">
        <v>186</v>
      </c>
      <c r="G92" s="35" t="s">
        <v>187</v>
      </c>
      <c r="H92" s="35" t="s">
        <v>188</v>
      </c>
      <c r="I92" s="18"/>
      <c r="J92" s="42"/>
    </row>
    <row r="93" spans="1:10" x14ac:dyDescent="0.35">
      <c r="A93" s="27">
        <v>46243.708333333336</v>
      </c>
      <c r="B93" s="28">
        <f t="shared" si="4"/>
        <v>46243.708333333336</v>
      </c>
      <c r="C93" s="29">
        <f t="shared" si="4"/>
        <v>46243.708333333336</v>
      </c>
      <c r="D93" s="18">
        <v>141600036</v>
      </c>
      <c r="E93" s="30" t="s">
        <v>54</v>
      </c>
      <c r="F93" s="30" t="s">
        <v>15</v>
      </c>
      <c r="G93" s="30" t="s">
        <v>81</v>
      </c>
      <c r="H93" s="30" t="s">
        <v>17</v>
      </c>
      <c r="I93" s="30" t="s">
        <v>18</v>
      </c>
      <c r="J93" s="43"/>
    </row>
    <row r="94" spans="1:10" x14ac:dyDescent="0.35">
      <c r="A94" s="3">
        <v>46246.78125</v>
      </c>
      <c r="B94" s="4">
        <f t="shared" si="4"/>
        <v>46246.78125</v>
      </c>
      <c r="C94" s="5">
        <f t="shared" si="4"/>
        <v>46246.78125</v>
      </c>
      <c r="D94" s="6">
        <v>141801054</v>
      </c>
      <c r="E94" s="6" t="s">
        <v>26</v>
      </c>
      <c r="F94" s="6" t="s">
        <v>20</v>
      </c>
      <c r="G94" s="6" t="s">
        <v>33</v>
      </c>
      <c r="H94" s="6" t="s">
        <v>17</v>
      </c>
      <c r="I94" s="6" t="s">
        <v>28</v>
      </c>
      <c r="J94" s="39"/>
    </row>
    <row r="95" spans="1:10" x14ac:dyDescent="0.35">
      <c r="A95" s="11">
        <v>46248.770833333336</v>
      </c>
      <c r="B95" s="12">
        <f t="shared" si="4"/>
        <v>46248.770833333336</v>
      </c>
      <c r="C95" s="13">
        <f t="shared" si="4"/>
        <v>46248.770833333336</v>
      </c>
      <c r="D95" s="6">
        <v>144762055</v>
      </c>
      <c r="E95" s="14" t="s">
        <v>43</v>
      </c>
      <c r="F95" s="14" t="s">
        <v>44</v>
      </c>
      <c r="G95" s="14" t="s">
        <v>69</v>
      </c>
      <c r="H95" s="14" t="s">
        <v>22</v>
      </c>
      <c r="I95" s="14" t="s">
        <v>23</v>
      </c>
      <c r="J95" s="39" t="s">
        <v>189</v>
      </c>
    </row>
    <row r="96" spans="1:10" x14ac:dyDescent="0.35">
      <c r="A96" s="11">
        <v>46249.4375</v>
      </c>
      <c r="B96" s="12">
        <f t="shared" si="4"/>
        <v>46249.4375</v>
      </c>
      <c r="C96" s="13">
        <f t="shared" si="4"/>
        <v>46249.4375</v>
      </c>
      <c r="D96" s="6">
        <v>145718029</v>
      </c>
      <c r="E96" s="14" t="s">
        <v>89</v>
      </c>
      <c r="F96" s="14" t="s">
        <v>15</v>
      </c>
      <c r="G96" s="14" t="s">
        <v>164</v>
      </c>
      <c r="H96" s="14" t="s">
        <v>22</v>
      </c>
      <c r="I96" s="14" t="s">
        <v>23</v>
      </c>
      <c r="J96" s="39" t="s">
        <v>169</v>
      </c>
    </row>
    <row r="97" spans="1:95" x14ac:dyDescent="0.35">
      <c r="A97" s="11">
        <v>46249.541666666664</v>
      </c>
      <c r="B97" s="12" t="s">
        <v>190</v>
      </c>
      <c r="C97" s="13">
        <v>0.41666666666666669</v>
      </c>
      <c r="D97" s="6"/>
      <c r="E97" s="14" t="s">
        <v>191</v>
      </c>
      <c r="F97" s="14" t="s">
        <v>20</v>
      </c>
      <c r="G97" s="14" t="s">
        <v>192</v>
      </c>
      <c r="H97" s="14" t="s">
        <v>37</v>
      </c>
      <c r="I97" s="14" t="s">
        <v>38</v>
      </c>
      <c r="J97" s="39" t="s">
        <v>193</v>
      </c>
    </row>
    <row r="98" spans="1:95" x14ac:dyDescent="0.35">
      <c r="A98" s="3">
        <v>46249.541666666664</v>
      </c>
      <c r="B98" s="4">
        <f t="shared" si="4"/>
        <v>46249.541666666664</v>
      </c>
      <c r="C98" s="5">
        <f t="shared" si="4"/>
        <v>46249.541666666664</v>
      </c>
      <c r="D98" s="6">
        <v>141202087</v>
      </c>
      <c r="E98" s="6" t="s">
        <v>14</v>
      </c>
      <c r="F98" s="6" t="s">
        <v>15</v>
      </c>
      <c r="G98" s="6" t="s">
        <v>62</v>
      </c>
      <c r="H98" s="6" t="s">
        <v>17</v>
      </c>
      <c r="I98" s="6" t="s">
        <v>18</v>
      </c>
      <c r="J98" s="39"/>
    </row>
    <row r="99" spans="1:95" hidden="1" x14ac:dyDescent="0.35">
      <c r="A99" s="3">
        <v>46250.770833333336</v>
      </c>
      <c r="B99" s="4">
        <f t="shared" si="4"/>
        <v>46250.770833333336</v>
      </c>
      <c r="C99" s="5">
        <f t="shared" si="4"/>
        <v>46250.770833333336</v>
      </c>
      <c r="D99" s="6">
        <v>141600038</v>
      </c>
      <c r="E99" s="6" t="s">
        <v>54</v>
      </c>
      <c r="F99" s="6" t="s">
        <v>101</v>
      </c>
      <c r="G99" s="6" t="s">
        <v>15</v>
      </c>
      <c r="H99" s="6" t="s">
        <v>194</v>
      </c>
      <c r="I99" s="6"/>
      <c r="J99" s="6"/>
    </row>
    <row r="100" spans="1:95" hidden="1" x14ac:dyDescent="0.35">
      <c r="A100" s="3">
        <v>46253.8125</v>
      </c>
      <c r="B100" s="4">
        <f t="shared" si="4"/>
        <v>46253.8125</v>
      </c>
      <c r="C100" s="5">
        <f t="shared" si="4"/>
        <v>46253.8125</v>
      </c>
      <c r="D100" s="6">
        <v>141801057</v>
      </c>
      <c r="E100" s="6" t="s">
        <v>26</v>
      </c>
      <c r="F100" s="6" t="s">
        <v>92</v>
      </c>
      <c r="G100" s="6" t="s">
        <v>20</v>
      </c>
      <c r="H100" s="6" t="s">
        <v>195</v>
      </c>
      <c r="I100" s="6"/>
      <c r="J100" s="6"/>
    </row>
    <row r="101" spans="1:95" hidden="1" x14ac:dyDescent="0.35">
      <c r="A101" s="3">
        <v>46255.770833333336</v>
      </c>
      <c r="B101" s="4">
        <f t="shared" si="4"/>
        <v>46255.770833333336</v>
      </c>
      <c r="C101" s="5">
        <f t="shared" si="4"/>
        <v>46255.770833333336</v>
      </c>
      <c r="D101" s="6">
        <v>144762056</v>
      </c>
      <c r="E101" s="6" t="s">
        <v>43</v>
      </c>
      <c r="F101" s="6" t="s">
        <v>84</v>
      </c>
      <c r="G101" s="6" t="s">
        <v>44</v>
      </c>
      <c r="H101" s="6" t="s">
        <v>196</v>
      </c>
      <c r="I101" s="6"/>
      <c r="J101" s="6"/>
    </row>
    <row r="102" spans="1:95" hidden="1" x14ac:dyDescent="0.35">
      <c r="A102" s="3">
        <v>46256.541666666664</v>
      </c>
      <c r="B102" s="4">
        <f t="shared" si="4"/>
        <v>46256.541666666664</v>
      </c>
      <c r="C102" s="5">
        <f t="shared" si="4"/>
        <v>46256.541666666664</v>
      </c>
      <c r="D102" s="6">
        <v>141202092</v>
      </c>
      <c r="E102" s="6" t="s">
        <v>14</v>
      </c>
      <c r="F102" s="6" t="s">
        <v>86</v>
      </c>
      <c r="G102" s="6" t="s">
        <v>15</v>
      </c>
      <c r="H102" s="6" t="s">
        <v>197</v>
      </c>
      <c r="I102" s="6"/>
      <c r="J102" s="6"/>
    </row>
    <row r="103" spans="1:95" hidden="1" x14ac:dyDescent="0.35">
      <c r="A103" s="3">
        <v>46256.541666666664</v>
      </c>
      <c r="B103" s="4">
        <f t="shared" ref="B103:C135" si="5">A103</f>
        <v>46256.541666666664</v>
      </c>
      <c r="C103" s="5">
        <f t="shared" si="5"/>
        <v>46256.541666666664</v>
      </c>
      <c r="D103" s="6">
        <v>144601056</v>
      </c>
      <c r="E103" s="6" t="s">
        <v>83</v>
      </c>
      <c r="F103" s="6" t="s">
        <v>69</v>
      </c>
      <c r="G103" s="6" t="s">
        <v>15</v>
      </c>
      <c r="H103" s="6" t="s">
        <v>198</v>
      </c>
      <c r="I103" s="6"/>
      <c r="J103" s="6"/>
    </row>
    <row r="104" spans="1:95" x14ac:dyDescent="0.35">
      <c r="A104" s="11">
        <v>46250</v>
      </c>
      <c r="B104" s="12" t="s">
        <v>199</v>
      </c>
      <c r="C104" s="13">
        <v>0.41666666666666669</v>
      </c>
      <c r="D104" s="6"/>
      <c r="E104" s="14" t="s">
        <v>200</v>
      </c>
      <c r="F104" s="14" t="s">
        <v>201</v>
      </c>
      <c r="G104" s="14" t="s">
        <v>202</v>
      </c>
      <c r="H104" s="14" t="s">
        <v>37</v>
      </c>
      <c r="I104" s="14" t="s">
        <v>38</v>
      </c>
      <c r="J104" s="37" t="s">
        <v>203</v>
      </c>
    </row>
    <row r="105" spans="1:95" x14ac:dyDescent="0.35">
      <c r="A105" s="11">
        <v>46250</v>
      </c>
      <c r="B105" s="12" t="s">
        <v>199</v>
      </c>
      <c r="C105" s="13">
        <v>0.54166666666666663</v>
      </c>
      <c r="D105" s="6"/>
      <c r="E105" s="14" t="s">
        <v>204</v>
      </c>
      <c r="F105" s="14" t="s">
        <v>20</v>
      </c>
      <c r="G105" s="14" t="s">
        <v>205</v>
      </c>
      <c r="H105" s="14" t="s">
        <v>37</v>
      </c>
      <c r="I105" s="14" t="s">
        <v>38</v>
      </c>
      <c r="J105" s="37" t="s">
        <v>206</v>
      </c>
    </row>
    <row r="106" spans="1:95" x14ac:dyDescent="0.35">
      <c r="A106" s="11">
        <v>46250</v>
      </c>
      <c r="B106" s="12" t="s">
        <v>199</v>
      </c>
      <c r="C106" s="13">
        <v>0.70833333333333337</v>
      </c>
      <c r="D106" s="6"/>
      <c r="E106" s="14" t="s">
        <v>207</v>
      </c>
      <c r="F106" s="14" t="s">
        <v>20</v>
      </c>
      <c r="G106" s="14" t="s">
        <v>208</v>
      </c>
      <c r="H106" s="14" t="s">
        <v>50</v>
      </c>
      <c r="I106" s="10" t="s">
        <v>51</v>
      </c>
      <c r="J106" s="37" t="s">
        <v>209</v>
      </c>
    </row>
    <row r="107" spans="1:95" x14ac:dyDescent="0.35">
      <c r="A107" s="11">
        <v>46255</v>
      </c>
      <c r="B107" s="12" t="s">
        <v>210</v>
      </c>
      <c r="C107" s="13">
        <v>0.79166666666666663</v>
      </c>
      <c r="D107" s="6"/>
      <c r="E107" s="14" t="s">
        <v>211</v>
      </c>
      <c r="F107" s="14" t="s">
        <v>20</v>
      </c>
      <c r="G107" s="14" t="s">
        <v>212</v>
      </c>
      <c r="H107" s="14" t="s">
        <v>22</v>
      </c>
      <c r="I107" s="10" t="s">
        <v>213</v>
      </c>
      <c r="J107" s="37" t="s">
        <v>189</v>
      </c>
    </row>
    <row r="108" spans="1:95" x14ac:dyDescent="0.35">
      <c r="A108" s="11">
        <v>46256</v>
      </c>
      <c r="B108" s="12" t="s">
        <v>190</v>
      </c>
      <c r="C108" s="13">
        <v>0.41666666666666669</v>
      </c>
      <c r="D108" s="6"/>
      <c r="E108" s="14" t="s">
        <v>214</v>
      </c>
      <c r="F108" s="14" t="s">
        <v>20</v>
      </c>
      <c r="G108" s="14" t="s">
        <v>215</v>
      </c>
      <c r="H108" s="14" t="s">
        <v>50</v>
      </c>
      <c r="I108" s="10" t="s">
        <v>51</v>
      </c>
      <c r="J108" s="37" t="s">
        <v>216</v>
      </c>
    </row>
    <row r="109" spans="1:95" s="45" customFormat="1" x14ac:dyDescent="0.35">
      <c r="A109" s="11">
        <v>46257</v>
      </c>
      <c r="B109" s="12" t="s">
        <v>199</v>
      </c>
      <c r="C109" s="13">
        <v>0.41666666666666669</v>
      </c>
      <c r="D109" s="6"/>
      <c r="E109" s="14" t="s">
        <v>183</v>
      </c>
      <c r="F109" s="14" t="s">
        <v>15</v>
      </c>
      <c r="G109" s="14" t="s">
        <v>184</v>
      </c>
      <c r="H109" s="14" t="s">
        <v>22</v>
      </c>
      <c r="I109" s="14" t="s">
        <v>23</v>
      </c>
      <c r="J109" s="37" t="s">
        <v>98</v>
      </c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  <c r="BT109" s="1"/>
      <c r="BU109" s="1"/>
      <c r="BV109" s="1"/>
      <c r="BW109" s="1"/>
      <c r="BX109" s="1"/>
      <c r="BY109" s="1"/>
      <c r="BZ109" s="1"/>
      <c r="CA109" s="1"/>
      <c r="CB109" s="1"/>
      <c r="CC109" s="1"/>
      <c r="CD109" s="1"/>
      <c r="CE109" s="1"/>
      <c r="CF109" s="1"/>
      <c r="CG109" s="1"/>
      <c r="CH109" s="1"/>
      <c r="CI109" s="1"/>
      <c r="CJ109" s="1"/>
      <c r="CK109" s="1"/>
      <c r="CL109" s="1"/>
      <c r="CM109" s="1"/>
      <c r="CN109" s="1"/>
      <c r="CO109" s="1"/>
      <c r="CP109" s="1"/>
      <c r="CQ109" s="1"/>
    </row>
    <row r="110" spans="1:95" x14ac:dyDescent="0.35">
      <c r="A110" s="11">
        <v>46257.666666666664</v>
      </c>
      <c r="B110" s="12">
        <f t="shared" si="5"/>
        <v>46257.666666666664</v>
      </c>
      <c r="C110" s="13">
        <f t="shared" si="5"/>
        <v>46257.666666666664</v>
      </c>
      <c r="D110" s="6">
        <v>144760060</v>
      </c>
      <c r="E110" s="14" t="s">
        <v>76</v>
      </c>
      <c r="F110" s="14" t="s">
        <v>77</v>
      </c>
      <c r="G110" s="14" t="s">
        <v>93</v>
      </c>
      <c r="H110" s="14" t="s">
        <v>22</v>
      </c>
      <c r="I110" s="14" t="s">
        <v>23</v>
      </c>
      <c r="J110" s="39" t="s">
        <v>217</v>
      </c>
    </row>
    <row r="111" spans="1:95" x14ac:dyDescent="0.35">
      <c r="A111" s="23">
        <v>46257</v>
      </c>
      <c r="B111" s="24" t="s">
        <v>199</v>
      </c>
      <c r="C111" s="25">
        <v>0.66666666666666663</v>
      </c>
      <c r="D111" s="6"/>
      <c r="E111" s="26" t="s">
        <v>218</v>
      </c>
      <c r="F111" s="26" t="s">
        <v>219</v>
      </c>
      <c r="G111" s="26" t="s">
        <v>220</v>
      </c>
      <c r="H111" s="26" t="s">
        <v>221</v>
      </c>
      <c r="I111" s="26" t="s">
        <v>222</v>
      </c>
      <c r="J111" s="39" t="s">
        <v>223</v>
      </c>
    </row>
    <row r="112" spans="1:95" x14ac:dyDescent="0.35">
      <c r="A112" s="3">
        <v>46257.708333333336</v>
      </c>
      <c r="B112" s="4">
        <f t="shared" si="5"/>
        <v>46257.708333333336</v>
      </c>
      <c r="C112" s="5">
        <f t="shared" si="5"/>
        <v>46257.708333333336</v>
      </c>
      <c r="D112" s="6">
        <v>141600044</v>
      </c>
      <c r="E112" s="6" t="s">
        <v>54</v>
      </c>
      <c r="F112" s="6" t="s">
        <v>15</v>
      </c>
      <c r="G112" s="6" t="s">
        <v>118</v>
      </c>
      <c r="H112" s="6" t="s">
        <v>17</v>
      </c>
      <c r="I112" s="6" t="s">
        <v>18</v>
      </c>
      <c r="J112" s="39"/>
    </row>
    <row r="113" spans="1:10" hidden="1" x14ac:dyDescent="0.35">
      <c r="A113" s="3">
        <v>46257.708333333336</v>
      </c>
      <c r="B113" s="4">
        <f t="shared" si="5"/>
        <v>46257.708333333336</v>
      </c>
      <c r="C113" s="5">
        <f t="shared" si="5"/>
        <v>46257.708333333336</v>
      </c>
      <c r="D113" s="6">
        <v>145718033</v>
      </c>
      <c r="E113" s="6" t="s">
        <v>89</v>
      </c>
      <c r="F113" s="6" t="s">
        <v>90</v>
      </c>
      <c r="G113" s="6" t="s">
        <v>15</v>
      </c>
      <c r="H113" s="6" t="s">
        <v>224</v>
      </c>
      <c r="I113" s="6"/>
      <c r="J113" s="6"/>
    </row>
    <row r="114" spans="1:10" x14ac:dyDescent="0.35">
      <c r="A114" s="3">
        <v>46260.760416666664</v>
      </c>
      <c r="B114" s="4">
        <f t="shared" si="5"/>
        <v>46260.760416666664</v>
      </c>
      <c r="C114" s="5">
        <f t="shared" si="5"/>
        <v>46260.760416666664</v>
      </c>
      <c r="D114" s="6">
        <v>141801064</v>
      </c>
      <c r="E114" s="6" t="s">
        <v>26</v>
      </c>
      <c r="F114" s="6" t="s">
        <v>20</v>
      </c>
      <c r="G114" s="6" t="s">
        <v>102</v>
      </c>
      <c r="H114" s="6" t="s">
        <v>17</v>
      </c>
      <c r="I114" s="6" t="s">
        <v>28</v>
      </c>
      <c r="J114" s="39"/>
    </row>
    <row r="115" spans="1:10" x14ac:dyDescent="0.35">
      <c r="A115" s="23">
        <v>46262.770833333336</v>
      </c>
      <c r="B115" s="24">
        <f t="shared" si="5"/>
        <v>46262.770833333336</v>
      </c>
      <c r="C115" s="25">
        <f t="shared" si="5"/>
        <v>46262.770833333336</v>
      </c>
      <c r="D115" s="6">
        <v>144762065</v>
      </c>
      <c r="E115" s="26" t="s">
        <v>43</v>
      </c>
      <c r="F115" s="26" t="s">
        <v>44</v>
      </c>
      <c r="G115" s="26" t="s">
        <v>225</v>
      </c>
      <c r="H115" s="26" t="s">
        <v>127</v>
      </c>
      <c r="I115" s="26" t="s">
        <v>97</v>
      </c>
      <c r="J115" s="39" t="s">
        <v>226</v>
      </c>
    </row>
    <row r="116" spans="1:10" x14ac:dyDescent="0.35">
      <c r="A116" s="11">
        <v>46262</v>
      </c>
      <c r="B116" s="12">
        <f t="shared" si="5"/>
        <v>46262</v>
      </c>
      <c r="C116" s="13">
        <v>0.77083333333333337</v>
      </c>
      <c r="D116" s="6"/>
      <c r="E116" s="14" t="s">
        <v>207</v>
      </c>
      <c r="F116" s="14" t="s">
        <v>20</v>
      </c>
      <c r="G116" s="14" t="s">
        <v>192</v>
      </c>
      <c r="H116" s="14" t="s">
        <v>50</v>
      </c>
      <c r="I116" s="10" t="s">
        <v>51</v>
      </c>
      <c r="J116" s="39" t="s">
        <v>227</v>
      </c>
    </row>
    <row r="117" spans="1:10" x14ac:dyDescent="0.35">
      <c r="A117" s="11">
        <v>46263.4375</v>
      </c>
      <c r="B117" s="12">
        <f t="shared" si="5"/>
        <v>46263.4375</v>
      </c>
      <c r="C117" s="13">
        <f t="shared" si="5"/>
        <v>46263.4375</v>
      </c>
      <c r="D117" s="6">
        <v>145718040</v>
      </c>
      <c r="E117" s="14" t="s">
        <v>89</v>
      </c>
      <c r="F117" s="14" t="s">
        <v>15</v>
      </c>
      <c r="G117" s="14" t="s">
        <v>228</v>
      </c>
      <c r="H117" s="14" t="s">
        <v>22</v>
      </c>
      <c r="I117" s="14" t="s">
        <v>23</v>
      </c>
      <c r="J117" s="39" t="s">
        <v>229</v>
      </c>
    </row>
    <row r="118" spans="1:10" x14ac:dyDescent="0.35">
      <c r="A118" s="3">
        <v>46263.541666666664</v>
      </c>
      <c r="B118" s="4">
        <f t="shared" si="5"/>
        <v>46263.541666666664</v>
      </c>
      <c r="C118" s="5">
        <f t="shared" si="5"/>
        <v>46263.541666666664</v>
      </c>
      <c r="D118" s="6">
        <v>141202098</v>
      </c>
      <c r="E118" s="6" t="s">
        <v>14</v>
      </c>
      <c r="F118" s="6" t="s">
        <v>15</v>
      </c>
      <c r="G118" s="6" t="s">
        <v>108</v>
      </c>
      <c r="H118" s="6" t="s">
        <v>17</v>
      </c>
      <c r="I118" s="6" t="s">
        <v>18</v>
      </c>
      <c r="J118" s="39"/>
    </row>
    <row r="119" spans="1:10" x14ac:dyDescent="0.35">
      <c r="A119" s="11">
        <v>46263</v>
      </c>
      <c r="B119" s="12">
        <f t="shared" si="5"/>
        <v>46263</v>
      </c>
      <c r="C119" s="13">
        <v>0.66666666666666663</v>
      </c>
      <c r="D119" s="6"/>
      <c r="E119" s="14" t="s">
        <v>200</v>
      </c>
      <c r="F119" s="14"/>
      <c r="G119" s="14" t="s">
        <v>164</v>
      </c>
      <c r="H119" s="14" t="s">
        <v>37</v>
      </c>
      <c r="I119" s="14" t="s">
        <v>38</v>
      </c>
      <c r="J119" s="39" t="s">
        <v>230</v>
      </c>
    </row>
    <row r="120" spans="1:10" x14ac:dyDescent="0.35">
      <c r="A120" s="11">
        <v>46264.416666666664</v>
      </c>
      <c r="B120" s="12">
        <f t="shared" si="5"/>
        <v>46264.416666666664</v>
      </c>
      <c r="C120" s="13">
        <f t="shared" si="5"/>
        <v>46264.416666666664</v>
      </c>
      <c r="D120" s="6">
        <v>145757061</v>
      </c>
      <c r="E120" s="14" t="s">
        <v>71</v>
      </c>
      <c r="F120" s="14" t="s">
        <v>15</v>
      </c>
      <c r="G120" s="14" t="s">
        <v>231</v>
      </c>
      <c r="H120" s="14" t="s">
        <v>22</v>
      </c>
      <c r="I120" s="14" t="s">
        <v>23</v>
      </c>
      <c r="J120" s="39" t="s">
        <v>232</v>
      </c>
    </row>
    <row r="121" spans="1:10" x14ac:dyDescent="0.35">
      <c r="A121" s="23">
        <v>46264</v>
      </c>
      <c r="B121" s="24">
        <f t="shared" si="5"/>
        <v>46264</v>
      </c>
      <c r="C121" s="25">
        <v>0.41666666666666669</v>
      </c>
      <c r="D121" s="6"/>
      <c r="E121" s="26" t="s">
        <v>233</v>
      </c>
      <c r="F121" s="26" t="s">
        <v>20</v>
      </c>
      <c r="G121" s="26" t="s">
        <v>146</v>
      </c>
      <c r="H121" s="26" t="s">
        <v>127</v>
      </c>
      <c r="I121" s="26" t="s">
        <v>222</v>
      </c>
      <c r="J121" s="39" t="s">
        <v>147</v>
      </c>
    </row>
    <row r="122" spans="1:10" x14ac:dyDescent="0.35">
      <c r="A122" s="23">
        <v>46264</v>
      </c>
      <c r="B122" s="24">
        <f t="shared" si="5"/>
        <v>46264</v>
      </c>
      <c r="C122" s="25">
        <v>0.5</v>
      </c>
      <c r="D122" s="6"/>
      <c r="E122" s="26" t="s">
        <v>233</v>
      </c>
      <c r="F122" s="26" t="s">
        <v>20</v>
      </c>
      <c r="G122" s="26" t="s">
        <v>234</v>
      </c>
      <c r="H122" s="26" t="s">
        <v>127</v>
      </c>
      <c r="I122" s="26" t="s">
        <v>222</v>
      </c>
      <c r="J122" s="39" t="s">
        <v>170</v>
      </c>
    </row>
    <row r="123" spans="1:10" x14ac:dyDescent="0.35">
      <c r="A123" s="11">
        <v>46264.541666666664</v>
      </c>
      <c r="B123" s="12">
        <f t="shared" si="5"/>
        <v>46264.541666666664</v>
      </c>
      <c r="C123" s="13">
        <v>0.625</v>
      </c>
      <c r="D123" s="6">
        <v>144783065</v>
      </c>
      <c r="E123" s="14" t="s">
        <v>40</v>
      </c>
      <c r="F123" s="14" t="s">
        <v>15</v>
      </c>
      <c r="G123" s="14" t="s">
        <v>235</v>
      </c>
      <c r="H123" s="14" t="s">
        <v>17</v>
      </c>
      <c r="I123" s="14" t="s">
        <v>23</v>
      </c>
      <c r="J123" s="39" t="s">
        <v>236</v>
      </c>
    </row>
    <row r="124" spans="1:10" x14ac:dyDescent="0.35">
      <c r="A124" s="19">
        <v>46270.75</v>
      </c>
      <c r="B124" s="20">
        <f t="shared" si="5"/>
        <v>46270.75</v>
      </c>
      <c r="C124" s="21">
        <v>0.5</v>
      </c>
      <c r="D124" s="6">
        <v>141801074</v>
      </c>
      <c r="E124" s="22" t="s">
        <v>26</v>
      </c>
      <c r="F124" s="22" t="s">
        <v>20</v>
      </c>
      <c r="G124" s="22" t="s">
        <v>62</v>
      </c>
      <c r="H124" s="22" t="s">
        <v>17</v>
      </c>
      <c r="I124" s="22" t="s">
        <v>28</v>
      </c>
      <c r="J124" s="39"/>
    </row>
    <row r="125" spans="1:10" hidden="1" x14ac:dyDescent="0.35">
      <c r="A125" s="3">
        <v>46270.541666666664</v>
      </c>
      <c r="B125" s="4">
        <f t="shared" si="5"/>
        <v>46270.541666666664</v>
      </c>
      <c r="C125" s="5">
        <f t="shared" si="5"/>
        <v>46270.541666666664</v>
      </c>
      <c r="D125" s="6">
        <v>141202104</v>
      </c>
      <c r="E125" s="6" t="s">
        <v>14</v>
      </c>
      <c r="F125" s="6" t="s">
        <v>21</v>
      </c>
      <c r="G125" s="6" t="s">
        <v>15</v>
      </c>
      <c r="H125" s="6" t="s">
        <v>237</v>
      </c>
      <c r="I125" s="6"/>
      <c r="J125" s="6"/>
    </row>
    <row r="126" spans="1:10" hidden="1" x14ac:dyDescent="0.35">
      <c r="A126" s="3">
        <v>46270.666666666664</v>
      </c>
      <c r="B126" s="4">
        <f t="shared" si="5"/>
        <v>46270.666666666664</v>
      </c>
      <c r="C126" s="5">
        <f t="shared" si="5"/>
        <v>46270.666666666664</v>
      </c>
      <c r="D126" s="6">
        <v>144783066</v>
      </c>
      <c r="E126" s="6" t="s">
        <v>40</v>
      </c>
      <c r="F126" s="6" t="s">
        <v>128</v>
      </c>
      <c r="G126" s="6" t="s">
        <v>15</v>
      </c>
      <c r="H126" s="6" t="s">
        <v>238</v>
      </c>
      <c r="I126" s="6"/>
      <c r="J126" s="6"/>
    </row>
    <row r="127" spans="1:10" x14ac:dyDescent="0.35">
      <c r="A127" s="23">
        <v>46270</v>
      </c>
      <c r="B127" s="24">
        <f t="shared" si="5"/>
        <v>46270</v>
      </c>
      <c r="C127" s="25">
        <v>0.54166666666666663</v>
      </c>
      <c r="D127" s="6"/>
      <c r="E127" s="26" t="s">
        <v>204</v>
      </c>
      <c r="F127" s="26" t="s">
        <v>20</v>
      </c>
      <c r="G127" s="26" t="s">
        <v>239</v>
      </c>
      <c r="H127" s="26" t="s">
        <v>127</v>
      </c>
      <c r="I127" s="26" t="s">
        <v>222</v>
      </c>
      <c r="J127" s="37" t="s">
        <v>240</v>
      </c>
    </row>
    <row r="128" spans="1:10" x14ac:dyDescent="0.35">
      <c r="A128" s="11">
        <v>46271</v>
      </c>
      <c r="B128" s="12" t="s">
        <v>199</v>
      </c>
      <c r="C128" s="13">
        <v>0.41666666666666669</v>
      </c>
      <c r="D128" s="6"/>
      <c r="E128" s="14" t="s">
        <v>191</v>
      </c>
      <c r="F128" s="14" t="s">
        <v>20</v>
      </c>
      <c r="G128" s="14" t="s">
        <v>241</v>
      </c>
      <c r="H128" s="14" t="s">
        <v>37</v>
      </c>
      <c r="I128" s="14" t="s">
        <v>38</v>
      </c>
      <c r="J128" s="37" t="s">
        <v>107</v>
      </c>
    </row>
    <row r="129" spans="1:10" x14ac:dyDescent="0.35">
      <c r="A129" s="11">
        <v>46271.583333333336</v>
      </c>
      <c r="B129" s="12" t="s">
        <v>199</v>
      </c>
      <c r="C129" s="13">
        <v>0.45833333333333331</v>
      </c>
      <c r="D129" s="6"/>
      <c r="E129" s="14" t="s">
        <v>76</v>
      </c>
      <c r="F129" s="14" t="s">
        <v>77</v>
      </c>
      <c r="G129" s="14" t="s">
        <v>133</v>
      </c>
      <c r="H129" s="14" t="s">
        <v>22</v>
      </c>
      <c r="I129" s="14" t="s">
        <v>23</v>
      </c>
      <c r="J129" s="39" t="s">
        <v>242</v>
      </c>
    </row>
    <row r="130" spans="1:10" x14ac:dyDescent="0.35">
      <c r="A130" s="7">
        <v>46271</v>
      </c>
      <c r="B130" s="8" t="s">
        <v>199</v>
      </c>
      <c r="C130" s="9">
        <v>0.54166666666666663</v>
      </c>
      <c r="D130" s="6"/>
      <c r="E130" s="10" t="s">
        <v>214</v>
      </c>
      <c r="F130" s="14" t="s">
        <v>20</v>
      </c>
      <c r="G130" s="10" t="s">
        <v>243</v>
      </c>
      <c r="H130" s="14" t="s">
        <v>50</v>
      </c>
      <c r="I130" s="10" t="s">
        <v>51</v>
      </c>
      <c r="J130" s="37" t="s">
        <v>169</v>
      </c>
    </row>
    <row r="131" spans="1:10" hidden="1" x14ac:dyDescent="0.35">
      <c r="A131" s="3">
        <v>46271.666666666664</v>
      </c>
      <c r="B131" s="4">
        <f t="shared" si="5"/>
        <v>46271.666666666664</v>
      </c>
      <c r="C131" s="5">
        <f t="shared" si="5"/>
        <v>46271.666666666664</v>
      </c>
      <c r="D131" s="6">
        <v>144762066</v>
      </c>
      <c r="E131" s="6" t="s">
        <v>43</v>
      </c>
      <c r="F131" s="6" t="s">
        <v>126</v>
      </c>
      <c r="G131" s="6" t="s">
        <v>44</v>
      </c>
      <c r="H131" s="6" t="s">
        <v>244</v>
      </c>
      <c r="I131" s="6"/>
      <c r="J131" s="6"/>
    </row>
    <row r="132" spans="1:10" hidden="1" x14ac:dyDescent="0.35">
      <c r="A132" s="3">
        <v>46271.708333333336</v>
      </c>
      <c r="B132" s="4">
        <f t="shared" si="5"/>
        <v>46271.708333333336</v>
      </c>
      <c r="C132" s="5">
        <f t="shared" si="5"/>
        <v>46271.708333333336</v>
      </c>
      <c r="D132" s="6">
        <v>141600050</v>
      </c>
      <c r="E132" s="6" t="s">
        <v>54</v>
      </c>
      <c r="F132" s="6" t="s">
        <v>33</v>
      </c>
      <c r="G132" s="6" t="s">
        <v>15</v>
      </c>
      <c r="H132" s="6" t="s">
        <v>64</v>
      </c>
      <c r="I132" s="6"/>
      <c r="J132" s="6"/>
    </row>
    <row r="133" spans="1:10" hidden="1" x14ac:dyDescent="0.35">
      <c r="A133" s="3">
        <v>46274.791666666664</v>
      </c>
      <c r="B133" s="4">
        <f t="shared" si="5"/>
        <v>46274.791666666664</v>
      </c>
      <c r="C133" s="5">
        <f t="shared" si="5"/>
        <v>46274.791666666664</v>
      </c>
      <c r="D133" s="6">
        <v>141801067</v>
      </c>
      <c r="E133" s="6" t="s">
        <v>26</v>
      </c>
      <c r="F133" s="6" t="s">
        <v>121</v>
      </c>
      <c r="G133" s="6" t="s">
        <v>20</v>
      </c>
      <c r="H133" s="6" t="s">
        <v>245</v>
      </c>
      <c r="I133" s="6"/>
      <c r="J133" s="6"/>
    </row>
    <row r="134" spans="1:10" x14ac:dyDescent="0.35">
      <c r="A134" s="11">
        <v>46271</v>
      </c>
      <c r="B134" s="12" t="s">
        <v>199</v>
      </c>
      <c r="C134" s="13">
        <v>0.70833333333333337</v>
      </c>
      <c r="D134" s="6"/>
      <c r="E134" s="14" t="s">
        <v>218</v>
      </c>
      <c r="F134" s="14" t="s">
        <v>20</v>
      </c>
      <c r="G134" s="14" t="s">
        <v>146</v>
      </c>
      <c r="H134" s="14" t="s">
        <v>37</v>
      </c>
      <c r="I134" s="14" t="s">
        <v>38</v>
      </c>
      <c r="J134" s="37" t="s">
        <v>151</v>
      </c>
    </row>
    <row r="135" spans="1:10" x14ac:dyDescent="0.35">
      <c r="A135" s="11">
        <v>46276.770833333336</v>
      </c>
      <c r="B135" s="12">
        <f t="shared" si="5"/>
        <v>46276.770833333336</v>
      </c>
      <c r="C135" s="13">
        <f t="shared" si="5"/>
        <v>46276.770833333336</v>
      </c>
      <c r="D135" s="6">
        <v>144762075</v>
      </c>
      <c r="E135" s="14" t="s">
        <v>43</v>
      </c>
      <c r="F135" s="14" t="s">
        <v>44</v>
      </c>
      <c r="G135" s="14" t="s">
        <v>137</v>
      </c>
      <c r="H135" s="14" t="s">
        <v>22</v>
      </c>
      <c r="I135" s="14" t="s">
        <v>23</v>
      </c>
      <c r="J135" s="39" t="s">
        <v>246</v>
      </c>
    </row>
    <row r="136" spans="1:10" x14ac:dyDescent="0.35">
      <c r="A136" s="11">
        <v>46277.416666666664</v>
      </c>
      <c r="B136" s="12">
        <f t="shared" ref="B136:C167" si="6">A136</f>
        <v>46277.416666666664</v>
      </c>
      <c r="C136" s="13">
        <f t="shared" si="6"/>
        <v>46277.416666666664</v>
      </c>
      <c r="D136" s="6">
        <v>144783075</v>
      </c>
      <c r="E136" s="14" t="s">
        <v>40</v>
      </c>
      <c r="F136" s="14" t="s">
        <v>15</v>
      </c>
      <c r="G136" s="14" t="s">
        <v>141</v>
      </c>
      <c r="H136" s="14" t="s">
        <v>17</v>
      </c>
      <c r="I136" s="14" t="s">
        <v>23</v>
      </c>
      <c r="J136" s="39" t="s">
        <v>247</v>
      </c>
    </row>
    <row r="137" spans="1:10" hidden="1" x14ac:dyDescent="0.35">
      <c r="A137" s="3">
        <v>46277.5</v>
      </c>
      <c r="B137" s="4">
        <f t="shared" si="6"/>
        <v>46277.5</v>
      </c>
      <c r="C137" s="5">
        <f t="shared" si="6"/>
        <v>46277.5</v>
      </c>
      <c r="D137" s="6">
        <v>141801077</v>
      </c>
      <c r="E137" s="6" t="s">
        <v>26</v>
      </c>
      <c r="F137" s="6" t="s">
        <v>153</v>
      </c>
      <c r="G137" s="6" t="s">
        <v>20</v>
      </c>
      <c r="H137" s="6" t="s">
        <v>248</v>
      </c>
      <c r="I137" s="6"/>
      <c r="J137" s="6"/>
    </row>
    <row r="138" spans="1:10" x14ac:dyDescent="0.35">
      <c r="A138" s="23">
        <v>46277</v>
      </c>
      <c r="B138" s="24" t="s">
        <v>190</v>
      </c>
      <c r="C138" s="25">
        <v>0.41666666666666669</v>
      </c>
      <c r="D138" s="6"/>
      <c r="E138" s="26" t="s">
        <v>233</v>
      </c>
      <c r="F138" s="26" t="s">
        <v>20</v>
      </c>
      <c r="G138" s="26" t="s">
        <v>164</v>
      </c>
      <c r="H138" s="26" t="s">
        <v>127</v>
      </c>
      <c r="I138" s="26" t="s">
        <v>127</v>
      </c>
      <c r="J138" s="37" t="s">
        <v>249</v>
      </c>
    </row>
    <row r="139" spans="1:10" x14ac:dyDescent="0.35">
      <c r="A139" s="23">
        <v>46277</v>
      </c>
      <c r="B139" s="24" t="s">
        <v>190</v>
      </c>
      <c r="C139" s="25">
        <v>0.5</v>
      </c>
      <c r="D139" s="6"/>
      <c r="E139" s="26" t="s">
        <v>233</v>
      </c>
      <c r="F139" s="26" t="s">
        <v>20</v>
      </c>
      <c r="G139" s="26" t="s">
        <v>164</v>
      </c>
      <c r="H139" s="26" t="s">
        <v>127</v>
      </c>
      <c r="I139" s="26" t="s">
        <v>127</v>
      </c>
      <c r="J139" s="37" t="s">
        <v>170</v>
      </c>
    </row>
    <row r="140" spans="1:10" x14ac:dyDescent="0.35">
      <c r="A140" s="19">
        <v>46277.541666666664</v>
      </c>
      <c r="B140" s="20">
        <f t="shared" si="6"/>
        <v>46277.541666666664</v>
      </c>
      <c r="C140" s="21">
        <f t="shared" si="6"/>
        <v>46277.541666666664</v>
      </c>
      <c r="D140" s="10">
        <v>141202109</v>
      </c>
      <c r="E140" s="22" t="s">
        <v>14</v>
      </c>
      <c r="F140" s="22" t="s">
        <v>15</v>
      </c>
      <c r="G140" s="22" t="s">
        <v>139</v>
      </c>
      <c r="H140" s="22" t="s">
        <v>17</v>
      </c>
      <c r="I140" s="22" t="s">
        <v>18</v>
      </c>
      <c r="J140" s="39"/>
    </row>
    <row r="141" spans="1:10" x14ac:dyDescent="0.35">
      <c r="A141" s="7">
        <v>46277.541666666664</v>
      </c>
      <c r="B141" s="8">
        <f t="shared" si="6"/>
        <v>46277.541666666664</v>
      </c>
      <c r="C141" s="9">
        <f t="shared" si="6"/>
        <v>46277.541666666664</v>
      </c>
      <c r="D141" s="10">
        <v>145718047</v>
      </c>
      <c r="E141" s="10" t="s">
        <v>89</v>
      </c>
      <c r="F141" s="10" t="s">
        <v>15</v>
      </c>
      <c r="G141" s="10" t="s">
        <v>250</v>
      </c>
      <c r="H141" s="10" t="s">
        <v>22</v>
      </c>
      <c r="I141" s="10" t="s">
        <v>23</v>
      </c>
      <c r="J141" s="39" t="s">
        <v>251</v>
      </c>
    </row>
    <row r="142" spans="1:10" hidden="1" x14ac:dyDescent="0.35">
      <c r="A142" s="3">
        <v>46277.666666666664</v>
      </c>
      <c r="B142" s="4">
        <f t="shared" si="6"/>
        <v>46277.666666666664</v>
      </c>
      <c r="C142" s="5">
        <f t="shared" si="6"/>
        <v>46277.666666666664</v>
      </c>
      <c r="D142" s="6">
        <v>144760073</v>
      </c>
      <c r="E142" s="6" t="s">
        <v>76</v>
      </c>
      <c r="F142" s="6" t="s">
        <v>148</v>
      </c>
      <c r="G142" s="6" t="s">
        <v>77</v>
      </c>
      <c r="H142" s="6" t="s">
        <v>252</v>
      </c>
      <c r="I142" s="6"/>
      <c r="J142" s="6"/>
    </row>
    <row r="143" spans="1:10" x14ac:dyDescent="0.35">
      <c r="A143" s="11">
        <v>46278.416666666664</v>
      </c>
      <c r="B143" s="12">
        <f t="shared" si="6"/>
        <v>46278.416666666664</v>
      </c>
      <c r="C143" s="13">
        <f t="shared" si="6"/>
        <v>46278.416666666664</v>
      </c>
      <c r="D143" s="6">
        <v>145757071</v>
      </c>
      <c r="E143" s="14" t="s">
        <v>71</v>
      </c>
      <c r="F143" s="14" t="s">
        <v>15</v>
      </c>
      <c r="G143" s="14" t="s">
        <v>144</v>
      </c>
      <c r="H143" s="14" t="s">
        <v>22</v>
      </c>
      <c r="I143" s="14" t="s">
        <v>23</v>
      </c>
      <c r="J143" s="39" t="s">
        <v>149</v>
      </c>
    </row>
    <row r="144" spans="1:10" x14ac:dyDescent="0.35">
      <c r="A144" s="11">
        <v>46278</v>
      </c>
      <c r="B144" s="12">
        <f t="shared" si="6"/>
        <v>46278</v>
      </c>
      <c r="C144" s="13">
        <v>0.66666666666666663</v>
      </c>
      <c r="D144" s="6"/>
      <c r="E144" s="14" t="s">
        <v>200</v>
      </c>
      <c r="F144" s="14" t="s">
        <v>20</v>
      </c>
      <c r="G144" s="14" t="s">
        <v>253</v>
      </c>
      <c r="H144" s="14" t="s">
        <v>37</v>
      </c>
      <c r="I144" s="14" t="s">
        <v>38</v>
      </c>
      <c r="J144" s="39" t="s">
        <v>130</v>
      </c>
    </row>
    <row r="145" spans="1:10" x14ac:dyDescent="0.35">
      <c r="A145" s="23">
        <v>46278</v>
      </c>
      <c r="B145" s="24">
        <f t="shared" si="6"/>
        <v>46278</v>
      </c>
      <c r="C145" s="25">
        <v>0.66666666666666663</v>
      </c>
      <c r="D145" s="6"/>
      <c r="E145" s="26" t="s">
        <v>207</v>
      </c>
      <c r="F145" s="26" t="s">
        <v>15</v>
      </c>
      <c r="G145" s="26" t="s">
        <v>153</v>
      </c>
      <c r="H145" s="26" t="s">
        <v>127</v>
      </c>
      <c r="I145" s="26" t="s">
        <v>127</v>
      </c>
      <c r="J145" s="39" t="s">
        <v>254</v>
      </c>
    </row>
    <row r="146" spans="1:10" x14ac:dyDescent="0.35">
      <c r="A146" s="3">
        <v>46278.708333333336</v>
      </c>
      <c r="B146" s="4">
        <f t="shared" si="6"/>
        <v>46278.708333333336</v>
      </c>
      <c r="C146" s="5">
        <f t="shared" si="6"/>
        <v>46278.708333333336</v>
      </c>
      <c r="D146" s="6">
        <v>141600053</v>
      </c>
      <c r="E146" s="6" t="s">
        <v>54</v>
      </c>
      <c r="F146" s="6" t="s">
        <v>15</v>
      </c>
      <c r="G146" s="6" t="s">
        <v>102</v>
      </c>
      <c r="H146" s="6" t="s">
        <v>17</v>
      </c>
      <c r="I146" s="6" t="s">
        <v>18</v>
      </c>
      <c r="J146" s="39"/>
    </row>
    <row r="147" spans="1:10" hidden="1" x14ac:dyDescent="0.35">
      <c r="A147" s="3">
        <v>46283.75</v>
      </c>
      <c r="B147" s="4">
        <f t="shared" si="6"/>
        <v>46283.75</v>
      </c>
      <c r="C147" s="5">
        <f t="shared" si="6"/>
        <v>46283.75</v>
      </c>
      <c r="D147" s="6">
        <v>144601040</v>
      </c>
      <c r="E147" s="6" t="s">
        <v>83</v>
      </c>
      <c r="F147" s="6" t="s">
        <v>165</v>
      </c>
      <c r="G147" s="6" t="s">
        <v>15</v>
      </c>
      <c r="H147" s="6" t="s">
        <v>255</v>
      </c>
      <c r="I147" s="6"/>
      <c r="J147" s="6"/>
    </row>
    <row r="148" spans="1:10" hidden="1" x14ac:dyDescent="0.35">
      <c r="A148" s="3">
        <v>46283.791666666664</v>
      </c>
      <c r="B148" s="4">
        <f t="shared" si="6"/>
        <v>46283.791666666664</v>
      </c>
      <c r="C148" s="5">
        <f t="shared" si="6"/>
        <v>46283.791666666664</v>
      </c>
      <c r="D148" s="6">
        <v>141202116</v>
      </c>
      <c r="E148" s="6" t="s">
        <v>14</v>
      </c>
      <c r="F148" s="6" t="s">
        <v>156</v>
      </c>
      <c r="G148" s="6" t="s">
        <v>15</v>
      </c>
      <c r="H148" s="6" t="s">
        <v>256</v>
      </c>
      <c r="I148" s="6"/>
      <c r="J148" s="6"/>
    </row>
    <row r="149" spans="1:10" x14ac:dyDescent="0.35">
      <c r="A149" s="11">
        <v>46284.4375</v>
      </c>
      <c r="B149" s="12">
        <f t="shared" si="6"/>
        <v>46284.4375</v>
      </c>
      <c r="C149" s="13">
        <f t="shared" si="6"/>
        <v>46284.4375</v>
      </c>
      <c r="D149" s="6">
        <v>145718049</v>
      </c>
      <c r="E149" s="14" t="s">
        <v>89</v>
      </c>
      <c r="F149" s="14" t="s">
        <v>15</v>
      </c>
      <c r="G149" s="14" t="s">
        <v>27</v>
      </c>
      <c r="H149" s="14" t="s">
        <v>22</v>
      </c>
      <c r="I149" s="14" t="s">
        <v>23</v>
      </c>
      <c r="J149" s="39" t="s">
        <v>229</v>
      </c>
    </row>
    <row r="150" spans="1:10" x14ac:dyDescent="0.35">
      <c r="A150" s="11">
        <v>46284</v>
      </c>
      <c r="B150" s="12">
        <f t="shared" si="6"/>
        <v>46284</v>
      </c>
      <c r="C150" s="13">
        <v>0.625</v>
      </c>
      <c r="D150" s="6"/>
      <c r="E150" s="14" t="s">
        <v>204</v>
      </c>
      <c r="F150" s="14" t="s">
        <v>20</v>
      </c>
      <c r="G150" s="14" t="s">
        <v>257</v>
      </c>
      <c r="H150" s="14" t="s">
        <v>37</v>
      </c>
      <c r="I150" s="14" t="s">
        <v>38</v>
      </c>
      <c r="J150" s="39" t="s">
        <v>258</v>
      </c>
    </row>
    <row r="151" spans="1:10" x14ac:dyDescent="0.35">
      <c r="A151" s="11">
        <v>46285</v>
      </c>
      <c r="B151" s="12">
        <f t="shared" si="6"/>
        <v>46285</v>
      </c>
      <c r="C151" s="13">
        <v>0.54166666666666663</v>
      </c>
      <c r="D151" s="6"/>
      <c r="E151" s="14" t="s">
        <v>214</v>
      </c>
      <c r="F151" s="14" t="s">
        <v>20</v>
      </c>
      <c r="G151" s="14" t="s">
        <v>164</v>
      </c>
      <c r="H151" s="14" t="s">
        <v>50</v>
      </c>
      <c r="I151" s="10" t="s">
        <v>51</v>
      </c>
      <c r="J151" s="39" t="s">
        <v>259</v>
      </c>
    </row>
    <row r="152" spans="1:10" x14ac:dyDescent="0.35">
      <c r="A152" s="11">
        <v>46285.583333333336</v>
      </c>
      <c r="B152" s="12">
        <f t="shared" si="6"/>
        <v>46285.583333333336</v>
      </c>
      <c r="C152" s="13">
        <f t="shared" si="6"/>
        <v>46285.583333333336</v>
      </c>
      <c r="D152" s="6">
        <v>144760078</v>
      </c>
      <c r="E152" s="14" t="s">
        <v>76</v>
      </c>
      <c r="F152" s="14" t="s">
        <v>77</v>
      </c>
      <c r="G152" s="14" t="s">
        <v>260</v>
      </c>
      <c r="H152" s="14" t="s">
        <v>22</v>
      </c>
      <c r="I152" s="14" t="s">
        <v>23</v>
      </c>
      <c r="J152" s="39" t="s">
        <v>189</v>
      </c>
    </row>
    <row r="153" spans="1:10" hidden="1" x14ac:dyDescent="0.35">
      <c r="A153" s="3">
        <v>46288.8125</v>
      </c>
      <c r="B153" s="4">
        <f t="shared" si="6"/>
        <v>46288.8125</v>
      </c>
      <c r="C153" s="5">
        <f t="shared" si="6"/>
        <v>46288.8125</v>
      </c>
      <c r="D153" s="6">
        <v>141801084</v>
      </c>
      <c r="E153" s="6" t="s">
        <v>26</v>
      </c>
      <c r="F153" s="6" t="s">
        <v>164</v>
      </c>
      <c r="G153" s="6" t="s">
        <v>20</v>
      </c>
      <c r="H153" s="6" t="s">
        <v>261</v>
      </c>
      <c r="I153" s="6"/>
      <c r="J153" s="6"/>
    </row>
    <row r="154" spans="1:10" x14ac:dyDescent="0.35">
      <c r="A154" s="11">
        <v>46285</v>
      </c>
      <c r="B154" s="12">
        <f t="shared" si="6"/>
        <v>46285</v>
      </c>
      <c r="C154" s="13">
        <v>0.66666666666666663</v>
      </c>
      <c r="D154" s="6"/>
      <c r="E154" s="14" t="s">
        <v>218</v>
      </c>
      <c r="F154" s="14" t="s">
        <v>20</v>
      </c>
      <c r="G154" s="14" t="s">
        <v>262</v>
      </c>
      <c r="H154" s="14" t="s">
        <v>37</v>
      </c>
      <c r="I154" s="14" t="s">
        <v>38</v>
      </c>
      <c r="J154" s="37" t="s">
        <v>263</v>
      </c>
    </row>
    <row r="155" spans="1:10" x14ac:dyDescent="0.35">
      <c r="A155" s="11">
        <v>46290</v>
      </c>
      <c r="B155" s="12">
        <f t="shared" si="6"/>
        <v>46290</v>
      </c>
      <c r="C155" s="13">
        <v>0.75</v>
      </c>
      <c r="D155" s="6"/>
      <c r="E155" s="14" t="s">
        <v>207</v>
      </c>
      <c r="F155" s="14" t="s">
        <v>20</v>
      </c>
      <c r="G155" s="14" t="s">
        <v>164</v>
      </c>
      <c r="H155" s="14" t="s">
        <v>50</v>
      </c>
      <c r="I155" s="10" t="s">
        <v>51</v>
      </c>
      <c r="J155" s="37" t="s">
        <v>132</v>
      </c>
    </row>
    <row r="156" spans="1:10" x14ac:dyDescent="0.35">
      <c r="A156" s="23">
        <v>46291</v>
      </c>
      <c r="B156" s="24">
        <f t="shared" si="6"/>
        <v>46291</v>
      </c>
      <c r="C156" s="25">
        <v>0.41666666666666669</v>
      </c>
      <c r="D156" s="6"/>
      <c r="E156" s="26" t="s">
        <v>191</v>
      </c>
      <c r="F156" s="26" t="s">
        <v>20</v>
      </c>
      <c r="G156" s="26" t="s">
        <v>264</v>
      </c>
      <c r="H156" s="26" t="s">
        <v>127</v>
      </c>
      <c r="I156" s="26" t="s">
        <v>222</v>
      </c>
      <c r="J156" s="37" t="s">
        <v>216</v>
      </c>
    </row>
    <row r="157" spans="1:10" x14ac:dyDescent="0.35">
      <c r="A157" s="11">
        <v>46291.4375</v>
      </c>
      <c r="B157" s="12">
        <f t="shared" si="6"/>
        <v>46291.4375</v>
      </c>
      <c r="C157" s="13">
        <f t="shared" si="6"/>
        <v>46291.4375</v>
      </c>
      <c r="D157" s="6">
        <v>144762085</v>
      </c>
      <c r="E157" s="14" t="s">
        <v>43</v>
      </c>
      <c r="F157" s="14" t="s">
        <v>44</v>
      </c>
      <c r="G157" s="14" t="s">
        <v>79</v>
      </c>
      <c r="H157" s="14" t="s">
        <v>22</v>
      </c>
      <c r="I157" s="14" t="s">
        <v>23</v>
      </c>
      <c r="J157" s="39" t="s">
        <v>155</v>
      </c>
    </row>
    <row r="158" spans="1:10" x14ac:dyDescent="0.35">
      <c r="A158" s="3">
        <v>46291.4375</v>
      </c>
      <c r="B158" s="4">
        <f t="shared" si="6"/>
        <v>46291.4375</v>
      </c>
      <c r="C158" s="5">
        <f t="shared" si="6"/>
        <v>46291.4375</v>
      </c>
      <c r="D158" s="6">
        <v>141801086</v>
      </c>
      <c r="E158" s="6" t="s">
        <v>26</v>
      </c>
      <c r="F158" s="6" t="s">
        <v>20</v>
      </c>
      <c r="G158" s="6" t="s">
        <v>108</v>
      </c>
      <c r="H158" s="6" t="s">
        <v>17</v>
      </c>
      <c r="I158" s="6" t="s">
        <v>28</v>
      </c>
      <c r="J158" s="39"/>
    </row>
    <row r="159" spans="1:10" hidden="1" x14ac:dyDescent="0.35">
      <c r="A159" s="3">
        <v>46291.541666666664</v>
      </c>
      <c r="B159" s="4">
        <f t="shared" si="6"/>
        <v>46291.541666666664</v>
      </c>
      <c r="C159" s="5">
        <f t="shared" si="6"/>
        <v>46291.541666666664</v>
      </c>
      <c r="D159" s="6">
        <v>141202126</v>
      </c>
      <c r="E159" s="6" t="s">
        <v>14</v>
      </c>
      <c r="F159" s="6" t="s">
        <v>164</v>
      </c>
      <c r="G159" s="6" t="s">
        <v>15</v>
      </c>
      <c r="H159" s="6" t="s">
        <v>261</v>
      </c>
      <c r="I159" s="6"/>
      <c r="J159" s="6"/>
    </row>
    <row r="160" spans="1:10" x14ac:dyDescent="0.35">
      <c r="A160" s="11">
        <v>46292.416666666664</v>
      </c>
      <c r="B160" s="12">
        <f t="shared" si="6"/>
        <v>46292.416666666664</v>
      </c>
      <c r="C160" s="13">
        <f t="shared" si="6"/>
        <v>46292.416666666664</v>
      </c>
      <c r="D160" s="6">
        <v>145757081</v>
      </c>
      <c r="E160" s="14" t="s">
        <v>71</v>
      </c>
      <c r="F160" s="14" t="s">
        <v>15</v>
      </c>
      <c r="G160" s="14" t="s">
        <v>171</v>
      </c>
      <c r="H160" s="14" t="s">
        <v>22</v>
      </c>
      <c r="I160" s="14" t="s">
        <v>23</v>
      </c>
      <c r="J160" s="39" t="s">
        <v>265</v>
      </c>
    </row>
    <row r="161" spans="1:10" x14ac:dyDescent="0.35">
      <c r="A161" s="11">
        <v>46292.541666666664</v>
      </c>
      <c r="B161" s="12">
        <f t="shared" si="6"/>
        <v>46292.541666666664</v>
      </c>
      <c r="C161" s="13">
        <f t="shared" si="6"/>
        <v>46292.541666666664</v>
      </c>
      <c r="D161" s="6">
        <v>144760084</v>
      </c>
      <c r="E161" s="14" t="s">
        <v>76</v>
      </c>
      <c r="F161" s="14" t="s">
        <v>77</v>
      </c>
      <c r="G161" s="14" t="s">
        <v>235</v>
      </c>
      <c r="H161" s="14" t="s">
        <v>22</v>
      </c>
      <c r="I161" s="14" t="s">
        <v>23</v>
      </c>
      <c r="J161" s="39" t="s">
        <v>266</v>
      </c>
    </row>
    <row r="162" spans="1:10" hidden="1" x14ac:dyDescent="0.35">
      <c r="A162" s="3">
        <v>46292.625</v>
      </c>
      <c r="B162" s="4">
        <f t="shared" si="6"/>
        <v>46292.625</v>
      </c>
      <c r="C162" s="5">
        <f t="shared" si="6"/>
        <v>46292.625</v>
      </c>
      <c r="D162" s="6">
        <v>145718055</v>
      </c>
      <c r="E162" s="6" t="s">
        <v>89</v>
      </c>
      <c r="F162" s="6" t="s">
        <v>168</v>
      </c>
      <c r="G162" s="6" t="s">
        <v>15</v>
      </c>
      <c r="H162" s="6" t="s">
        <v>267</v>
      </c>
      <c r="I162" s="6"/>
      <c r="J162" s="6"/>
    </row>
    <row r="163" spans="1:10" x14ac:dyDescent="0.35">
      <c r="A163" s="11">
        <v>46292</v>
      </c>
      <c r="B163" s="12" t="s">
        <v>199</v>
      </c>
      <c r="C163" s="13">
        <v>0.54166666666666663</v>
      </c>
      <c r="D163" s="6"/>
      <c r="E163" s="14" t="s">
        <v>200</v>
      </c>
      <c r="F163" s="14" t="s">
        <v>20</v>
      </c>
      <c r="G163" s="14" t="s">
        <v>268</v>
      </c>
      <c r="H163" s="14" t="s">
        <v>37</v>
      </c>
      <c r="I163" s="14" t="s">
        <v>38</v>
      </c>
      <c r="J163" s="37" t="s">
        <v>269</v>
      </c>
    </row>
    <row r="164" spans="1:10" x14ac:dyDescent="0.35">
      <c r="A164" s="11">
        <v>46292.666666666664</v>
      </c>
      <c r="B164" s="12">
        <f t="shared" si="6"/>
        <v>46292.666666666664</v>
      </c>
      <c r="C164" s="13">
        <f t="shared" si="6"/>
        <v>46292.666666666664</v>
      </c>
      <c r="D164" s="6">
        <v>144783085</v>
      </c>
      <c r="E164" s="14" t="s">
        <v>40</v>
      </c>
      <c r="F164" s="14" t="s">
        <v>15</v>
      </c>
      <c r="G164" s="14" t="s">
        <v>81</v>
      </c>
      <c r="H164" s="14" t="s">
        <v>17</v>
      </c>
      <c r="I164" s="14" t="s">
        <v>23</v>
      </c>
      <c r="J164" s="39" t="s">
        <v>246</v>
      </c>
    </row>
    <row r="165" spans="1:10" x14ac:dyDescent="0.35">
      <c r="A165" s="23">
        <v>46298</v>
      </c>
      <c r="B165" s="24">
        <f t="shared" si="6"/>
        <v>46298</v>
      </c>
      <c r="C165" s="25">
        <v>0.41666666666666669</v>
      </c>
      <c r="D165" s="6"/>
      <c r="E165" s="26" t="s">
        <v>270</v>
      </c>
      <c r="F165" s="26" t="s">
        <v>271</v>
      </c>
      <c r="G165" s="26" t="s">
        <v>272</v>
      </c>
      <c r="H165" s="26" t="s">
        <v>127</v>
      </c>
      <c r="I165" s="26" t="s">
        <v>222</v>
      </c>
      <c r="J165" s="39" t="s">
        <v>273</v>
      </c>
    </row>
    <row r="166" spans="1:10" x14ac:dyDescent="0.35">
      <c r="A166" s="23">
        <v>46298</v>
      </c>
      <c r="B166" s="24">
        <f t="shared" si="6"/>
        <v>46298</v>
      </c>
      <c r="C166" s="25" t="s">
        <v>274</v>
      </c>
      <c r="D166" s="6"/>
      <c r="E166" s="26" t="s">
        <v>275</v>
      </c>
      <c r="F166" s="26" t="s">
        <v>276</v>
      </c>
      <c r="G166" s="26" t="s">
        <v>277</v>
      </c>
      <c r="H166" s="26" t="s">
        <v>127</v>
      </c>
      <c r="I166" s="26" t="s">
        <v>222</v>
      </c>
      <c r="J166" s="39" t="s">
        <v>278</v>
      </c>
    </row>
    <row r="167" spans="1:10" x14ac:dyDescent="0.35">
      <c r="A167" s="3">
        <v>46298.541666666664</v>
      </c>
      <c r="B167" s="4">
        <f t="shared" si="6"/>
        <v>46298.541666666664</v>
      </c>
      <c r="C167" s="5">
        <f t="shared" si="6"/>
        <v>46298.541666666664</v>
      </c>
      <c r="D167" s="6">
        <v>141202127</v>
      </c>
      <c r="E167" s="6" t="s">
        <v>14</v>
      </c>
      <c r="F167" s="6" t="s">
        <v>15</v>
      </c>
      <c r="G167" s="6" t="s">
        <v>175</v>
      </c>
      <c r="H167" s="6" t="s">
        <v>17</v>
      </c>
      <c r="I167" s="6" t="s">
        <v>18</v>
      </c>
      <c r="J167" s="39"/>
    </row>
    <row r="168" spans="1:10" hidden="1" x14ac:dyDescent="0.35">
      <c r="A168" s="3">
        <v>46299.625</v>
      </c>
      <c r="B168" s="4">
        <f t="shared" ref="B168:C187" si="7">A168</f>
        <v>46299.625</v>
      </c>
      <c r="C168" s="5">
        <f t="shared" si="7"/>
        <v>46299.625</v>
      </c>
      <c r="D168" s="6">
        <v>145757090</v>
      </c>
      <c r="E168" s="6" t="s">
        <v>71</v>
      </c>
      <c r="F168" s="6" t="s">
        <v>181</v>
      </c>
      <c r="G168" s="6" t="s">
        <v>15</v>
      </c>
      <c r="H168" s="6" t="s">
        <v>279</v>
      </c>
      <c r="I168" s="6"/>
      <c r="J168" s="47"/>
    </row>
    <row r="169" spans="1:10" hidden="1" x14ac:dyDescent="0.35">
      <c r="A169" s="3" t="s">
        <v>280</v>
      </c>
      <c r="B169" s="4" t="str">
        <f t="shared" si="7"/>
        <v>2026-04-26 (Tid ej fastställd)</v>
      </c>
      <c r="C169" s="5" t="str">
        <f t="shared" si="7"/>
        <v>2026-04-26 (Tid ej fastställd)</v>
      </c>
      <c r="D169" s="6">
        <v>145757002</v>
      </c>
      <c r="E169" s="6" t="s">
        <v>71</v>
      </c>
      <c r="F169" s="6" t="s">
        <v>184</v>
      </c>
      <c r="G169" s="6" t="s">
        <v>15</v>
      </c>
      <c r="H169" s="6" t="s">
        <v>281</v>
      </c>
      <c r="I169" s="6"/>
      <c r="J169" s="6"/>
    </row>
    <row r="170" spans="1:10" hidden="1" x14ac:dyDescent="0.35">
      <c r="A170" s="3" t="s">
        <v>280</v>
      </c>
      <c r="B170" s="4" t="str">
        <f t="shared" si="7"/>
        <v>2026-04-26 (Tid ej fastställd)</v>
      </c>
      <c r="C170" s="5" t="str">
        <f t="shared" si="7"/>
        <v>2026-04-26 (Tid ej fastställd)</v>
      </c>
      <c r="D170" s="6">
        <v>144760001</v>
      </c>
      <c r="E170" s="6" t="s">
        <v>76</v>
      </c>
      <c r="F170" s="6" t="s">
        <v>282</v>
      </c>
      <c r="G170" s="6" t="s">
        <v>77</v>
      </c>
      <c r="H170" s="6" t="s">
        <v>283</v>
      </c>
      <c r="I170" s="6"/>
      <c r="J170" s="6"/>
    </row>
    <row r="171" spans="1:10" hidden="1" x14ac:dyDescent="0.35">
      <c r="A171" s="3" t="s">
        <v>280</v>
      </c>
      <c r="B171" s="4" t="str">
        <f t="shared" si="7"/>
        <v>2026-04-26 (Tid ej fastställd)</v>
      </c>
      <c r="C171" s="5" t="str">
        <f t="shared" si="7"/>
        <v>2026-04-26 (Tid ej fastställd)</v>
      </c>
      <c r="D171" s="6">
        <v>145401002</v>
      </c>
      <c r="E171" s="6" t="s">
        <v>73</v>
      </c>
      <c r="F171" s="6" t="s">
        <v>284</v>
      </c>
      <c r="G171" s="6" t="s">
        <v>74</v>
      </c>
      <c r="H171" s="6"/>
      <c r="I171" s="6"/>
      <c r="J171" s="6"/>
    </row>
    <row r="172" spans="1:10" hidden="1" x14ac:dyDescent="0.35">
      <c r="A172" s="3" t="s">
        <v>280</v>
      </c>
      <c r="B172" s="4" t="str">
        <f t="shared" si="7"/>
        <v>2026-04-26 (Tid ej fastställd)</v>
      </c>
      <c r="C172" s="5" t="str">
        <f t="shared" si="7"/>
        <v>2026-04-26 (Tid ej fastställd)</v>
      </c>
      <c r="D172" s="6">
        <v>145301008</v>
      </c>
      <c r="E172" s="6" t="s">
        <v>65</v>
      </c>
      <c r="F172" s="6" t="s">
        <v>146</v>
      </c>
      <c r="G172" s="6" t="s">
        <v>66</v>
      </c>
      <c r="H172" s="6"/>
      <c r="I172" s="6"/>
      <c r="J172" s="6"/>
    </row>
    <row r="173" spans="1:10" hidden="1" x14ac:dyDescent="0.35">
      <c r="A173" s="3" t="s">
        <v>285</v>
      </c>
      <c r="B173" s="4" t="str">
        <f t="shared" si="7"/>
        <v>2026-04-28 (Tid ej fastställd)</v>
      </c>
      <c r="C173" s="5" t="str">
        <f t="shared" si="7"/>
        <v>2026-04-28 (Tid ej fastställd)</v>
      </c>
      <c r="D173" s="6">
        <v>144601010</v>
      </c>
      <c r="E173" s="6" t="s">
        <v>83</v>
      </c>
      <c r="F173" s="6" t="s">
        <v>62</v>
      </c>
      <c r="G173" s="6" t="s">
        <v>15</v>
      </c>
      <c r="H173" s="6" t="s">
        <v>63</v>
      </c>
      <c r="I173" s="6"/>
      <c r="J173" s="6"/>
    </row>
    <row r="174" spans="1:10" hidden="1" x14ac:dyDescent="0.35">
      <c r="A174" s="3" t="s">
        <v>286</v>
      </c>
      <c r="B174" s="4" t="str">
        <f t="shared" si="7"/>
        <v>2026-05-03 (Tid ej fastställd)</v>
      </c>
      <c r="C174" s="5" t="str">
        <f t="shared" si="7"/>
        <v>2026-05-03 (Tid ej fastställd)</v>
      </c>
      <c r="D174" s="6">
        <v>145718001</v>
      </c>
      <c r="E174" s="6" t="s">
        <v>89</v>
      </c>
      <c r="F174" s="6" t="s">
        <v>164</v>
      </c>
      <c r="G174" s="6" t="s">
        <v>15</v>
      </c>
      <c r="H174" s="6" t="s">
        <v>287</v>
      </c>
      <c r="I174" s="6"/>
      <c r="J174" s="6"/>
    </row>
    <row r="175" spans="1:10" hidden="1" x14ac:dyDescent="0.35">
      <c r="A175" s="3" t="s">
        <v>286</v>
      </c>
      <c r="B175" s="4" t="str">
        <f t="shared" si="7"/>
        <v>2026-05-03 (Tid ej fastställd)</v>
      </c>
      <c r="C175" s="5" t="str">
        <f t="shared" si="7"/>
        <v>2026-05-03 (Tid ej fastställd)</v>
      </c>
      <c r="D175" s="6">
        <v>144351014</v>
      </c>
      <c r="E175" s="6" t="s">
        <v>34</v>
      </c>
      <c r="F175" s="6" t="s">
        <v>288</v>
      </c>
      <c r="G175" s="6" t="s">
        <v>35</v>
      </c>
      <c r="H175" s="6"/>
      <c r="I175" s="6"/>
      <c r="J175" s="6"/>
    </row>
    <row r="176" spans="1:10" hidden="1" x14ac:dyDescent="0.35">
      <c r="A176" s="3" t="s">
        <v>286</v>
      </c>
      <c r="B176" s="4" t="str">
        <f t="shared" si="7"/>
        <v>2026-05-03 (Tid ej fastställd)</v>
      </c>
      <c r="C176" s="5" t="str">
        <f t="shared" si="7"/>
        <v>2026-05-03 (Tid ej fastställd)</v>
      </c>
      <c r="D176" s="6">
        <v>144451011</v>
      </c>
      <c r="E176" s="6" t="s">
        <v>47</v>
      </c>
      <c r="F176" s="6" t="s">
        <v>133</v>
      </c>
      <c r="G176" s="6" t="s">
        <v>48</v>
      </c>
      <c r="H176" s="6"/>
      <c r="I176" s="6"/>
      <c r="J176" s="6"/>
    </row>
    <row r="177" spans="1:10" hidden="1" x14ac:dyDescent="0.35">
      <c r="A177" s="3" t="s">
        <v>289</v>
      </c>
      <c r="B177" s="4" t="str">
        <f t="shared" si="7"/>
        <v>2026-05-10 (Tid ej fastställd)</v>
      </c>
      <c r="C177" s="5" t="str">
        <f t="shared" si="7"/>
        <v>2026-05-10 (Tid ej fastställd)</v>
      </c>
      <c r="D177" s="6">
        <v>144301018</v>
      </c>
      <c r="E177" s="6" t="s">
        <v>56</v>
      </c>
      <c r="F177" s="6" t="s">
        <v>290</v>
      </c>
      <c r="G177" s="6" t="s">
        <v>57</v>
      </c>
      <c r="H177" s="6"/>
      <c r="I177" s="6"/>
      <c r="J177" s="6"/>
    </row>
    <row r="178" spans="1:10" ht="15.75" hidden="1" customHeight="1" x14ac:dyDescent="0.35">
      <c r="A178" s="3" t="s">
        <v>289</v>
      </c>
      <c r="B178" s="4" t="str">
        <f t="shared" si="7"/>
        <v>2026-05-10 (Tid ej fastställd)</v>
      </c>
      <c r="C178" s="5" t="str">
        <f t="shared" si="7"/>
        <v>2026-05-10 (Tid ej fastställd)</v>
      </c>
      <c r="D178" s="6">
        <v>145401016</v>
      </c>
      <c r="E178" s="6" t="s">
        <v>73</v>
      </c>
      <c r="F178" s="6" t="s">
        <v>49</v>
      </c>
      <c r="G178" s="6" t="s">
        <v>74</v>
      </c>
      <c r="H178" s="6"/>
      <c r="I178" s="6"/>
      <c r="J178" s="6"/>
    </row>
    <row r="179" spans="1:10" hidden="1" x14ac:dyDescent="0.35">
      <c r="A179" s="3" t="s">
        <v>289</v>
      </c>
      <c r="B179" s="4" t="str">
        <f t="shared" si="7"/>
        <v>2026-05-10 (Tid ej fastställd)</v>
      </c>
      <c r="C179" s="5" t="str">
        <f t="shared" si="7"/>
        <v>2026-05-10 (Tid ej fastställd)</v>
      </c>
      <c r="D179" s="6">
        <v>145729024</v>
      </c>
      <c r="E179" s="6" t="s">
        <v>29</v>
      </c>
      <c r="F179" s="6" t="s">
        <v>291</v>
      </c>
      <c r="G179" s="6" t="s">
        <v>31</v>
      </c>
      <c r="H179" s="6"/>
      <c r="I179" s="6"/>
      <c r="J179" s="6"/>
    </row>
    <row r="180" spans="1:10" hidden="1" x14ac:dyDescent="0.35">
      <c r="A180" s="3" t="s">
        <v>292</v>
      </c>
      <c r="B180" s="4" t="str">
        <f t="shared" si="7"/>
        <v>2026-05-12 (Tid ej fastställd)</v>
      </c>
      <c r="C180" s="5" t="str">
        <f t="shared" si="7"/>
        <v>2026-05-12 (Tid ej fastställd)</v>
      </c>
      <c r="D180" s="6">
        <v>144601020</v>
      </c>
      <c r="E180" s="6" t="s">
        <v>83</v>
      </c>
      <c r="F180" s="6" t="s">
        <v>293</v>
      </c>
      <c r="G180" s="6" t="s">
        <v>15</v>
      </c>
      <c r="H180" s="6" t="s">
        <v>294</v>
      </c>
      <c r="I180" s="6"/>
      <c r="J180" s="6"/>
    </row>
    <row r="181" spans="1:10" hidden="1" x14ac:dyDescent="0.35">
      <c r="A181" s="3" t="s">
        <v>295</v>
      </c>
      <c r="B181" s="4" t="str">
        <f t="shared" si="7"/>
        <v>2026-05-17 (Tid ej fastställd)</v>
      </c>
      <c r="C181" s="5" t="str">
        <f t="shared" si="7"/>
        <v>2026-05-17 (Tid ej fastställd)</v>
      </c>
      <c r="D181" s="6">
        <v>144451031</v>
      </c>
      <c r="E181" s="6" t="s">
        <v>47</v>
      </c>
      <c r="F181" s="6" t="s">
        <v>296</v>
      </c>
      <c r="G181" s="6" t="s">
        <v>48</v>
      </c>
      <c r="H181" s="6"/>
      <c r="I181" s="6"/>
      <c r="J181" s="6"/>
    </row>
    <row r="182" spans="1:10" hidden="1" x14ac:dyDescent="0.35">
      <c r="A182" s="3" t="s">
        <v>295</v>
      </c>
      <c r="B182" s="4" t="str">
        <f t="shared" si="7"/>
        <v>2026-05-17 (Tid ej fastställd)</v>
      </c>
      <c r="C182" s="5" t="str">
        <f t="shared" si="7"/>
        <v>2026-05-17 (Tid ej fastställd)</v>
      </c>
      <c r="D182" s="6">
        <v>144762020</v>
      </c>
      <c r="E182" s="6" t="s">
        <v>43</v>
      </c>
      <c r="F182" s="6" t="s">
        <v>225</v>
      </c>
      <c r="G182" s="6" t="s">
        <v>44</v>
      </c>
      <c r="H182" s="6" t="s">
        <v>297</v>
      </c>
      <c r="I182" s="6"/>
      <c r="J182" s="6"/>
    </row>
    <row r="183" spans="1:10" hidden="1" x14ac:dyDescent="0.35">
      <c r="A183" s="3" t="s">
        <v>295</v>
      </c>
      <c r="B183" s="4" t="str">
        <f t="shared" si="7"/>
        <v>2026-05-17 (Tid ej fastställd)</v>
      </c>
      <c r="C183" s="5" t="str">
        <f t="shared" si="7"/>
        <v>2026-05-17 (Tid ej fastställd)</v>
      </c>
      <c r="D183" s="6">
        <v>145718011</v>
      </c>
      <c r="E183" s="6" t="s">
        <v>89</v>
      </c>
      <c r="F183" s="6" t="s">
        <v>228</v>
      </c>
      <c r="G183" s="6" t="s">
        <v>15</v>
      </c>
      <c r="H183" s="6" t="s">
        <v>298</v>
      </c>
      <c r="I183" s="6"/>
      <c r="J183" s="6"/>
    </row>
    <row r="184" spans="1:10" hidden="1" x14ac:dyDescent="0.35">
      <c r="A184" s="3" t="s">
        <v>295</v>
      </c>
      <c r="B184" s="4" t="str">
        <f t="shared" si="7"/>
        <v>2026-05-17 (Tid ej fastställd)</v>
      </c>
      <c r="C184" s="5" t="str">
        <f t="shared" si="7"/>
        <v>2026-05-17 (Tid ej fastställd)</v>
      </c>
      <c r="D184" s="6">
        <v>145301028</v>
      </c>
      <c r="E184" s="6" t="s">
        <v>65</v>
      </c>
      <c r="F184" s="6" t="s">
        <v>299</v>
      </c>
      <c r="G184" s="6" t="s">
        <v>66</v>
      </c>
      <c r="H184" s="6"/>
      <c r="I184" s="6"/>
      <c r="J184" s="6"/>
    </row>
    <row r="185" spans="1:10" hidden="1" x14ac:dyDescent="0.35">
      <c r="A185" s="3" t="s">
        <v>295</v>
      </c>
      <c r="B185" s="4" t="str">
        <f t="shared" si="7"/>
        <v>2026-05-17 (Tid ej fastställd)</v>
      </c>
      <c r="C185" s="5" t="str">
        <f t="shared" si="7"/>
        <v>2026-05-17 (Tid ej fastställd)</v>
      </c>
      <c r="D185" s="6">
        <v>145757016</v>
      </c>
      <c r="E185" s="6" t="s">
        <v>71</v>
      </c>
      <c r="F185" s="6" t="s">
        <v>231</v>
      </c>
      <c r="G185" s="6" t="s">
        <v>15</v>
      </c>
      <c r="H185" s="6" t="s">
        <v>300</v>
      </c>
      <c r="I185" s="6"/>
      <c r="J185" s="6"/>
    </row>
    <row r="186" spans="1:10" hidden="1" x14ac:dyDescent="0.35">
      <c r="A186" s="3" t="s">
        <v>295</v>
      </c>
      <c r="B186" s="4" t="str">
        <f t="shared" si="7"/>
        <v>2026-05-17 (Tid ej fastställd)</v>
      </c>
      <c r="C186" s="5" t="str">
        <f t="shared" si="7"/>
        <v>2026-05-17 (Tid ej fastställd)</v>
      </c>
      <c r="D186" s="6">
        <v>144783020</v>
      </c>
      <c r="E186" s="6" t="s">
        <v>40</v>
      </c>
      <c r="F186" s="6" t="s">
        <v>235</v>
      </c>
      <c r="G186" s="6" t="s">
        <v>15</v>
      </c>
      <c r="H186" s="6" t="s">
        <v>301</v>
      </c>
      <c r="I186" s="6"/>
      <c r="J186" s="6"/>
    </row>
    <row r="187" spans="1:10" hidden="1" x14ac:dyDescent="0.35">
      <c r="A187" s="3" t="s">
        <v>302</v>
      </c>
      <c r="B187" s="4" t="str">
        <f t="shared" si="7"/>
        <v>2026-05-24 (Tid ej fastställd)</v>
      </c>
      <c r="C187" s="5" t="str">
        <f t="shared" si="7"/>
        <v>2026-05-24 (Tid ej fastställd)</v>
      </c>
      <c r="D187" s="6">
        <v>144760024</v>
      </c>
      <c r="E187" s="6" t="s">
        <v>76</v>
      </c>
      <c r="F187" s="6" t="s">
        <v>133</v>
      </c>
      <c r="G187" s="6" t="s">
        <v>77</v>
      </c>
      <c r="H187" s="6" t="s">
        <v>297</v>
      </c>
      <c r="I187" s="6"/>
      <c r="J187" s="6"/>
    </row>
    <row r="188" spans="1:10" hidden="1" x14ac:dyDescent="0.35">
      <c r="A188" s="3" t="s">
        <v>302</v>
      </c>
      <c r="B188" s="4" t="str">
        <f t="shared" ref="B188:C207" si="8">A188</f>
        <v>2026-05-24 (Tid ej fastställd)</v>
      </c>
      <c r="C188" s="5" t="str">
        <f t="shared" si="8"/>
        <v>2026-05-24 (Tid ej fastställd)</v>
      </c>
      <c r="D188" s="6">
        <v>145729046</v>
      </c>
      <c r="E188" s="6" t="s">
        <v>29</v>
      </c>
      <c r="F188" s="6" t="s">
        <v>303</v>
      </c>
      <c r="G188" s="6" t="s">
        <v>31</v>
      </c>
      <c r="H188" s="6"/>
      <c r="I188" s="6"/>
      <c r="J188" s="6"/>
    </row>
    <row r="189" spans="1:10" hidden="1" x14ac:dyDescent="0.35">
      <c r="A189" s="3" t="s">
        <v>302</v>
      </c>
      <c r="B189" s="4" t="str">
        <f t="shared" si="8"/>
        <v>2026-05-24 (Tid ej fastställd)</v>
      </c>
      <c r="C189" s="5" t="str">
        <f t="shared" si="8"/>
        <v>2026-05-24 (Tid ej fastställd)</v>
      </c>
      <c r="D189" s="6">
        <v>144301040</v>
      </c>
      <c r="E189" s="6" t="s">
        <v>56</v>
      </c>
      <c r="F189" s="6" t="s">
        <v>304</v>
      </c>
      <c r="G189" s="6" t="s">
        <v>57</v>
      </c>
      <c r="H189" s="6"/>
      <c r="I189" s="6"/>
      <c r="J189" s="6"/>
    </row>
    <row r="190" spans="1:10" hidden="1" x14ac:dyDescent="0.35">
      <c r="A190" s="3" t="s">
        <v>305</v>
      </c>
      <c r="B190" s="4" t="str">
        <f t="shared" si="8"/>
        <v>2026-05-26 (Tid ej fastställd)</v>
      </c>
      <c r="C190" s="5" t="str">
        <f t="shared" si="8"/>
        <v>2026-05-26 (Tid ej fastställd)</v>
      </c>
      <c r="D190" s="6">
        <v>144601030</v>
      </c>
      <c r="E190" s="6" t="s">
        <v>83</v>
      </c>
      <c r="F190" s="6" t="s">
        <v>102</v>
      </c>
      <c r="G190" s="6" t="s">
        <v>15</v>
      </c>
      <c r="H190" s="6" t="s">
        <v>306</v>
      </c>
      <c r="I190" s="6"/>
      <c r="J190" s="6"/>
    </row>
    <row r="191" spans="1:10" hidden="1" x14ac:dyDescent="0.35">
      <c r="A191" s="3" t="s">
        <v>307</v>
      </c>
      <c r="B191" s="4" t="str">
        <f t="shared" si="8"/>
        <v>2026-05-31 (Tid ej fastställd)</v>
      </c>
      <c r="C191" s="5" t="str">
        <f t="shared" si="8"/>
        <v>2026-05-31 (Tid ej fastställd)</v>
      </c>
      <c r="D191" s="6">
        <v>145718018</v>
      </c>
      <c r="E191" s="6" t="s">
        <v>89</v>
      </c>
      <c r="F191" s="6" t="s">
        <v>250</v>
      </c>
      <c r="G191" s="6" t="s">
        <v>15</v>
      </c>
      <c r="H191" s="6" t="s">
        <v>308</v>
      </c>
      <c r="I191" s="6"/>
      <c r="J191" s="6"/>
    </row>
    <row r="192" spans="1:10" hidden="1" x14ac:dyDescent="0.35">
      <c r="A192" s="3" t="s">
        <v>307</v>
      </c>
      <c r="B192" s="4" t="str">
        <f t="shared" si="8"/>
        <v>2026-05-31 (Tid ej fastställd)</v>
      </c>
      <c r="C192" s="5" t="str">
        <f t="shared" si="8"/>
        <v>2026-05-31 (Tid ej fastställd)</v>
      </c>
      <c r="D192" s="6">
        <v>144351035</v>
      </c>
      <c r="E192" s="6" t="s">
        <v>34</v>
      </c>
      <c r="F192" s="6" t="s">
        <v>309</v>
      </c>
      <c r="G192" s="6" t="s">
        <v>35</v>
      </c>
      <c r="H192" s="6"/>
      <c r="I192" s="6"/>
      <c r="J192" s="6"/>
    </row>
    <row r="193" spans="1:10" hidden="1" x14ac:dyDescent="0.35">
      <c r="A193" s="3" t="s">
        <v>307</v>
      </c>
      <c r="B193" s="4" t="str">
        <f t="shared" si="8"/>
        <v>2026-05-31 (Tid ej fastställd)</v>
      </c>
      <c r="C193" s="5" t="str">
        <f t="shared" si="8"/>
        <v>2026-05-31 (Tid ej fastställd)</v>
      </c>
      <c r="D193" s="6">
        <v>145301045</v>
      </c>
      <c r="E193" s="6" t="s">
        <v>65</v>
      </c>
      <c r="F193" s="6" t="s">
        <v>310</v>
      </c>
      <c r="G193" s="6" t="s">
        <v>66</v>
      </c>
      <c r="H193" s="6"/>
      <c r="I193" s="6"/>
      <c r="J193" s="6"/>
    </row>
    <row r="194" spans="1:10" hidden="1" x14ac:dyDescent="0.35">
      <c r="A194" s="3" t="s">
        <v>311</v>
      </c>
      <c r="B194" s="4" t="str">
        <f t="shared" si="8"/>
        <v>2026-06-07 (Tid ej fastställd)</v>
      </c>
      <c r="C194" s="5" t="str">
        <f t="shared" si="8"/>
        <v>2026-06-07 (Tid ej fastställd)</v>
      </c>
      <c r="D194" s="6">
        <v>145401045</v>
      </c>
      <c r="E194" s="6" t="s">
        <v>73</v>
      </c>
      <c r="F194" s="6" t="s">
        <v>45</v>
      </c>
      <c r="G194" s="6" t="s">
        <v>74</v>
      </c>
      <c r="H194" s="6"/>
      <c r="I194" s="6"/>
      <c r="J194" s="6"/>
    </row>
    <row r="195" spans="1:10" hidden="1" x14ac:dyDescent="0.35">
      <c r="A195" s="3" t="s">
        <v>311</v>
      </c>
      <c r="B195" s="4" t="str">
        <f t="shared" si="8"/>
        <v>2026-06-07 (Tid ej fastställd)</v>
      </c>
      <c r="C195" s="5" t="str">
        <f t="shared" si="8"/>
        <v>2026-06-07 (Tid ej fastställd)</v>
      </c>
      <c r="D195" s="6">
        <v>144760033</v>
      </c>
      <c r="E195" s="6" t="s">
        <v>76</v>
      </c>
      <c r="F195" s="6" t="s">
        <v>260</v>
      </c>
      <c r="G195" s="6" t="s">
        <v>77</v>
      </c>
      <c r="H195" s="6" t="s">
        <v>312</v>
      </c>
      <c r="I195" s="6"/>
      <c r="J195" s="6"/>
    </row>
    <row r="196" spans="1:10" hidden="1" x14ac:dyDescent="0.35">
      <c r="A196" s="3" t="s">
        <v>311</v>
      </c>
      <c r="B196" s="4" t="str">
        <f t="shared" si="8"/>
        <v>2026-06-07 (Tid ej fastställd)</v>
      </c>
      <c r="C196" s="5" t="str">
        <f t="shared" si="8"/>
        <v>2026-06-07 (Tid ej fastställd)</v>
      </c>
      <c r="D196" s="6">
        <v>144301057</v>
      </c>
      <c r="E196" s="6" t="s">
        <v>56</v>
      </c>
      <c r="F196" s="6" t="s">
        <v>313</v>
      </c>
      <c r="G196" s="6" t="s">
        <v>57</v>
      </c>
      <c r="H196" s="6"/>
      <c r="I196" s="6"/>
      <c r="J196" s="6"/>
    </row>
    <row r="197" spans="1:10" hidden="1" x14ac:dyDescent="0.35">
      <c r="A197" s="3" t="s">
        <v>314</v>
      </c>
      <c r="B197" s="4" t="str">
        <f t="shared" si="8"/>
        <v>2026-06-14 (Tid ej fastställd)</v>
      </c>
      <c r="C197" s="5" t="str">
        <f t="shared" si="8"/>
        <v>2026-06-14 (Tid ej fastställd)</v>
      </c>
      <c r="D197" s="6">
        <v>144760039</v>
      </c>
      <c r="E197" s="6" t="s">
        <v>76</v>
      </c>
      <c r="F197" s="6" t="s">
        <v>235</v>
      </c>
      <c r="G197" s="6" t="s">
        <v>77</v>
      </c>
      <c r="H197" s="6" t="s">
        <v>301</v>
      </c>
      <c r="I197" s="6"/>
      <c r="J197" s="6"/>
    </row>
    <row r="198" spans="1:10" hidden="1" x14ac:dyDescent="0.35">
      <c r="A198" s="3" t="s">
        <v>314</v>
      </c>
      <c r="B198" s="4" t="str">
        <f t="shared" si="8"/>
        <v>2026-06-14 (Tid ej fastställd)</v>
      </c>
      <c r="C198" s="5" t="str">
        <f t="shared" si="8"/>
        <v>2026-06-14 (Tid ej fastställd)</v>
      </c>
      <c r="D198" s="6">
        <v>144783040</v>
      </c>
      <c r="E198" s="6" t="s">
        <v>40</v>
      </c>
      <c r="F198" s="6" t="s">
        <v>81</v>
      </c>
      <c r="G198" s="6" t="s">
        <v>15</v>
      </c>
      <c r="H198" s="6" t="s">
        <v>315</v>
      </c>
      <c r="I198" s="6"/>
      <c r="J198" s="6"/>
    </row>
    <row r="199" spans="1:10" hidden="1" x14ac:dyDescent="0.35">
      <c r="A199" s="3" t="s">
        <v>314</v>
      </c>
      <c r="B199" s="4" t="str">
        <f t="shared" si="8"/>
        <v>2026-06-14 (Tid ej fastställd)</v>
      </c>
      <c r="C199" s="5" t="str">
        <f t="shared" si="8"/>
        <v>2026-06-14 (Tid ej fastställd)</v>
      </c>
      <c r="D199" s="6">
        <v>144351048</v>
      </c>
      <c r="E199" s="6" t="s">
        <v>34</v>
      </c>
      <c r="F199" s="6" t="s">
        <v>166</v>
      </c>
      <c r="G199" s="6" t="s">
        <v>35</v>
      </c>
      <c r="H199" s="6"/>
      <c r="I199" s="6"/>
      <c r="J199" s="6"/>
    </row>
    <row r="200" spans="1:10" hidden="1" x14ac:dyDescent="0.35">
      <c r="A200" s="3" t="s">
        <v>314</v>
      </c>
      <c r="B200" s="4" t="str">
        <f t="shared" si="8"/>
        <v>2026-06-14 (Tid ej fastställd)</v>
      </c>
      <c r="C200" s="5" t="str">
        <f t="shared" si="8"/>
        <v>2026-06-14 (Tid ej fastställd)</v>
      </c>
      <c r="D200" s="6">
        <v>144762040</v>
      </c>
      <c r="E200" s="6" t="s">
        <v>43</v>
      </c>
      <c r="F200" s="6" t="s">
        <v>79</v>
      </c>
      <c r="G200" s="6" t="s">
        <v>44</v>
      </c>
      <c r="H200" s="6" t="s">
        <v>316</v>
      </c>
      <c r="I200" s="6"/>
      <c r="J200" s="6"/>
    </row>
    <row r="201" spans="1:10" hidden="1" x14ac:dyDescent="0.35">
      <c r="A201" s="3" t="s">
        <v>314</v>
      </c>
      <c r="B201" s="4" t="str">
        <f t="shared" si="8"/>
        <v>2026-06-14 (Tid ej fastställd)</v>
      </c>
      <c r="C201" s="5" t="str">
        <f t="shared" si="8"/>
        <v>2026-06-14 (Tid ej fastställd)</v>
      </c>
      <c r="D201" s="6">
        <v>144451065</v>
      </c>
      <c r="E201" s="6" t="s">
        <v>47</v>
      </c>
      <c r="F201" s="6" t="s">
        <v>67</v>
      </c>
      <c r="G201" s="6" t="s">
        <v>48</v>
      </c>
      <c r="H201" s="6"/>
      <c r="I201" s="6"/>
      <c r="J201" s="6"/>
    </row>
    <row r="202" spans="1:10" hidden="1" x14ac:dyDescent="0.35">
      <c r="A202" s="3" t="s">
        <v>314</v>
      </c>
      <c r="B202" s="4" t="str">
        <f t="shared" si="8"/>
        <v>2026-06-14 (Tid ej fastställd)</v>
      </c>
      <c r="C202" s="5" t="str">
        <f t="shared" si="8"/>
        <v>2026-06-14 (Tid ej fastställd)</v>
      </c>
      <c r="D202" s="6">
        <v>145729079</v>
      </c>
      <c r="E202" s="6" t="s">
        <v>29</v>
      </c>
      <c r="F202" s="6" t="s">
        <v>41</v>
      </c>
      <c r="G202" s="6" t="s">
        <v>31</v>
      </c>
      <c r="H202" s="6"/>
      <c r="I202" s="6"/>
      <c r="J202" s="6"/>
    </row>
    <row r="203" spans="1:10" hidden="1" x14ac:dyDescent="0.35">
      <c r="A203" s="3" t="s">
        <v>317</v>
      </c>
      <c r="B203" s="4" t="str">
        <f t="shared" si="8"/>
        <v>2026-06-28 (Tid ej fastställd)</v>
      </c>
      <c r="C203" s="5" t="str">
        <f t="shared" si="8"/>
        <v>2026-06-28 (Tid ej fastställd)</v>
      </c>
      <c r="D203" s="6">
        <v>144762046</v>
      </c>
      <c r="E203" s="6" t="s">
        <v>43</v>
      </c>
      <c r="F203" s="6" t="s">
        <v>45</v>
      </c>
      <c r="G203" s="6" t="s">
        <v>44</v>
      </c>
      <c r="H203" s="6" t="s">
        <v>318</v>
      </c>
      <c r="I203" s="6"/>
      <c r="J203" s="6"/>
    </row>
    <row r="204" spans="1:10" hidden="1" x14ac:dyDescent="0.35">
      <c r="A204" s="3" t="s">
        <v>317</v>
      </c>
      <c r="B204" s="4" t="str">
        <f t="shared" si="8"/>
        <v>2026-06-28 (Tid ej fastställd)</v>
      </c>
      <c r="C204" s="5" t="str">
        <f t="shared" si="8"/>
        <v>2026-06-28 (Tid ej fastställd)</v>
      </c>
      <c r="D204" s="6">
        <v>144783046</v>
      </c>
      <c r="E204" s="6" t="s">
        <v>40</v>
      </c>
      <c r="F204" s="6" t="s">
        <v>41</v>
      </c>
      <c r="G204" s="6" t="s">
        <v>15</v>
      </c>
      <c r="H204" s="6" t="s">
        <v>319</v>
      </c>
      <c r="I204" s="6"/>
      <c r="J204" s="6"/>
    </row>
    <row r="205" spans="1:10" hidden="1" x14ac:dyDescent="0.35">
      <c r="A205" s="3" t="s">
        <v>320</v>
      </c>
      <c r="B205" s="4" t="str">
        <f t="shared" si="8"/>
        <v>2026-08-16 (Tid ej fastställd)</v>
      </c>
      <c r="C205" s="5" t="str">
        <f t="shared" si="8"/>
        <v>2026-08-16 (Tid ej fastställd)</v>
      </c>
      <c r="D205" s="6">
        <v>145757055</v>
      </c>
      <c r="E205" s="6" t="s">
        <v>71</v>
      </c>
      <c r="F205" s="6" t="s">
        <v>55</v>
      </c>
      <c r="G205" s="6" t="s">
        <v>15</v>
      </c>
      <c r="H205" s="6"/>
      <c r="I205" s="6"/>
      <c r="J205" s="6"/>
    </row>
    <row r="206" spans="1:10" hidden="1" x14ac:dyDescent="0.35">
      <c r="A206" s="3" t="s">
        <v>320</v>
      </c>
      <c r="B206" s="4" t="str">
        <f t="shared" si="8"/>
        <v>2026-08-16 (Tid ej fastställd)</v>
      </c>
      <c r="C206" s="5" t="str">
        <f t="shared" si="8"/>
        <v>2026-08-16 (Tid ej fastställd)</v>
      </c>
      <c r="D206" s="6">
        <v>144760051</v>
      </c>
      <c r="E206" s="6" t="s">
        <v>76</v>
      </c>
      <c r="F206" s="6" t="s">
        <v>78</v>
      </c>
      <c r="G206" s="6" t="s">
        <v>77</v>
      </c>
      <c r="H206" s="6" t="s">
        <v>321</v>
      </c>
      <c r="I206" s="6"/>
      <c r="J206" s="6"/>
    </row>
    <row r="207" spans="1:10" hidden="1" x14ac:dyDescent="0.35">
      <c r="A207" s="3" t="s">
        <v>322</v>
      </c>
      <c r="B207" s="4" t="str">
        <f t="shared" si="8"/>
        <v>2026-08-23 (Tid ej fastställd)</v>
      </c>
      <c r="C207" s="5" t="str">
        <f t="shared" si="8"/>
        <v>2026-08-23 (Tid ej fastställd)</v>
      </c>
      <c r="D207" s="6">
        <v>144783056</v>
      </c>
      <c r="E207" s="6" t="s">
        <v>40</v>
      </c>
      <c r="F207" s="6" t="s">
        <v>95</v>
      </c>
      <c r="G207" s="6" t="s">
        <v>15</v>
      </c>
      <c r="H207" s="6"/>
      <c r="I207" s="6"/>
      <c r="J207" s="6"/>
    </row>
    <row r="208" spans="1:10" hidden="1" x14ac:dyDescent="0.35">
      <c r="A208" s="3" t="s">
        <v>323</v>
      </c>
      <c r="B208" s="4" t="str">
        <f t="shared" ref="B208:C218" si="9">A208</f>
        <v>2026-08-29 (Tid ej fastställd)</v>
      </c>
      <c r="C208" s="5" t="str">
        <f t="shared" si="9"/>
        <v>2026-08-29 (Tid ej fastställd)</v>
      </c>
      <c r="D208" s="6">
        <v>144601066</v>
      </c>
      <c r="E208" s="6" t="s">
        <v>83</v>
      </c>
      <c r="F208" s="6" t="s">
        <v>120</v>
      </c>
      <c r="G208" s="6" t="s">
        <v>15</v>
      </c>
      <c r="H208" s="6" t="s">
        <v>324</v>
      </c>
      <c r="I208" s="6"/>
      <c r="J208" s="6"/>
    </row>
    <row r="209" spans="1:10" hidden="1" x14ac:dyDescent="0.35">
      <c r="A209" s="3" t="s">
        <v>325</v>
      </c>
      <c r="B209" s="4" t="str">
        <f t="shared" si="9"/>
        <v>2026-08-30 (Tid ej fastställd)</v>
      </c>
      <c r="C209" s="5" t="str">
        <f t="shared" si="9"/>
        <v>2026-08-30 (Tid ej fastställd)</v>
      </c>
      <c r="D209" s="6">
        <v>144760062</v>
      </c>
      <c r="E209" s="6" t="s">
        <v>76</v>
      </c>
      <c r="F209" s="6" t="s">
        <v>116</v>
      </c>
      <c r="G209" s="6" t="s">
        <v>77</v>
      </c>
      <c r="H209" s="6"/>
      <c r="I209" s="6"/>
      <c r="J209" s="6"/>
    </row>
    <row r="210" spans="1:10" hidden="1" x14ac:dyDescent="0.35">
      <c r="A210" s="3" t="s">
        <v>326</v>
      </c>
      <c r="B210" s="4" t="str">
        <f t="shared" si="9"/>
        <v>2026-09-06 (Tid ej fastställd)</v>
      </c>
      <c r="C210" s="5" t="str">
        <f t="shared" si="9"/>
        <v>2026-09-06 (Tid ej fastställd)</v>
      </c>
      <c r="D210" s="6">
        <v>145718043</v>
      </c>
      <c r="E210" s="6" t="s">
        <v>89</v>
      </c>
      <c r="F210" s="6" t="s">
        <v>133</v>
      </c>
      <c r="G210" s="6" t="s">
        <v>15</v>
      </c>
      <c r="H210" s="6" t="s">
        <v>306</v>
      </c>
      <c r="I210" s="6"/>
      <c r="J210" s="6"/>
    </row>
    <row r="211" spans="1:10" hidden="1" x14ac:dyDescent="0.35">
      <c r="A211" s="3" t="s">
        <v>326</v>
      </c>
      <c r="B211" s="4" t="str">
        <f t="shared" si="9"/>
        <v>2026-09-06 (Tid ej fastställd)</v>
      </c>
      <c r="C211" s="5" t="str">
        <f t="shared" si="9"/>
        <v>2026-09-06 (Tid ej fastställd)</v>
      </c>
      <c r="D211" s="6">
        <v>145757070</v>
      </c>
      <c r="E211" s="6" t="s">
        <v>71</v>
      </c>
      <c r="F211" s="6" t="s">
        <v>75</v>
      </c>
      <c r="G211" s="6" t="s">
        <v>15</v>
      </c>
      <c r="H211" s="6"/>
      <c r="I211" s="6"/>
      <c r="J211" s="6"/>
    </row>
    <row r="212" spans="1:10" hidden="1" x14ac:dyDescent="0.35">
      <c r="A212" s="3" t="s">
        <v>327</v>
      </c>
      <c r="B212" s="4" t="str">
        <f t="shared" si="9"/>
        <v>2026-09-12 (Tid ej fastställd)</v>
      </c>
      <c r="C212" s="5" t="str">
        <f t="shared" si="9"/>
        <v>2026-09-12 (Tid ej fastställd)</v>
      </c>
      <c r="D212" s="6">
        <v>144601076</v>
      </c>
      <c r="E212" s="6" t="s">
        <v>83</v>
      </c>
      <c r="F212" s="6" t="s">
        <v>152</v>
      </c>
      <c r="G212" s="6" t="s">
        <v>15</v>
      </c>
      <c r="H212" s="6" t="s">
        <v>328</v>
      </c>
      <c r="I212" s="6"/>
      <c r="J212" s="6"/>
    </row>
    <row r="213" spans="1:10" hidden="1" x14ac:dyDescent="0.35">
      <c r="A213" s="3" t="s">
        <v>329</v>
      </c>
      <c r="B213" s="4" t="str">
        <f t="shared" si="9"/>
        <v>2026-09-20 (Tid ej fastställd)</v>
      </c>
      <c r="C213" s="5" t="str">
        <f t="shared" si="9"/>
        <v>2026-09-20 (Tid ej fastställd)</v>
      </c>
      <c r="D213" s="6">
        <v>145757080</v>
      </c>
      <c r="E213" s="6" t="s">
        <v>71</v>
      </c>
      <c r="F213" s="6" t="s">
        <v>157</v>
      </c>
      <c r="G213" s="6" t="s">
        <v>15</v>
      </c>
      <c r="H213" s="6" t="s">
        <v>330</v>
      </c>
      <c r="I213" s="6"/>
      <c r="J213" s="6"/>
    </row>
    <row r="214" spans="1:10" hidden="1" x14ac:dyDescent="0.35">
      <c r="A214" s="3" t="s">
        <v>329</v>
      </c>
      <c r="B214" s="4" t="str">
        <f t="shared" si="9"/>
        <v>2026-09-20 (Tid ej fastställd)</v>
      </c>
      <c r="C214" s="5" t="str">
        <f t="shared" si="9"/>
        <v>2026-09-20 (Tid ej fastställd)</v>
      </c>
      <c r="D214" s="6">
        <v>144783076</v>
      </c>
      <c r="E214" s="6" t="s">
        <v>40</v>
      </c>
      <c r="F214" s="6" t="s">
        <v>161</v>
      </c>
      <c r="G214" s="6" t="s">
        <v>15</v>
      </c>
      <c r="H214" s="6" t="s">
        <v>331</v>
      </c>
      <c r="I214" s="6"/>
      <c r="J214" s="6"/>
    </row>
    <row r="215" spans="1:10" hidden="1" x14ac:dyDescent="0.35">
      <c r="A215" s="3" t="s">
        <v>329</v>
      </c>
      <c r="B215" s="4" t="str">
        <f t="shared" si="9"/>
        <v>2026-09-20 (Tid ej fastställd)</v>
      </c>
      <c r="C215" s="5" t="str">
        <f t="shared" si="9"/>
        <v>2026-09-20 (Tid ej fastställd)</v>
      </c>
      <c r="D215" s="6">
        <v>144762076</v>
      </c>
      <c r="E215" s="6" t="s">
        <v>43</v>
      </c>
      <c r="F215" s="6" t="s">
        <v>154</v>
      </c>
      <c r="G215" s="6" t="s">
        <v>44</v>
      </c>
      <c r="H215" s="6" t="s">
        <v>328</v>
      </c>
      <c r="I215" s="6"/>
      <c r="J215" s="6"/>
    </row>
    <row r="216" spans="1:10" hidden="1" x14ac:dyDescent="0.35">
      <c r="A216" s="3" t="s">
        <v>332</v>
      </c>
      <c r="B216" s="4" t="str">
        <f t="shared" si="9"/>
        <v>2026-09-26 (Tid ej fastställd)</v>
      </c>
      <c r="C216" s="5" t="str">
        <f t="shared" si="9"/>
        <v>2026-09-26 (Tid ej fastställd)</v>
      </c>
      <c r="D216" s="6">
        <v>144601086</v>
      </c>
      <c r="E216" s="6" t="s">
        <v>83</v>
      </c>
      <c r="F216" s="6" t="s">
        <v>177</v>
      </c>
      <c r="G216" s="6" t="s">
        <v>15</v>
      </c>
      <c r="H216" s="6" t="s">
        <v>333</v>
      </c>
      <c r="I216" s="6"/>
      <c r="J216" s="6"/>
    </row>
    <row r="217" spans="1:10" hidden="1" x14ac:dyDescent="0.35">
      <c r="A217" s="3" t="s">
        <v>334</v>
      </c>
      <c r="B217" s="4" t="str">
        <f t="shared" si="9"/>
        <v>2026-10-04 (Tid ej fastställd)</v>
      </c>
      <c r="C217" s="5" t="str">
        <f t="shared" si="9"/>
        <v>2026-10-04 (Tid ej fastställd)</v>
      </c>
      <c r="D217" s="6">
        <v>144760087</v>
      </c>
      <c r="E217" s="6" t="s">
        <v>76</v>
      </c>
      <c r="F217" s="6" t="s">
        <v>179</v>
      </c>
      <c r="G217" s="6" t="s">
        <v>77</v>
      </c>
      <c r="H217" s="6" t="s">
        <v>335</v>
      </c>
      <c r="I217" s="6"/>
      <c r="J217" s="6"/>
    </row>
    <row r="218" spans="1:10" hidden="1" x14ac:dyDescent="0.35">
      <c r="A218" s="3" t="s">
        <v>334</v>
      </c>
      <c r="B218" s="4" t="str">
        <f t="shared" si="9"/>
        <v>2026-10-04 (Tid ej fastställd)</v>
      </c>
      <c r="C218" s="5" t="str">
        <f t="shared" si="9"/>
        <v>2026-10-04 (Tid ej fastställd)</v>
      </c>
      <c r="D218" s="6">
        <v>144783086</v>
      </c>
      <c r="E218" s="6" t="s">
        <v>40</v>
      </c>
      <c r="F218" s="6" t="s">
        <v>164</v>
      </c>
      <c r="G218" s="6" t="s">
        <v>15</v>
      </c>
      <c r="H218" s="6"/>
      <c r="I218" s="6"/>
      <c r="J218" s="6"/>
    </row>
    <row r="219" spans="1:10" x14ac:dyDescent="0.35">
      <c r="A219" s="11">
        <v>46299</v>
      </c>
      <c r="B219" s="14" t="s">
        <v>199</v>
      </c>
      <c r="C219" s="36">
        <v>0.54166666666666663</v>
      </c>
      <c r="E219" s="14" t="s">
        <v>214</v>
      </c>
      <c r="F219" s="14" t="s">
        <v>20</v>
      </c>
      <c r="G219" s="14" t="s">
        <v>336</v>
      </c>
      <c r="H219" s="14" t="s">
        <v>50</v>
      </c>
      <c r="I219" s="10" t="s">
        <v>51</v>
      </c>
      <c r="J219" s="37" t="s">
        <v>125</v>
      </c>
    </row>
    <row r="220" spans="1:10" ht="16" x14ac:dyDescent="0.4">
      <c r="A220" s="46" t="s">
        <v>337</v>
      </c>
      <c r="B220" s="46"/>
      <c r="C220" s="46"/>
      <c r="E220" s="46"/>
      <c r="F220" s="46"/>
    </row>
    <row r="221" spans="1:10" ht="16" x14ac:dyDescent="0.4">
      <c r="A221" s="46" t="s">
        <v>338</v>
      </c>
      <c r="B221" s="46"/>
      <c r="C221" s="46"/>
      <c r="E221" s="46"/>
      <c r="F221" s="46"/>
    </row>
    <row r="222" spans="1:10" ht="16" x14ac:dyDescent="0.4">
      <c r="A222" s="46" t="s">
        <v>339</v>
      </c>
      <c r="B222" s="46"/>
      <c r="C222" s="46"/>
      <c r="E222" s="46"/>
      <c r="F222" s="46"/>
    </row>
  </sheetData>
  <autoFilter ref="A1:J218" xr:uid="{B93172EE-91AF-4C90-A510-86C85047E752}">
    <filterColumn colId="5">
      <filters>
        <filter val="Aneby SK"/>
        <filter val="Aneby SK 1"/>
        <filter val="Aneby SK 2"/>
        <filter val="Aneby SK/Bälaryds IK 1"/>
        <filter val="Aneby SK/Bälaryds IK 2"/>
        <filter val="Aneby SK/Bälaryds IK 3"/>
        <filter val="Aneby/Bälaryd"/>
        <filter val="Aneby/Bälaryd 1"/>
        <filter val="Aneby/Bälaryd 2"/>
        <filter val="Aneby/Bälaryd 3"/>
      </filters>
    </filterColumn>
  </autoFilter>
  <sortState xmlns:xlrd2="http://schemas.microsoft.com/office/spreadsheetml/2017/richdata2" ref="A2:J218">
    <sortCondition ref="A2:A218"/>
  </sortState>
  <pageMargins left="0.7" right="0.7" top="0.75" bottom="0.75" header="0.3" footer="0.3"/>
  <pageSetup paperSize="9" orientation="landscape" horizontalDpi="300" verticalDpi="300" r:id="rId1"/>
  <headerFooter>
    <oddFooter>&amp;L_x000D_&amp;1#&amp;"Aptos"&amp;10&amp;K000000 Husqvarna Group - Restricted</oddFooter>
  </headerFooter>
</worksheet>
</file>

<file path=docMetadata/LabelInfo.xml><?xml version="1.0" encoding="utf-8"?>
<clbl:labelList xmlns:clbl="http://schemas.microsoft.com/office/2020/mipLabelMetadata">
  <clbl:label id="{1d689cb5-d492-4c99-bcb3-744b908357fb}" enabled="1" method="Privileged" siteId="{2a1c169e-715a-412b-b526-05da3f8412fa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Martin K Fransson</dc:creator>
  <cp:keywords/>
  <dc:description/>
  <cp:lastModifiedBy>Tina Arvåsen</cp:lastModifiedBy>
  <cp:revision/>
  <dcterms:created xsi:type="dcterms:W3CDTF">2026-03-30T09:29:47Z</dcterms:created>
  <dcterms:modified xsi:type="dcterms:W3CDTF">2026-08-28T19:54:40Z</dcterms:modified>
  <cp:category/>
  <cp:contentStatus/>
</cp:coreProperties>
</file>