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<sst xmlns="http://schemas.openxmlformats.org/spreadsheetml/2006/main" count="41" uniqueCount="35">
  <si>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 xml:space="preserve">Prova På </t>
  </si>
  <si>
    <t>Nr</t>
  </si>
  <si>
    <t>Prolog</t>
  </si>
  <si>
    <t>MTB-O 9 km</t>
  </si>
  <si>
    <t>Paddling 5 km</t>
  </si>
  <si>
    <t>OL 6 km</t>
  </si>
  <si>
    <t>Plac</t>
  </si>
  <si>
    <t>Sträcktid</t>
  </si>
  <si>
    <t>Växeltid</t>
  </si>
  <si>
    <t>Totaltid</t>
  </si>
  <si>
    <t xml:space="preserve">Vilse I Skogen </t>
  </si>
  <si>
    <t xml:space="preserve">FCHC </t>
  </si>
  <si>
    <t xml:space="preserve">Team Vajda </t>
  </si>
  <si>
    <t xml:space="preserve">Team Skacklerud </t>
  </si>
  <si>
    <t xml:space="preserve">Diamantrövarna </t>
  </si>
  <si>
    <t>Team Bror</t>
  </si>
  <si>
    <t xml:space="preserve">Sea Service </t>
  </si>
  <si>
    <t xml:space="preserve">Team gôbbsvett </t>
  </si>
  <si>
    <t xml:space="preserve">Brother and Sister </t>
  </si>
  <si>
    <t xml:space="preserve">Team Bergbo  </t>
  </si>
  <si>
    <t>DKM+</t>
  </si>
  <si>
    <t xml:space="preserve">Torsby Skid 08 </t>
  </si>
  <si>
    <t xml:space="preserve">Karlstad multisport C&amp;Å </t>
  </si>
  <si>
    <t>Team Sisu</t>
  </si>
  <si>
    <t xml:space="preserve">Karlstad Multisport Marto </t>
  </si>
  <si>
    <t xml:space="preserve">Seniors </t>
  </si>
  <si>
    <t xml:space="preserve">Löv i skogen  </t>
  </si>
  <si>
    <t xml:space="preserve">Blod Svett &amp; Tårar </t>
  </si>
  <si>
    <t>Vänta på oss</t>
  </si>
  <si>
    <t xml:space="preserve">inget ännu... </t>
  </si>
  <si>
    <t xml:space="preserve">Pirayorna </t>
  </si>
  <si>
    <t xml:space="preserve">Juniors </t>
  </si>
  <si>
    <t xml:space="preserve">Älgen multisport  </t>
  </si>
  <si>
    <t xml:space="preserve">Åmåls Kanotisterna </t>
  </si>
  <si>
    <t xml:space="preserve">Team Bacci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</si>
</sst>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;@"/>
  </numFmts>
  <fonts count="5">
    <font>
      <sz val="10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3"/>
      <color indexed="8"/>
      <name val="Arial"/>
      <family val="2"/>
    </font>
    <font>
      <b/>
      <sz val="13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dsm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g"/>
      <sheetName val="Tidmall"/>
      <sheetName val="Res"/>
      <sheetName val="res_sort"/>
      <sheetName val="res_kort_sort"/>
    </sheetNames>
    <sheetDataSet>
      <sheetData sheetId="1">
        <row r="15">
          <cell r="C15">
            <v>0.4791666666666667</v>
          </cell>
          <cell r="D15">
            <v>0.48575231481481485</v>
          </cell>
          <cell r="E15">
            <v>0.48792824074074076</v>
          </cell>
          <cell r="F15">
            <v>0.52125</v>
          </cell>
          <cell r="H15">
            <v>0.5600578703703704</v>
          </cell>
          <cell r="J15">
            <v>0.6007175925925926</v>
          </cell>
          <cell r="K15">
            <v>0.604537037037037</v>
          </cell>
          <cell r="L15">
            <v>0.6702662037037036</v>
          </cell>
        </row>
        <row r="16">
          <cell r="C16">
            <v>0.4791666666666667</v>
          </cell>
          <cell r="D16">
            <v>0.48619212962962965</v>
          </cell>
          <cell r="E16">
            <v>0.4890625</v>
          </cell>
          <cell r="F16">
            <v>0.5148842592592593</v>
          </cell>
          <cell r="H16">
            <v>0.552974537037037</v>
          </cell>
          <cell r="J16">
            <v>0.5851388888888889</v>
          </cell>
          <cell r="K16">
            <v>0.5869212962962963</v>
          </cell>
          <cell r="L16">
            <v>0.6315509259259259</v>
          </cell>
        </row>
        <row r="17">
          <cell r="C17">
            <v>0.479166666666667</v>
          </cell>
          <cell r="D17">
            <v>0.48557870370370365</v>
          </cell>
          <cell r="E17">
            <v>0.48715277777777777</v>
          </cell>
          <cell r="F17">
            <v>0.5149074074074074</v>
          </cell>
          <cell r="H17">
            <v>0.5577662037037037</v>
          </cell>
          <cell r="J17">
            <v>0.5922453703703704</v>
          </cell>
          <cell r="K17">
            <v>0.5933101851851852</v>
          </cell>
          <cell r="L17">
            <v>0.6288541666666666</v>
          </cell>
        </row>
        <row r="18">
          <cell r="C18">
            <v>0.479166666666667</v>
          </cell>
          <cell r="D18">
            <v>0.4864236111111111</v>
          </cell>
          <cell r="E18">
            <v>0.4882986111111111</v>
          </cell>
          <cell r="F18">
            <v>0.5172453703703704</v>
          </cell>
          <cell r="H18">
            <v>0.5588310185185185</v>
          </cell>
          <cell r="J18">
            <v>0.5930555555555556</v>
          </cell>
          <cell r="K18">
            <v>0.5949652777777777</v>
          </cell>
          <cell r="L18">
            <v>0.6412152777777778</v>
          </cell>
        </row>
        <row r="19">
          <cell r="C19">
            <v>0.479166666666667</v>
          </cell>
          <cell r="D19">
            <v>0.48565972222222226</v>
          </cell>
          <cell r="E19">
            <v>0.48724537037037036</v>
          </cell>
          <cell r="F19">
            <v>0.5115046296296296</v>
          </cell>
          <cell r="H19">
            <v>0.5501041666666667</v>
          </cell>
          <cell r="J19">
            <v>0.5801620370370371</v>
          </cell>
          <cell r="K19">
            <v>0.5822916666666667</v>
          </cell>
          <cell r="L19">
            <v>0.6287268518518518</v>
          </cell>
        </row>
        <row r="20">
          <cell r="C20">
            <v>0.479166666666667</v>
          </cell>
          <cell r="D20">
            <v>0.485625</v>
          </cell>
          <cell r="E20">
            <v>0.4873958333333333</v>
          </cell>
          <cell r="F20">
            <v>0.512662037037037</v>
          </cell>
          <cell r="H20">
            <v>0.5512152777777778</v>
          </cell>
          <cell r="J20">
            <v>0.5805555555555556</v>
          </cell>
          <cell r="K20">
            <v>0.582199074074074</v>
          </cell>
          <cell r="L20">
            <v>0.622662037037037</v>
          </cell>
        </row>
        <row r="21">
          <cell r="C21">
            <v>0.479166666666667</v>
          </cell>
          <cell r="D21">
            <v>0.485</v>
          </cell>
          <cell r="E21">
            <v>0.48613425925925924</v>
          </cell>
          <cell r="F21">
            <v>0.5112384259259259</v>
          </cell>
          <cell r="H21">
            <v>0.5496296296296296</v>
          </cell>
          <cell r="J21">
            <v>0.5744444444444444</v>
          </cell>
          <cell r="K21">
            <v>0.5753819444444445</v>
          </cell>
          <cell r="L21">
            <v>0.6066203703703704</v>
          </cell>
        </row>
        <row r="22">
          <cell r="C22">
            <v>0.479166666666667</v>
          </cell>
          <cell r="D22">
            <v>0.4850694444444445</v>
          </cell>
          <cell r="E22">
            <v>0.4861111111111111</v>
          </cell>
          <cell r="F22">
            <v>0.508912037037037</v>
          </cell>
          <cell r="H22">
            <v>0.5430902777777777</v>
          </cell>
          <cell r="J22">
            <v>0.5703472222222222</v>
          </cell>
          <cell r="K22">
            <v>0.5718402777777778</v>
          </cell>
          <cell r="L22">
            <v>0.6082175925925926</v>
          </cell>
        </row>
        <row r="23">
          <cell r="C23">
            <v>0.479166666666667</v>
          </cell>
          <cell r="D23">
            <v>0.4841435185185185</v>
          </cell>
          <cell r="E23">
            <v>0.48521990740740745</v>
          </cell>
          <cell r="F23">
            <v>0.5091550925925926</v>
          </cell>
          <cell r="H23">
            <v>0.5482523148148148</v>
          </cell>
          <cell r="J23">
            <v>0.5730902777777778</v>
          </cell>
          <cell r="K23">
            <v>0.5743055555555555</v>
          </cell>
          <cell r="L23">
            <v>0.6034722222222222</v>
          </cell>
        </row>
        <row r="24">
          <cell r="C24">
            <v>0.479166666666667</v>
          </cell>
          <cell r="D24">
            <v>0.484849537037037</v>
          </cell>
          <cell r="E24">
            <v>0.4858101851851852</v>
          </cell>
          <cell r="F24">
            <v>0.5116782407407408</v>
          </cell>
          <cell r="H24">
            <v>0.5516319444444444</v>
          </cell>
          <cell r="J24">
            <v>0.5926736111111112</v>
          </cell>
          <cell r="K24">
            <v>0.5941550925925926</v>
          </cell>
          <cell r="L24">
            <v>0.6398842592592593</v>
          </cell>
        </row>
        <row r="25">
          <cell r="C25">
            <v>0.479166666666667</v>
          </cell>
          <cell r="D25">
            <v>0.485462962962963</v>
          </cell>
          <cell r="E25">
            <v>0.48640046296296297</v>
          </cell>
          <cell r="F25">
            <v>0.5129282407407407</v>
          </cell>
          <cell r="H25">
            <v>0.5520717592592593</v>
          </cell>
          <cell r="J25">
            <v>0.5918634259259259</v>
          </cell>
          <cell r="K25">
            <v>0.5931944444444445</v>
          </cell>
          <cell r="L25">
            <v>0.6285300925925926</v>
          </cell>
        </row>
        <row r="26">
          <cell r="C26">
            <v>0.479166666666667</v>
          </cell>
          <cell r="D26">
            <v>0.48431712962962964</v>
          </cell>
          <cell r="E26">
            <v>0.48541666666666666</v>
          </cell>
          <cell r="F26">
            <v>0.508125</v>
          </cell>
          <cell r="H26">
            <v>0.5439930555555555</v>
          </cell>
          <cell r="J26">
            <v>0.5739120370370371</v>
          </cell>
          <cell r="K26">
            <v>0.5759027777777778</v>
          </cell>
          <cell r="L26">
            <v>0.6105324074074074</v>
          </cell>
        </row>
        <row r="27">
          <cell r="C27">
            <v>0.479166666666667</v>
          </cell>
          <cell r="D27">
            <v>0.48513888888888884</v>
          </cell>
          <cell r="E27">
            <v>0.4870833333333333</v>
          </cell>
          <cell r="F27">
            <v>0.5092245370370371</v>
          </cell>
          <cell r="H27">
            <v>0.5475810185185185</v>
          </cell>
          <cell r="J27">
            <v>0.5908564814814815</v>
          </cell>
          <cell r="K27">
            <v>0.5929398148148148</v>
          </cell>
          <cell r="L27">
            <v>0.6261458333333333</v>
          </cell>
        </row>
        <row r="28">
          <cell r="C28">
            <v>0.479166666666667</v>
          </cell>
          <cell r="D28">
            <v>0.4841203703703704</v>
          </cell>
          <cell r="E28">
            <v>0.4850231481481482</v>
          </cell>
          <cell r="F28">
            <v>0.5090856481481482</v>
          </cell>
          <cell r="H28">
            <v>0.5513541666666667</v>
          </cell>
          <cell r="J28">
            <v>0.576724537037037</v>
          </cell>
          <cell r="K28">
            <v>0.5773611111111111</v>
          </cell>
          <cell r="L28">
            <v>0.6111342592592592</v>
          </cell>
        </row>
        <row r="29">
          <cell r="C29">
            <v>0.479166666666667</v>
          </cell>
          <cell r="D29">
            <v>0.4849305555555556</v>
          </cell>
          <cell r="E29">
            <v>0.48701388888888886</v>
          </cell>
          <cell r="F29">
            <v>0.5147453703703704</v>
          </cell>
          <cell r="H29">
            <v>0.5452662037037037</v>
          </cell>
          <cell r="J29">
            <v>0.6019907407407408</v>
          </cell>
          <cell r="K29">
            <v>0.6054166666666666</v>
          </cell>
          <cell r="L29">
            <v>0.6479166666666667</v>
          </cell>
        </row>
        <row r="30">
          <cell r="C30">
            <v>0.479166666666667</v>
          </cell>
          <cell r="D30">
            <v>0.48409722222222223</v>
          </cell>
          <cell r="E30">
            <v>0.48496527777777776</v>
          </cell>
          <cell r="F30">
            <v>0.5083796296296296</v>
          </cell>
          <cell r="H30">
            <v>0.5474305555555555</v>
          </cell>
          <cell r="J30">
            <v>0.5702893518518518</v>
          </cell>
          <cell r="K30">
            <v>0.5719791666666666</v>
          </cell>
          <cell r="L30">
            <v>0.6037731481481482</v>
          </cell>
        </row>
        <row r="31">
          <cell r="C31">
            <v>0.479166666666667</v>
          </cell>
          <cell r="D31">
            <v>0.48505787037037035</v>
          </cell>
          <cell r="E31">
            <v>0.4858912037037037</v>
          </cell>
          <cell r="F31">
            <v>0.5113194444444444</v>
          </cell>
          <cell r="H31">
            <v>0.5499305555555556</v>
          </cell>
          <cell r="J31">
            <v>0.5750810185185186</v>
          </cell>
          <cell r="K31">
            <v>0.5759606481481482</v>
          </cell>
          <cell r="L31">
            <v>0.6147453703703704</v>
          </cell>
        </row>
        <row r="32">
          <cell r="C32">
            <v>0.479166666666667</v>
          </cell>
          <cell r="D32">
            <v>0.4834143518518519</v>
          </cell>
          <cell r="E32">
            <v>0.48452546296296295</v>
          </cell>
          <cell r="F32">
            <v>0.5087268518518518</v>
          </cell>
          <cell r="H32">
            <v>0.5470486111111111</v>
          </cell>
          <cell r="J32">
            <v>0.5827777777777777</v>
          </cell>
          <cell r="K32">
            <v>0.5836342592592593</v>
          </cell>
          <cell r="L32">
            <v>0.621712962962963</v>
          </cell>
        </row>
        <row r="33">
          <cell r="C33">
            <v>0.479166666666667</v>
          </cell>
          <cell r="D33">
            <v>0.48438657407407404</v>
          </cell>
          <cell r="E33">
            <v>0.485474537037037</v>
          </cell>
          <cell r="F33">
            <v>0.5098726851851852</v>
          </cell>
          <cell r="H33">
            <v>0.5460416666666666</v>
          </cell>
          <cell r="J33">
            <v>0.5704976851851852</v>
          </cell>
          <cell r="K33">
            <v>0.572511574074074</v>
          </cell>
          <cell r="L33">
            <v>0.6097569444444445</v>
          </cell>
        </row>
        <row r="34">
          <cell r="C34">
            <v>0.479166666666667</v>
          </cell>
          <cell r="D34">
            <v>0.4842939814814815</v>
          </cell>
          <cell r="E34">
            <v>0.48510416666666667</v>
          </cell>
          <cell r="F34">
            <v>0.5088425925925926</v>
          </cell>
          <cell r="H34">
            <v>0.5489236111111111</v>
          </cell>
          <cell r="J34">
            <v>0.5750462962962963</v>
          </cell>
          <cell r="K34">
            <v>0.5771064814814815</v>
          </cell>
          <cell r="L34">
            <v>0.6057407407407408</v>
          </cell>
        </row>
        <row r="35">
          <cell r="C35">
            <v>0.479166666666667</v>
          </cell>
          <cell r="D35">
            <v>0.48596064814814816</v>
          </cell>
          <cell r="E35">
            <v>0.48796296296296293</v>
          </cell>
          <cell r="F35">
            <v>0.5150925925925925</v>
          </cell>
          <cell r="H35">
            <v>0.5565046296296297</v>
          </cell>
          <cell r="J35">
            <v>0.5881481481481482</v>
          </cell>
          <cell r="K35">
            <v>0.5906597222222222</v>
          </cell>
          <cell r="L35">
            <v>0.6344328703703704</v>
          </cell>
        </row>
        <row r="36">
          <cell r="C36">
            <v>0.479166666666667</v>
          </cell>
          <cell r="D36">
            <v>0.4853356481481481</v>
          </cell>
          <cell r="E36">
            <v>0.4878240740740741</v>
          </cell>
          <cell r="F36">
            <v>0.511886574074074</v>
          </cell>
          <cell r="H36">
            <v>0.5421064814814814</v>
          </cell>
          <cell r="J36">
            <v>0.5714351851851852</v>
          </cell>
          <cell r="K36">
            <v>0.5739004629629629</v>
          </cell>
          <cell r="L36">
            <v>0.6149421296296297</v>
          </cell>
        </row>
        <row r="37">
          <cell r="C37">
            <v>0.479166666666667</v>
          </cell>
          <cell r="D37">
            <v>0.4862037037037037</v>
          </cell>
          <cell r="E37">
            <v>0.4878587962962963</v>
          </cell>
          <cell r="F37">
            <v>0.5160532407407408</v>
          </cell>
          <cell r="H37">
            <v>0.5566203703703704</v>
          </cell>
          <cell r="J37">
            <v>0.5882291666666667</v>
          </cell>
          <cell r="K37">
            <v>0.5900810185185185</v>
          </cell>
          <cell r="L37">
            <v>0.6314699074074074</v>
          </cell>
        </row>
        <row r="38">
          <cell r="C38">
            <v>0.479166666666667</v>
          </cell>
          <cell r="D38">
            <v>0.48440972222222217</v>
          </cell>
          <cell r="E38">
            <v>0.48552083333333335</v>
          </cell>
          <cell r="F38">
            <v>0.5111111111111112</v>
          </cell>
          <cell r="H38">
            <v>0.5490509259259259</v>
          </cell>
          <cell r="J38">
            <v>0.5760416666666667</v>
          </cell>
          <cell r="K38">
            <v>0.5772569444444444</v>
          </cell>
          <cell r="L38">
            <v>0.6260416666666667</v>
          </cell>
        </row>
        <row r="39">
          <cell r="C39">
            <v>0.479166666666667</v>
          </cell>
          <cell r="D39">
            <v>0.48521990740740745</v>
          </cell>
          <cell r="E39">
            <v>0.48714120370370373</v>
          </cell>
          <cell r="F39">
            <v>0.5096759259259259</v>
          </cell>
          <cell r="H39">
            <v>0.5422106481481481</v>
          </cell>
          <cell r="J39">
            <v>0.5677662037037037</v>
          </cell>
          <cell r="K39">
            <v>0.5697800925925925</v>
          </cell>
          <cell r="L39">
            <v>0.6083796296296297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L9" sqref="L9"/>
    </sheetView>
  </sheetViews>
  <sheetFormatPr defaultColWidth="9.140625" defaultRowHeight="12.75"/>
  <cols>
    <col min="1" max="1" width="6.00390625" style="9" bestFit="1" customWidth="1"/>
    <col min="2" max="2" width="28.140625" style="9" bestFit="1" customWidth="1"/>
    <col min="3" max="3" width="6.140625" style="9" bestFit="1" customWidth="1"/>
    <col min="4" max="4" width="12.00390625" style="9" bestFit="1" customWidth="1"/>
    <col min="5" max="5" width="11.421875" style="9" bestFit="1" customWidth="1"/>
    <col min="6" max="6" width="16.00390625" style="9" bestFit="1" customWidth="1"/>
    <col min="7" max="7" width="19.00390625" style="9" bestFit="1" customWidth="1"/>
    <col min="8" max="8" width="16.00390625" style="9" bestFit="1" customWidth="1"/>
    <col min="9" max="9" width="11.421875" style="9" bestFit="1" customWidth="1"/>
    <col min="10" max="10" width="12.00390625" style="9" bestFit="1" customWidth="1"/>
    <col min="11" max="11" width="10.8515625" style="9" bestFit="1" customWidth="1"/>
    <col min="12" max="12" width="12.57421875" style="9" bestFit="1" customWidth="1"/>
    <col min="13" max="13" width="10.421875" style="9" bestFit="1" customWidth="1"/>
    <col min="14" max="14" width="10.140625" style="9" bestFit="1" customWidth="1"/>
    <col min="15" max="16384" width="9.140625" style="9" customWidth="1"/>
  </cols>
  <sheetData>
    <row r="1" spans="1:17" ht="17.25" thickBot="1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6" t="s">
        <v>4</v>
      </c>
      <c r="H1" s="7" t="s">
        <v>3</v>
      </c>
      <c r="I1" s="5"/>
      <c r="J1" s="8" t="s">
        <v>5</v>
      </c>
      <c r="K1" s="7"/>
      <c r="M1" s="10"/>
      <c r="N1" s="10"/>
      <c r="O1" s="10"/>
      <c r="P1" s="10"/>
      <c r="Q1" s="10"/>
    </row>
    <row r="2" spans="1:17" ht="17.25" thickBot="1">
      <c r="A2" s="11" t="s">
        <v>6</v>
      </c>
      <c r="B2" s="12"/>
      <c r="C2" s="13"/>
      <c r="D2" s="14" t="s">
        <v>7</v>
      </c>
      <c r="E2" s="14" t="s">
        <v>8</v>
      </c>
      <c r="F2" s="15" t="s">
        <v>7</v>
      </c>
      <c r="G2" s="14" t="s">
        <v>7</v>
      </c>
      <c r="H2" s="14" t="s">
        <v>7</v>
      </c>
      <c r="I2" s="15" t="s">
        <v>8</v>
      </c>
      <c r="J2" s="16" t="s">
        <v>7</v>
      </c>
      <c r="K2" s="17" t="s">
        <v>9</v>
      </c>
      <c r="M2" s="10"/>
      <c r="N2" s="10"/>
      <c r="O2" s="10"/>
      <c r="P2" s="10"/>
      <c r="Q2" s="10"/>
    </row>
    <row r="3" spans="1:17" ht="16.5">
      <c r="A3" s="18">
        <v>1</v>
      </c>
      <c r="B3" s="19" t="s">
        <v>10</v>
      </c>
      <c r="C3" s="20">
        <v>709</v>
      </c>
      <c r="D3" s="21">
        <f>'[1]Tidmall'!D23-'[1]Tidmall'!C23</f>
        <v>0.004976851851851483</v>
      </c>
      <c r="E3" s="22">
        <f>'[1]Tidmall'!E23-'[1]Tidmall'!D23</f>
        <v>0.0010763888888889461</v>
      </c>
      <c r="F3" s="21">
        <f>'[1]Tidmall'!F23-'[1]Tidmall'!E23</f>
        <v>0.02393518518518517</v>
      </c>
      <c r="G3" s="23">
        <f>'[1]Tidmall'!H23-'[1]Tidmall'!F23</f>
        <v>0.03909722222222223</v>
      </c>
      <c r="H3" s="24">
        <f>'[1]Tidmall'!J23-'[1]Tidmall'!H23</f>
        <v>0.024837962962962923</v>
      </c>
      <c r="I3" s="22">
        <f>'[1]Tidmall'!K23-'[1]Tidmall'!J23</f>
        <v>0.0012152777777777457</v>
      </c>
      <c r="J3" s="21">
        <f>'[1]Tidmall'!L23-'[1]Tidmall'!K23</f>
        <v>0.029166666666666674</v>
      </c>
      <c r="K3" s="22">
        <f>SUM(D3:J3)</f>
        <v>0.12430555555555517</v>
      </c>
      <c r="M3" s="10"/>
      <c r="N3" s="10"/>
      <c r="O3" s="10"/>
      <c r="P3" s="10"/>
      <c r="Q3" s="10"/>
    </row>
    <row r="4" spans="1:17" ht="16.5">
      <c r="A4" s="25">
        <v>2</v>
      </c>
      <c r="B4" s="26" t="s">
        <v>11</v>
      </c>
      <c r="C4" s="27">
        <v>716</v>
      </c>
      <c r="D4" s="28">
        <f>'[1]Tidmall'!D30-'[1]Tidmall'!C30</f>
        <v>0.004930555555555216</v>
      </c>
      <c r="E4" s="29">
        <f>'[1]Tidmall'!E30-'[1]Tidmall'!D30</f>
        <v>0.0008680555555555247</v>
      </c>
      <c r="F4" s="28">
        <f>'[1]Tidmall'!F30-'[1]Tidmall'!E30</f>
        <v>0.02341435185185181</v>
      </c>
      <c r="G4" s="30">
        <f>'[1]Tidmall'!H30-'[1]Tidmall'!F30</f>
        <v>0.03905092592592596</v>
      </c>
      <c r="H4" s="31">
        <f>'[1]Tidmall'!J30-'[1]Tidmall'!H30</f>
        <v>0.02285879629629628</v>
      </c>
      <c r="I4" s="29">
        <f>'[1]Tidmall'!K30-'[1]Tidmall'!J30</f>
        <v>0.001689814814814783</v>
      </c>
      <c r="J4" s="28">
        <f>'[1]Tidmall'!L30-'[1]Tidmall'!K30</f>
        <v>0.031793981481481604</v>
      </c>
      <c r="K4" s="29">
        <f>SUM(D4:J4)</f>
        <v>0.12460648148148118</v>
      </c>
      <c r="M4" s="10"/>
      <c r="N4" s="10"/>
      <c r="O4" s="10"/>
      <c r="P4" s="10"/>
      <c r="Q4" s="10"/>
    </row>
    <row r="5" spans="1:17" ht="16.5">
      <c r="A5" s="25">
        <v>3</v>
      </c>
      <c r="B5" s="26" t="s">
        <v>12</v>
      </c>
      <c r="C5" s="27">
        <v>720</v>
      </c>
      <c r="D5" s="28">
        <f>'[1]Tidmall'!D34-'[1]Tidmall'!C34</f>
        <v>0.005127314814814488</v>
      </c>
      <c r="E5" s="29">
        <f>'[1]Tidmall'!E34-'[1]Tidmall'!D34</f>
        <v>0.0008101851851851638</v>
      </c>
      <c r="F5" s="28">
        <f>'[1]Tidmall'!F34-'[1]Tidmall'!E34</f>
        <v>0.0237384259259259</v>
      </c>
      <c r="G5" s="30">
        <f>'[1]Tidmall'!H34-'[1]Tidmall'!F34</f>
        <v>0.04008101851851853</v>
      </c>
      <c r="H5" s="31">
        <f>'[1]Tidmall'!J34-'[1]Tidmall'!H34</f>
        <v>0.026122685185185235</v>
      </c>
      <c r="I5" s="29">
        <f>'[1]Tidmall'!K34-'[1]Tidmall'!J34</f>
        <v>0.002060185185185137</v>
      </c>
      <c r="J5" s="28">
        <f>'[1]Tidmall'!L34-'[1]Tidmall'!K34</f>
        <v>0.02863425925925933</v>
      </c>
      <c r="K5" s="29">
        <f>SUM(D5:J5)</f>
        <v>0.12657407407407378</v>
      </c>
      <c r="M5" s="10"/>
      <c r="N5" s="10"/>
      <c r="O5" s="10"/>
      <c r="P5" s="10"/>
      <c r="Q5" s="10"/>
    </row>
    <row r="6" spans="1:17" ht="16.5">
      <c r="A6" s="25">
        <v>4</v>
      </c>
      <c r="B6" s="26" t="s">
        <v>13</v>
      </c>
      <c r="C6" s="27">
        <v>707</v>
      </c>
      <c r="D6" s="28">
        <f>'[1]Tidmall'!D21-'[1]Tidmall'!C21</f>
        <v>0.0058333333333329684</v>
      </c>
      <c r="E6" s="29">
        <f>'[1]Tidmall'!E21-'[1]Tidmall'!D21</f>
        <v>0.0011342592592592515</v>
      </c>
      <c r="F6" s="28">
        <f>'[1]Tidmall'!F21-'[1]Tidmall'!E21</f>
        <v>0.025104166666666705</v>
      </c>
      <c r="G6" s="30">
        <f>'[1]Tidmall'!H21-'[1]Tidmall'!F21</f>
        <v>0.038391203703703636</v>
      </c>
      <c r="H6" s="31">
        <f>'[1]Tidmall'!J21-'[1]Tidmall'!H21</f>
        <v>0.024814814814814845</v>
      </c>
      <c r="I6" s="29">
        <f>'[1]Tidmall'!K21-'[1]Tidmall'!J21</f>
        <v>0.0009375000000000355</v>
      </c>
      <c r="J6" s="28">
        <f>'[1]Tidmall'!L21-'[1]Tidmall'!K21</f>
        <v>0.03123842592592596</v>
      </c>
      <c r="K6" s="29">
        <f>SUM(D6:J6)</f>
        <v>0.1274537037037034</v>
      </c>
      <c r="N6" s="10"/>
      <c r="O6" s="10"/>
      <c r="P6" s="10"/>
      <c r="Q6" s="10"/>
    </row>
    <row r="7" spans="1:17" ht="16.5">
      <c r="A7" s="25">
        <v>5</v>
      </c>
      <c r="B7" s="26" t="s">
        <v>14</v>
      </c>
      <c r="C7" s="27">
        <v>708</v>
      </c>
      <c r="D7" s="28">
        <f>'[1]Tidmall'!D22-'[1]Tidmall'!C22</f>
        <v>0.005902777777777479</v>
      </c>
      <c r="E7" s="29">
        <f>'[1]Tidmall'!E22-'[1]Tidmall'!D22</f>
        <v>0.0010416666666666075</v>
      </c>
      <c r="F7" s="28">
        <f>'[1]Tidmall'!F22-'[1]Tidmall'!E22</f>
        <v>0.02280092592592592</v>
      </c>
      <c r="G7" s="30">
        <f>'[1]Tidmall'!H22-'[1]Tidmall'!F22</f>
        <v>0.03417824074074072</v>
      </c>
      <c r="H7" s="31">
        <f>'[1]Tidmall'!J22-'[1]Tidmall'!H22</f>
        <v>0.027256944444444486</v>
      </c>
      <c r="I7" s="29">
        <f>'[1]Tidmall'!K22-'[1]Tidmall'!J22</f>
        <v>0.001493055555555567</v>
      </c>
      <c r="J7" s="28">
        <f>'[1]Tidmall'!L22-'[1]Tidmall'!K22</f>
        <v>0.036377314814814765</v>
      </c>
      <c r="K7" s="29">
        <f>SUM(D7:J7)</f>
        <v>0.12905092592592554</v>
      </c>
      <c r="N7" s="10"/>
      <c r="O7" s="10"/>
      <c r="P7" s="10"/>
      <c r="Q7" s="10"/>
    </row>
    <row r="8" spans="1:17" ht="16.5">
      <c r="A8" s="25">
        <v>6</v>
      </c>
      <c r="B8" s="32" t="s">
        <v>15</v>
      </c>
      <c r="C8" s="33">
        <v>725</v>
      </c>
      <c r="D8" s="28">
        <f>'[1]Tidmall'!D39-'[1]Tidmall'!C39</f>
        <v>0.006053240740740429</v>
      </c>
      <c r="E8" s="29">
        <f>'[1]Tidmall'!E39-'[1]Tidmall'!D39</f>
        <v>0.001921296296296282</v>
      </c>
      <c r="F8" s="28">
        <f>'[1]Tidmall'!F39-'[1]Tidmall'!E39</f>
        <v>0.022534722222222192</v>
      </c>
      <c r="G8" s="30">
        <f>'[1]Tidmall'!H39-'[1]Tidmall'!F39</f>
        <v>0.0325347222222222</v>
      </c>
      <c r="H8" s="31">
        <f>'[1]Tidmall'!J39-'[1]Tidmall'!H39</f>
        <v>0.025555555555555554</v>
      </c>
      <c r="I8" s="29">
        <f>'[1]Tidmall'!K39-'[1]Tidmall'!J39</f>
        <v>0.0020138888888888706</v>
      </c>
      <c r="J8" s="28">
        <f>'[1]Tidmall'!L39-'[1]Tidmall'!K39</f>
        <v>0.03859953703703711</v>
      </c>
      <c r="K8" s="29">
        <f>SUM(D8:J8)</f>
        <v>0.12921296296296264</v>
      </c>
      <c r="N8" s="10"/>
      <c r="O8" s="10"/>
      <c r="P8" s="10"/>
      <c r="Q8" s="10"/>
    </row>
    <row r="9" spans="1:17" ht="16.5">
      <c r="A9" s="25">
        <v>7</v>
      </c>
      <c r="B9" s="26" t="s">
        <v>16</v>
      </c>
      <c r="C9" s="27">
        <v>719</v>
      </c>
      <c r="D9" s="28">
        <f>'[1]Tidmall'!D33-'[1]Tidmall'!C33</f>
        <v>0.005219907407407021</v>
      </c>
      <c r="E9" s="29">
        <f>'[1]Tidmall'!E33-'[1]Tidmall'!D33</f>
        <v>0.001087962962962985</v>
      </c>
      <c r="F9" s="28">
        <f>'[1]Tidmall'!F33-'[1]Tidmall'!E33</f>
        <v>0.024398148148148224</v>
      </c>
      <c r="G9" s="30">
        <f>'[1]Tidmall'!H33-'[1]Tidmall'!F33</f>
        <v>0.0361689814814814</v>
      </c>
      <c r="H9" s="31">
        <f>'[1]Tidmall'!J33-'[1]Tidmall'!H33</f>
        <v>0.02445601851851853</v>
      </c>
      <c r="I9" s="29">
        <f>'[1]Tidmall'!K33-'[1]Tidmall'!J33</f>
        <v>0.0020138888888888706</v>
      </c>
      <c r="J9" s="28">
        <f>'[1]Tidmall'!L33-'[1]Tidmall'!K33</f>
        <v>0.037245370370370456</v>
      </c>
      <c r="K9" s="29">
        <f>SUM(D9:J9)</f>
        <v>0.13059027777777749</v>
      </c>
      <c r="N9" s="10"/>
      <c r="O9" s="10"/>
      <c r="P9" s="10"/>
      <c r="Q9" s="10"/>
    </row>
    <row r="10" spans="1:17" ht="16.5">
      <c r="A10" s="25">
        <v>8</v>
      </c>
      <c r="B10" s="26" t="s">
        <v>17</v>
      </c>
      <c r="C10" s="27">
        <v>712</v>
      </c>
      <c r="D10" s="28">
        <f>'[1]Tidmall'!D26-'[1]Tidmall'!C26</f>
        <v>0.005150462962962621</v>
      </c>
      <c r="E10" s="29">
        <f>'[1]Tidmall'!E26-'[1]Tidmall'!D26</f>
        <v>0.0010995370370370239</v>
      </c>
      <c r="F10" s="28">
        <f>'[1]Tidmall'!F26-'[1]Tidmall'!E26</f>
        <v>0.022708333333333386</v>
      </c>
      <c r="G10" s="30">
        <f>'[1]Tidmall'!H26-'[1]Tidmall'!F26</f>
        <v>0.0358680555555555</v>
      </c>
      <c r="H10" s="31">
        <f>'[1]Tidmall'!J26-'[1]Tidmall'!H26</f>
        <v>0.029918981481481532</v>
      </c>
      <c r="I10" s="29">
        <f>'[1]Tidmall'!K26-'[1]Tidmall'!J26</f>
        <v>0.001990740740740682</v>
      </c>
      <c r="J10" s="28">
        <f>'[1]Tidmall'!L26-'[1]Tidmall'!K26</f>
        <v>0.03462962962962968</v>
      </c>
      <c r="K10" s="29">
        <f>SUM(D10:J10)</f>
        <v>0.13136574074074042</v>
      </c>
      <c r="M10" s="10"/>
      <c r="N10" s="10"/>
      <c r="O10" s="10"/>
      <c r="P10" s="10"/>
      <c r="Q10" s="10"/>
    </row>
    <row r="11" spans="1:17" ht="16.5">
      <c r="A11" s="25">
        <v>9</v>
      </c>
      <c r="B11" s="26" t="s">
        <v>18</v>
      </c>
      <c r="C11" s="27">
        <v>714</v>
      </c>
      <c r="D11" s="28">
        <f>'[1]Tidmall'!D28-'[1]Tidmall'!C28</f>
        <v>0.004953703703703405</v>
      </c>
      <c r="E11" s="29">
        <f>'[1]Tidmall'!E28-'[1]Tidmall'!D28</f>
        <v>0.0009027777777777524</v>
      </c>
      <c r="F11" s="28">
        <f>'[1]Tidmall'!F28-'[1]Tidmall'!E28</f>
        <v>0.024062499999999987</v>
      </c>
      <c r="G11" s="30">
        <f>'[1]Tidmall'!H28-'[1]Tidmall'!F28</f>
        <v>0.04226851851851854</v>
      </c>
      <c r="H11" s="31">
        <f>'[1]Tidmall'!J28-'[1]Tidmall'!H28</f>
        <v>0.025370370370370265</v>
      </c>
      <c r="I11" s="29">
        <f>'[1]Tidmall'!K28-'[1]Tidmall'!J28</f>
        <v>0.0006365740740741366</v>
      </c>
      <c r="J11" s="28">
        <f>'[1]Tidmall'!L28-'[1]Tidmall'!K28</f>
        <v>0.033773148148148135</v>
      </c>
      <c r="K11" s="29">
        <f>SUM(D11:J11)</f>
        <v>0.13196759259259222</v>
      </c>
      <c r="M11" s="10"/>
      <c r="N11" s="10"/>
      <c r="O11" s="10"/>
      <c r="P11" s="10"/>
      <c r="Q11" s="10"/>
    </row>
    <row r="12" spans="1:17" ht="16.5">
      <c r="A12" s="25">
        <v>10</v>
      </c>
      <c r="B12" s="26" t="s">
        <v>19</v>
      </c>
      <c r="C12" s="27">
        <v>717</v>
      </c>
      <c r="D12" s="28">
        <f>'[1]Tidmall'!D31-'[1]Tidmall'!C31</f>
        <v>0.005891203703703329</v>
      </c>
      <c r="E12" s="29">
        <f>'[1]Tidmall'!E31-'[1]Tidmall'!D31</f>
        <v>0.0008333333333333526</v>
      </c>
      <c r="F12" s="28">
        <f>'[1]Tidmall'!F31-'[1]Tidmall'!E31</f>
        <v>0.025428240740740737</v>
      </c>
      <c r="G12" s="30">
        <f>'[1]Tidmall'!H31-'[1]Tidmall'!F31</f>
        <v>0.03861111111111115</v>
      </c>
      <c r="H12" s="31">
        <f>'[1]Tidmall'!J31-'[1]Tidmall'!H31</f>
        <v>0.02515046296296297</v>
      </c>
      <c r="I12" s="29">
        <f>'[1]Tidmall'!K31-'[1]Tidmall'!J31</f>
        <v>0.0008796296296296191</v>
      </c>
      <c r="J12" s="28">
        <f>'[1]Tidmall'!L31-'[1]Tidmall'!K31</f>
        <v>0.03878472222222218</v>
      </c>
      <c r="K12" s="29">
        <f>SUM(D12:J12)</f>
        <v>0.13557870370370334</v>
      </c>
      <c r="N12" s="10"/>
      <c r="O12" s="10"/>
      <c r="P12" s="10"/>
      <c r="Q12" s="10"/>
    </row>
    <row r="13" spans="1:17" ht="16.5">
      <c r="A13" s="25">
        <v>11</v>
      </c>
      <c r="B13" s="26" t="s">
        <v>20</v>
      </c>
      <c r="C13" s="27">
        <v>722</v>
      </c>
      <c r="D13" s="28">
        <f>'[1]Tidmall'!D36-'[1]Tidmall'!C36</f>
        <v>0.006168981481481095</v>
      </c>
      <c r="E13" s="29">
        <f>'[1]Tidmall'!E36-'[1]Tidmall'!D36</f>
        <v>0.0024884259259259633</v>
      </c>
      <c r="F13" s="28">
        <f>'[1]Tidmall'!F36-'[1]Tidmall'!E36</f>
        <v>0.02406249999999993</v>
      </c>
      <c r="G13" s="30">
        <f>'[1]Tidmall'!H36-'[1]Tidmall'!F36</f>
        <v>0.03021990740740743</v>
      </c>
      <c r="H13" s="31">
        <f>'[1]Tidmall'!J36-'[1]Tidmall'!H36</f>
        <v>0.029328703703703773</v>
      </c>
      <c r="I13" s="29">
        <f>'[1]Tidmall'!K36-'[1]Tidmall'!J36</f>
        <v>0.002465277777777719</v>
      </c>
      <c r="J13" s="28">
        <f>'[1]Tidmall'!L36-'[1]Tidmall'!K36</f>
        <v>0.041041666666666754</v>
      </c>
      <c r="K13" s="29">
        <f>SUM(D13:J13)</f>
        <v>0.13577546296296267</v>
      </c>
      <c r="M13" s="10"/>
      <c r="N13" s="10"/>
      <c r="O13" s="10"/>
      <c r="P13" s="10"/>
      <c r="Q13" s="10"/>
    </row>
    <row r="14" spans="1:17" ht="16.5">
      <c r="A14" s="25">
        <v>12</v>
      </c>
      <c r="B14" s="26" t="s">
        <v>21</v>
      </c>
      <c r="C14" s="27">
        <v>718</v>
      </c>
      <c r="D14" s="28">
        <f>'[1]Tidmall'!D32-'[1]Tidmall'!C32</f>
        <v>0.0042476851851848685</v>
      </c>
      <c r="E14" s="29">
        <f>'[1]Tidmall'!E32-'[1]Tidmall'!D32</f>
        <v>0.0011111111111110628</v>
      </c>
      <c r="F14" s="28">
        <f>'[1]Tidmall'!F32-'[1]Tidmall'!E32</f>
        <v>0.024201388888888897</v>
      </c>
      <c r="G14" s="30">
        <f>'[1]Tidmall'!H32-'[1]Tidmall'!F32</f>
        <v>0.03832175925925929</v>
      </c>
      <c r="H14" s="31">
        <f>'[1]Tidmall'!J32-'[1]Tidmall'!H32</f>
        <v>0.03572916666666659</v>
      </c>
      <c r="I14" s="29">
        <f>'[1]Tidmall'!K32-'[1]Tidmall'!J32</f>
        <v>0.0008564814814815414</v>
      </c>
      <c r="J14" s="28">
        <f>'[1]Tidmall'!L32-'[1]Tidmall'!K32</f>
        <v>0.0380787037037037</v>
      </c>
      <c r="K14" s="29">
        <f>SUM(D14:J14)</f>
        <v>0.14254629629629595</v>
      </c>
      <c r="M14" s="10"/>
      <c r="N14" s="10"/>
      <c r="O14" s="10"/>
      <c r="P14" s="10"/>
      <c r="Q14" s="10"/>
    </row>
    <row r="15" spans="1:17" ht="16.5">
      <c r="A15" s="25">
        <v>13</v>
      </c>
      <c r="B15" s="26" t="s">
        <v>22</v>
      </c>
      <c r="C15" s="27">
        <v>706</v>
      </c>
      <c r="D15" s="28">
        <f>'[1]Tidmall'!D20-'[1]Tidmall'!C20</f>
        <v>0.006458333333332955</v>
      </c>
      <c r="E15" s="29">
        <f>'[1]Tidmall'!E20-'[1]Tidmall'!D20</f>
        <v>0.0017708333333333326</v>
      </c>
      <c r="F15" s="28">
        <f>'[1]Tidmall'!F20-'[1]Tidmall'!E20</f>
        <v>0.02526620370370375</v>
      </c>
      <c r="G15" s="30">
        <f>'[1]Tidmall'!H20-'[1]Tidmall'!F20</f>
        <v>0.038553240740740735</v>
      </c>
      <c r="H15" s="31">
        <f>'[1]Tidmall'!J20-'[1]Tidmall'!H20</f>
        <v>0.029340277777777812</v>
      </c>
      <c r="I15" s="29">
        <f>'[1]Tidmall'!K20-'[1]Tidmall'!J20</f>
        <v>0.0016435185185184054</v>
      </c>
      <c r="J15" s="28">
        <f>'[1]Tidmall'!L20-'[1]Tidmall'!K20</f>
        <v>0.040462962962963034</v>
      </c>
      <c r="K15" s="29">
        <f>SUM(D15:J15)</f>
        <v>0.14349537037037002</v>
      </c>
      <c r="N15" s="10"/>
      <c r="O15" s="10"/>
      <c r="P15" s="10"/>
      <c r="Q15" s="10"/>
    </row>
    <row r="16" spans="1:17" ht="16.5">
      <c r="A16" s="25">
        <v>14</v>
      </c>
      <c r="B16" s="34" t="s">
        <v>23</v>
      </c>
      <c r="C16" s="35">
        <v>724</v>
      </c>
      <c r="D16" s="28">
        <f>'[1]Tidmall'!D38-'[1]Tidmall'!C38</f>
        <v>0.005243055555555154</v>
      </c>
      <c r="E16" s="29">
        <f>'[1]Tidmall'!E38-'[1]Tidmall'!D38</f>
        <v>0.0011111111111111738</v>
      </c>
      <c r="F16" s="28">
        <f>'[1]Tidmall'!F38-'[1]Tidmall'!E38</f>
        <v>0.025590277777777837</v>
      </c>
      <c r="G16" s="30">
        <f>'[1]Tidmall'!H38-'[1]Tidmall'!F38</f>
        <v>0.037939814814814676</v>
      </c>
      <c r="H16" s="31">
        <f>'[1]Tidmall'!J38-'[1]Tidmall'!H38</f>
        <v>0.026990740740740815</v>
      </c>
      <c r="I16" s="29">
        <f>'[1]Tidmall'!K38-'[1]Tidmall'!J38</f>
        <v>0.0012152777777777457</v>
      </c>
      <c r="J16" s="28">
        <f>'[1]Tidmall'!L38-'[1]Tidmall'!K38</f>
        <v>0.0487847222222223</v>
      </c>
      <c r="K16" s="29">
        <f>SUM(D16:J16)</f>
        <v>0.1468749999999997</v>
      </c>
      <c r="M16" s="10"/>
      <c r="N16" s="10"/>
      <c r="O16" s="10"/>
      <c r="P16" s="10"/>
      <c r="Q16" s="10"/>
    </row>
    <row r="17" spans="1:17" ht="16.5">
      <c r="A17" s="25">
        <v>15</v>
      </c>
      <c r="B17" s="26" t="s">
        <v>24</v>
      </c>
      <c r="C17" s="27">
        <v>713</v>
      </c>
      <c r="D17" s="28">
        <f>'[1]Tidmall'!D27-'[1]Tidmall'!C27</f>
        <v>0.0059722222222218235</v>
      </c>
      <c r="E17" s="29">
        <f>'[1]Tidmall'!E27-'[1]Tidmall'!D27</f>
        <v>0.0019444444444444708</v>
      </c>
      <c r="F17" s="28">
        <f>'[1]Tidmall'!F27-'[1]Tidmall'!E27</f>
        <v>0.02214120370370376</v>
      </c>
      <c r="G17" s="30">
        <f>'[1]Tidmall'!H27-'[1]Tidmall'!F27</f>
        <v>0.03835648148148141</v>
      </c>
      <c r="H17" s="31">
        <f>'[1]Tidmall'!J27-'[1]Tidmall'!H27</f>
        <v>0.04327546296296303</v>
      </c>
      <c r="I17" s="29">
        <f>'[1]Tidmall'!K27-'[1]Tidmall'!J27</f>
        <v>0.002083333333333326</v>
      </c>
      <c r="J17" s="28">
        <f>'[1]Tidmall'!L27-'[1]Tidmall'!K27</f>
        <v>0.033206018518518454</v>
      </c>
      <c r="K17" s="29">
        <f>SUM(D17:J17)</f>
        <v>0.14697916666666627</v>
      </c>
      <c r="M17" s="10"/>
      <c r="N17" s="10"/>
      <c r="O17" s="10"/>
      <c r="P17" s="10"/>
      <c r="Q17" s="10"/>
    </row>
    <row r="18" spans="1:17" ht="16.5">
      <c r="A18" s="25">
        <v>16</v>
      </c>
      <c r="B18" s="26" t="s">
        <v>25</v>
      </c>
      <c r="C18" s="27">
        <v>711</v>
      </c>
      <c r="D18" s="28">
        <f>'[1]Tidmall'!D25-'[1]Tidmall'!C25</f>
        <v>0.006296296296295967</v>
      </c>
      <c r="E18" s="29">
        <f>'[1]Tidmall'!E25-'[1]Tidmall'!D25</f>
        <v>0.00093749999999998</v>
      </c>
      <c r="F18" s="28">
        <f>'[1]Tidmall'!F25-'[1]Tidmall'!E25</f>
        <v>0.02652777777777776</v>
      </c>
      <c r="G18" s="30">
        <f>'[1]Tidmall'!H25-'[1]Tidmall'!F25</f>
        <v>0.039143518518518605</v>
      </c>
      <c r="H18" s="31">
        <f>'[1]Tidmall'!J25-'[1]Tidmall'!H25</f>
        <v>0.03979166666666656</v>
      </c>
      <c r="I18" s="29">
        <f>'[1]Tidmall'!K25-'[1]Tidmall'!J25</f>
        <v>0.0013310185185185786</v>
      </c>
      <c r="J18" s="28">
        <f>'[1]Tidmall'!L25-'[1]Tidmall'!K25</f>
        <v>0.03533564814814816</v>
      </c>
      <c r="K18" s="29">
        <f>SUM(D18:J18)</f>
        <v>0.1493634259259256</v>
      </c>
      <c r="M18" s="10"/>
      <c r="N18" s="10"/>
      <c r="O18" s="10"/>
      <c r="P18" s="10"/>
      <c r="Q18" s="10"/>
    </row>
    <row r="19" spans="1:17" ht="16.5">
      <c r="A19" s="25">
        <v>17</v>
      </c>
      <c r="B19" s="26" t="s">
        <v>26</v>
      </c>
      <c r="C19" s="27">
        <v>705</v>
      </c>
      <c r="D19" s="28">
        <f>'[1]Tidmall'!D19-'[1]Tidmall'!C19</f>
        <v>0.006493055555555238</v>
      </c>
      <c r="E19" s="29">
        <f>'[1]Tidmall'!E19-'[1]Tidmall'!D19</f>
        <v>0.0015856481481481</v>
      </c>
      <c r="F19" s="28">
        <f>'[1]Tidmall'!F19-'[1]Tidmall'!E19</f>
        <v>0.024259259259259258</v>
      </c>
      <c r="G19" s="30">
        <f>'[1]Tidmall'!H19-'[1]Tidmall'!F19</f>
        <v>0.03859953703703711</v>
      </c>
      <c r="H19" s="31">
        <f>'[1]Tidmall'!J19-'[1]Tidmall'!H19</f>
        <v>0.030057870370370332</v>
      </c>
      <c r="I19" s="29">
        <f>'[1]Tidmall'!K19-'[1]Tidmall'!J19</f>
        <v>0.0021296296296295925</v>
      </c>
      <c r="J19" s="28">
        <f>'[1]Tidmall'!L19-'[1]Tidmall'!K19</f>
        <v>0.04643518518518519</v>
      </c>
      <c r="K19" s="29">
        <f>SUM(D19:J19)</f>
        <v>0.14956018518518482</v>
      </c>
      <c r="M19" s="10"/>
      <c r="N19" s="10"/>
      <c r="O19" s="10"/>
      <c r="P19" s="10"/>
      <c r="Q19" s="10"/>
    </row>
    <row r="20" spans="1:17" ht="16.5">
      <c r="A20" s="25">
        <v>18</v>
      </c>
      <c r="B20" s="26" t="s">
        <v>27</v>
      </c>
      <c r="C20" s="27">
        <v>703</v>
      </c>
      <c r="D20" s="28">
        <f>'[1]Tidmall'!D17-'[1]Tidmall'!C17</f>
        <v>0.006412037037036633</v>
      </c>
      <c r="E20" s="29">
        <f>'[1]Tidmall'!E17-'[1]Tidmall'!D17</f>
        <v>0.0015740740740741166</v>
      </c>
      <c r="F20" s="28">
        <f>'[1]Tidmall'!F17-'[1]Tidmall'!E17</f>
        <v>0.0277546296296296</v>
      </c>
      <c r="G20" s="30">
        <f>'[1]Tidmall'!H17-'[1]Tidmall'!F17</f>
        <v>0.0428587962962963</v>
      </c>
      <c r="H20" s="31">
        <f>'[1]Tidmall'!J17-'[1]Tidmall'!H17</f>
        <v>0.03447916666666673</v>
      </c>
      <c r="I20" s="29">
        <f>'[1]Tidmall'!K17-'[1]Tidmall'!J17</f>
        <v>0.0010648148148147962</v>
      </c>
      <c r="J20" s="28">
        <f>'[1]Tidmall'!L17-'[1]Tidmall'!K17</f>
        <v>0.03554398148148141</v>
      </c>
      <c r="K20" s="29">
        <f>SUM(D20:J20)</f>
        <v>0.14968749999999958</v>
      </c>
      <c r="N20" s="10"/>
      <c r="O20" s="10"/>
      <c r="P20" s="10"/>
      <c r="Q20" s="10"/>
    </row>
    <row r="21" spans="1:17" ht="16.5">
      <c r="A21" s="25">
        <v>19</v>
      </c>
      <c r="B21" s="34" t="s">
        <v>28</v>
      </c>
      <c r="C21" s="35">
        <v>723</v>
      </c>
      <c r="D21" s="28">
        <f>'[1]Tidmall'!D37-'[1]Tidmall'!C37</f>
        <v>0.007037037037036675</v>
      </c>
      <c r="E21" s="29">
        <f>'[1]Tidmall'!E37-'[1]Tidmall'!D37</f>
        <v>0.0016550925925926108</v>
      </c>
      <c r="F21" s="28">
        <f>'[1]Tidmall'!F37-'[1]Tidmall'!E37</f>
        <v>0.028194444444444466</v>
      </c>
      <c r="G21" s="30">
        <f>'[1]Tidmall'!H37-'[1]Tidmall'!F37</f>
        <v>0.040567129629629606</v>
      </c>
      <c r="H21" s="31">
        <f>'[1]Tidmall'!J37-'[1]Tidmall'!H37</f>
        <v>0.031608796296296315</v>
      </c>
      <c r="I21" s="29">
        <f>'[1]Tidmall'!K37-'[1]Tidmall'!J37</f>
        <v>0.0018518518518517713</v>
      </c>
      <c r="J21" s="28">
        <f>'[1]Tidmall'!L37-'[1]Tidmall'!K37</f>
        <v>0.04138888888888892</v>
      </c>
      <c r="K21" s="29">
        <f>SUM(D21:J21)</f>
        <v>0.15230324074074036</v>
      </c>
      <c r="M21" s="10"/>
      <c r="N21" s="10"/>
      <c r="O21" s="10"/>
      <c r="P21" s="10"/>
      <c r="Q21" s="10"/>
    </row>
    <row r="22" spans="1:17" ht="16.5">
      <c r="A22" s="25">
        <v>20</v>
      </c>
      <c r="B22" s="26" t="s">
        <v>29</v>
      </c>
      <c r="C22" s="27">
        <v>702</v>
      </c>
      <c r="D22" s="28">
        <f>'[1]Tidmall'!D16-'[1]Tidmall'!C16</f>
        <v>0.0070254629629629695</v>
      </c>
      <c r="E22" s="29">
        <f>'[1]Tidmall'!E16-'[1]Tidmall'!D16</f>
        <v>0.0028703703703703565</v>
      </c>
      <c r="F22" s="28">
        <f>'[1]Tidmall'!F16-'[1]Tidmall'!E16</f>
        <v>0.02582175925925928</v>
      </c>
      <c r="G22" s="30">
        <f>'[1]Tidmall'!H16-'[1]Tidmall'!F16</f>
        <v>0.03809027777777774</v>
      </c>
      <c r="H22" s="31">
        <f>'[1]Tidmall'!J16-'[1]Tidmall'!H16</f>
        <v>0.03216435185185185</v>
      </c>
      <c r="I22" s="29">
        <f>'[1]Tidmall'!K16-'[1]Tidmall'!J16</f>
        <v>0.001782407407407427</v>
      </c>
      <c r="J22" s="28">
        <f>'[1]Tidmall'!L16-'[1]Tidmall'!K16</f>
        <v>0.044629629629629575</v>
      </c>
      <c r="K22" s="29">
        <f>SUM(D22:J22)</f>
        <v>0.1523842592592592</v>
      </c>
      <c r="M22" s="10"/>
      <c r="N22" s="10"/>
      <c r="O22" s="10"/>
      <c r="P22" s="10"/>
      <c r="Q22" s="10"/>
    </row>
    <row r="23" spans="1:17" ht="16.5">
      <c r="A23" s="25">
        <v>21</v>
      </c>
      <c r="B23" s="26" t="s">
        <v>30</v>
      </c>
      <c r="C23" s="27">
        <v>721</v>
      </c>
      <c r="D23" s="28">
        <f>'[1]Tidmall'!D35-'[1]Tidmall'!C35</f>
        <v>0.006793981481481137</v>
      </c>
      <c r="E23" s="29">
        <f>'[1]Tidmall'!E35-'[1]Tidmall'!D35</f>
        <v>0.0020023148148147762</v>
      </c>
      <c r="F23" s="28">
        <f>'[1]Tidmall'!F35-'[1]Tidmall'!E35</f>
        <v>0.027129629629629615</v>
      </c>
      <c r="G23" s="30">
        <f>'[1]Tidmall'!H35-'[1]Tidmall'!F35</f>
        <v>0.04141203703703711</v>
      </c>
      <c r="H23" s="31">
        <f>'[1]Tidmall'!J35-'[1]Tidmall'!H35</f>
        <v>0.03164351851851854</v>
      </c>
      <c r="I23" s="29">
        <f>'[1]Tidmall'!K35-'[1]Tidmall'!J35</f>
        <v>0.0025115740740739856</v>
      </c>
      <c r="J23" s="28">
        <f>'[1]Tidmall'!L35-'[1]Tidmall'!K35</f>
        <v>0.043773148148148255</v>
      </c>
      <c r="K23" s="29">
        <f>SUM(D23:J23)</f>
        <v>0.15526620370370342</v>
      </c>
      <c r="M23" s="10"/>
      <c r="N23" s="10"/>
      <c r="O23" s="10"/>
      <c r="P23" s="10"/>
      <c r="Q23" s="10"/>
    </row>
    <row r="24" spans="1:17" ht="16.5">
      <c r="A24" s="25">
        <v>22</v>
      </c>
      <c r="B24" s="26" t="s">
        <v>31</v>
      </c>
      <c r="C24" s="27">
        <v>710</v>
      </c>
      <c r="D24" s="28">
        <f>'[1]Tidmall'!D24-'[1]Tidmall'!C24</f>
        <v>0.0056828703703699635</v>
      </c>
      <c r="E24" s="29">
        <f>'[1]Tidmall'!E24-'[1]Tidmall'!D24</f>
        <v>0.0009606481481482243</v>
      </c>
      <c r="F24" s="28">
        <f>'[1]Tidmall'!F24-'[1]Tidmall'!E24</f>
        <v>0.025868055555555547</v>
      </c>
      <c r="G24" s="30">
        <f>'[1]Tidmall'!H24-'[1]Tidmall'!F24</f>
        <v>0.03995370370370366</v>
      </c>
      <c r="H24" s="31">
        <f>'[1]Tidmall'!J24-'[1]Tidmall'!H24</f>
        <v>0.041041666666666754</v>
      </c>
      <c r="I24" s="29">
        <f>'[1]Tidmall'!K24-'[1]Tidmall'!J24</f>
        <v>0.001481481481481417</v>
      </c>
      <c r="J24" s="28">
        <f>'[1]Tidmall'!L24-'[1]Tidmall'!K24</f>
        <v>0.04572916666666671</v>
      </c>
      <c r="K24" s="29">
        <f>SUM(D24:J24)</f>
        <v>0.16071759259259227</v>
      </c>
      <c r="M24" s="10"/>
      <c r="N24" s="10"/>
      <c r="O24" s="10"/>
      <c r="P24" s="10"/>
      <c r="Q24" s="10"/>
    </row>
    <row r="25" spans="1:17" ht="16.5">
      <c r="A25" s="25">
        <v>23</v>
      </c>
      <c r="B25" s="26" t="s">
        <v>32</v>
      </c>
      <c r="C25" s="27">
        <v>704</v>
      </c>
      <c r="D25" s="28">
        <f>'[1]Tidmall'!D18-'[1]Tidmall'!C18</f>
        <v>0.00725694444444408</v>
      </c>
      <c r="E25" s="29">
        <f>'[1]Tidmall'!E18-'[1]Tidmall'!D18</f>
        <v>0.0018750000000000155</v>
      </c>
      <c r="F25" s="28">
        <f>'[1]Tidmall'!F18-'[1]Tidmall'!E18</f>
        <v>0.028946759259259325</v>
      </c>
      <c r="G25" s="30">
        <f>'[1]Tidmall'!H18-'[1]Tidmall'!F18</f>
        <v>0.041585648148148024</v>
      </c>
      <c r="H25" s="31">
        <f>'[1]Tidmall'!J18-'[1]Tidmall'!H18</f>
        <v>0.034224537037037095</v>
      </c>
      <c r="I25" s="29">
        <f>'[1]Tidmall'!K18-'[1]Tidmall'!J18</f>
        <v>0.0019097222222221877</v>
      </c>
      <c r="J25" s="28">
        <f>'[1]Tidmall'!L18-'[1]Tidmall'!K18</f>
        <v>0.04625000000000001</v>
      </c>
      <c r="K25" s="29">
        <f>SUM(D25:J25)</f>
        <v>0.16204861111111074</v>
      </c>
      <c r="M25" s="10"/>
      <c r="N25" s="10"/>
      <c r="O25" s="10"/>
      <c r="P25" s="10"/>
      <c r="Q25" s="10"/>
    </row>
    <row r="26" spans="1:17" ht="16.5">
      <c r="A26" s="25">
        <v>24</v>
      </c>
      <c r="B26" s="26" t="s">
        <v>33</v>
      </c>
      <c r="C26" s="27">
        <v>715</v>
      </c>
      <c r="D26" s="28">
        <f>'[1]Tidmall'!D29-'[1]Tidmall'!C29</f>
        <v>0.005763888888888569</v>
      </c>
      <c r="E26" s="29">
        <f>'[1]Tidmall'!E29-'[1]Tidmall'!D29</f>
        <v>0.0020833333333332704</v>
      </c>
      <c r="F26" s="28">
        <f>'[1]Tidmall'!F29-'[1]Tidmall'!E29</f>
        <v>0.027731481481481524</v>
      </c>
      <c r="G26" s="30">
        <f>'[1]Tidmall'!H29-'[1]Tidmall'!F29</f>
        <v>0.03052083333333333</v>
      </c>
      <c r="H26" s="31">
        <f>'[1]Tidmall'!J29-'[1]Tidmall'!H29</f>
        <v>0.05672453703703706</v>
      </c>
      <c r="I26" s="29">
        <f>'[1]Tidmall'!K29-'[1]Tidmall'!J29</f>
        <v>0.0034259259259258323</v>
      </c>
      <c r="J26" s="28">
        <f>'[1]Tidmall'!L29-'[1]Tidmall'!K29</f>
        <v>0.04250000000000009</v>
      </c>
      <c r="K26" s="29">
        <f>SUM(D26:J26)</f>
        <v>0.16874999999999968</v>
      </c>
      <c r="M26" s="10"/>
      <c r="N26" s="10"/>
      <c r="O26" s="10"/>
      <c r="P26" s="10"/>
      <c r="Q26" s="10"/>
    </row>
    <row r="27" spans="1:11" ht="16.5">
      <c r="A27" s="25">
        <v>25</v>
      </c>
      <c r="B27" s="26" t="s">
        <v>34</v>
      </c>
      <c r="C27" s="27">
        <v>701</v>
      </c>
      <c r="D27" s="28">
        <f>'[1]Tidmall'!D15-'[1]Tidmall'!C15</f>
        <v>0.00658564814814816</v>
      </c>
      <c r="E27" s="29">
        <f>'[1]Tidmall'!E15-'[1]Tidmall'!D15</f>
        <v>0.0021759259259259145</v>
      </c>
      <c r="F27" s="28">
        <f>'[1]Tidmall'!F15-'[1]Tidmall'!E15</f>
        <v>0.03332175925925923</v>
      </c>
      <c r="G27" s="30">
        <f>'[1]Tidmall'!H15-'[1]Tidmall'!F15</f>
        <v>0.03880787037037037</v>
      </c>
      <c r="H27" s="31">
        <f>'[1]Tidmall'!J15-'[1]Tidmall'!H15</f>
        <v>0.04065972222222225</v>
      </c>
      <c r="I27" s="29">
        <f>'[1]Tidmall'!K15-'[1]Tidmall'!J15</f>
        <v>0.0038194444444443754</v>
      </c>
      <c r="J27" s="28">
        <f>'[1]Tidmall'!L15-'[1]Tidmall'!K15</f>
        <v>0.06572916666666662</v>
      </c>
      <c r="K27" s="29">
        <f>SUM(D27:J27)</f>
        <v>0.19109953703703692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Amals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2009-07-04T14:14:15Z</dcterms:created>
  <dcterms:modified xsi:type="dcterms:W3CDTF">2009-07-04T14:14:52Z</dcterms:modified>
  <cp:category/>
  <cp:version/>
  <cp:contentType/>
  <cp:contentStatus/>
</cp:coreProperties>
</file>