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taservicemanagement-my.sharepoint.com/personal/petra_synneborn_bita_eu/Documents/Privat/Almtuna Team 11/"/>
    </mc:Choice>
  </mc:AlternateContent>
  <xr:revisionPtr revIDLastSave="5" documentId="8_{C004A14F-6D07-47C4-951D-5EB48735482A}" xr6:coauthVersionLast="47" xr6:coauthVersionMax="47" xr10:uidLastSave="{702CD526-4FCB-49EE-A493-4759A2953AF7}"/>
  <bookViews>
    <workbookView xWindow="-80" yWindow="-80" windowWidth="19360" windowHeight="12240" xr2:uid="{1EFE5AE4-4C1F-44F1-9B8D-3D9A965B899B}"/>
  </bookViews>
  <sheets>
    <sheet name="25-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3" i="1" l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83" i="1"/>
</calcChain>
</file>

<file path=xl/sharedStrings.xml><?xml version="1.0" encoding="utf-8"?>
<sst xmlns="http://schemas.openxmlformats.org/spreadsheetml/2006/main" count="328" uniqueCount="158">
  <si>
    <t>Datum</t>
  </si>
  <si>
    <t>Nedsläpp</t>
  </si>
  <si>
    <t>Motstånd</t>
  </si>
  <si>
    <t>Kiosk</t>
  </si>
  <si>
    <t>Event</t>
  </si>
  <si>
    <t>Powerbreak</t>
  </si>
  <si>
    <t>Team 11</t>
  </si>
  <si>
    <t>Bemanning vid A-lagsmatch</t>
  </si>
  <si>
    <t>V38</t>
  </si>
  <si>
    <t>Event 10st</t>
  </si>
  <si>
    <t>Kiosk 8st</t>
  </si>
  <si>
    <t>Team 12</t>
  </si>
  <si>
    <t>1 Vip hyllan</t>
  </si>
  <si>
    <t>2 Huvudkiosk</t>
  </si>
  <si>
    <t>V39</t>
  </si>
  <si>
    <t>1 Suporterbar</t>
  </si>
  <si>
    <t>2 Långsidekiosk</t>
  </si>
  <si>
    <t>Oskarshamn</t>
  </si>
  <si>
    <t>2 Stora baren</t>
  </si>
  <si>
    <t>2 Bortakiosk</t>
  </si>
  <si>
    <t>Team 13</t>
  </si>
  <si>
    <t>V40</t>
  </si>
  <si>
    <t>Kalmar</t>
  </si>
  <si>
    <t>Team 14</t>
  </si>
  <si>
    <t>V41</t>
  </si>
  <si>
    <t>Team 15</t>
  </si>
  <si>
    <t>Team 16</t>
  </si>
  <si>
    <t>Nacka J18</t>
  </si>
  <si>
    <t>V42</t>
  </si>
  <si>
    <t>AIK J18</t>
  </si>
  <si>
    <t>V43</t>
  </si>
  <si>
    <t>Sollentuna J18</t>
  </si>
  <si>
    <t>V44</t>
  </si>
  <si>
    <t>V45</t>
  </si>
  <si>
    <t>AIK</t>
  </si>
  <si>
    <t>Flemingsberg J18</t>
  </si>
  <si>
    <t>V46</t>
  </si>
  <si>
    <t>Mora IK</t>
  </si>
  <si>
    <t>V47</t>
  </si>
  <si>
    <t>V48</t>
  </si>
  <si>
    <t>Södertälje SK</t>
  </si>
  <si>
    <t>Huddinge J18</t>
  </si>
  <si>
    <t>V49</t>
  </si>
  <si>
    <t>Björklöven</t>
  </si>
  <si>
    <t>V50</t>
  </si>
  <si>
    <t>V51</t>
  </si>
  <si>
    <t>V52</t>
  </si>
  <si>
    <t>V1</t>
  </si>
  <si>
    <t>V2</t>
  </si>
  <si>
    <t>19.00</t>
  </si>
  <si>
    <t>V3</t>
  </si>
  <si>
    <t>V4</t>
  </si>
  <si>
    <t>V5</t>
  </si>
  <si>
    <t>V6</t>
  </si>
  <si>
    <t>V7</t>
  </si>
  <si>
    <t>V8</t>
  </si>
  <si>
    <t>V9</t>
  </si>
  <si>
    <t>V10</t>
  </si>
  <si>
    <t>2 Kortsidekiosk</t>
  </si>
  <si>
    <t>1 Souvenirkiosk</t>
  </si>
  <si>
    <t>Fredag 19/9</t>
  </si>
  <si>
    <t>Söndag 28/9</t>
  </si>
  <si>
    <t>Modo Hockey</t>
  </si>
  <si>
    <t>Onsdag 1/10</t>
  </si>
  <si>
    <t>Fredag 10/10</t>
  </si>
  <si>
    <t xml:space="preserve">Onsdag 22/10 </t>
  </si>
  <si>
    <t>Onsdag 29/10</t>
  </si>
  <si>
    <t>Troja Ljungby</t>
  </si>
  <si>
    <t xml:space="preserve">Fredag 31/10 </t>
  </si>
  <si>
    <t>Östersund IK</t>
  </si>
  <si>
    <t>Söndag 02/11</t>
  </si>
  <si>
    <t>BIK Karlskoga</t>
  </si>
  <si>
    <t>Onsdag 12/11</t>
  </si>
  <si>
    <t>Fredag 14/11</t>
  </si>
  <si>
    <t>Nybro Vikings</t>
  </si>
  <si>
    <t>Onsdag 19/11</t>
  </si>
  <si>
    <t>Onsdag 26/11</t>
  </si>
  <si>
    <t>Fredag 5/12</t>
  </si>
  <si>
    <t>Onsdag 10/12</t>
  </si>
  <si>
    <t>Vimmerby HC</t>
  </si>
  <si>
    <t>Onsdag 17/12</t>
  </si>
  <si>
    <t>Fredag 19/12</t>
  </si>
  <si>
    <t>Måndag 29/12</t>
  </si>
  <si>
    <t>Västerås IK</t>
  </si>
  <si>
    <t>Fredag 2/1</t>
  </si>
  <si>
    <t>Fredag 9/1</t>
  </si>
  <si>
    <t>Onsdag 14/1</t>
  </si>
  <si>
    <t>Måndag 26/1</t>
  </si>
  <si>
    <t>Onsdag 28/1</t>
  </si>
  <si>
    <t>Fredag 6/2</t>
  </si>
  <si>
    <t>Fredag 27/2</t>
  </si>
  <si>
    <t>Måndag 2/3</t>
  </si>
  <si>
    <t>Fredag 6/3</t>
  </si>
  <si>
    <t xml:space="preserve">Modo </t>
  </si>
  <si>
    <t>Måndag 22/9</t>
  </si>
  <si>
    <t>Huddinge J20</t>
  </si>
  <si>
    <t>Söndag 21/9</t>
  </si>
  <si>
    <t>Måndag 29/9</t>
  </si>
  <si>
    <t>Tyresö J20</t>
  </si>
  <si>
    <t>Söndag 5/10</t>
  </si>
  <si>
    <t>Sollentuna J20</t>
  </si>
  <si>
    <t>Måndag 6/10</t>
  </si>
  <si>
    <t>Lördag 11/10</t>
  </si>
  <si>
    <t>Göta J20</t>
  </si>
  <si>
    <t>Söndag 12/10</t>
  </si>
  <si>
    <t>Lördag 18/10</t>
  </si>
  <si>
    <t>Nyköping J20</t>
  </si>
  <si>
    <t>Torsdag 23/10</t>
  </si>
  <si>
    <t>Lördag 25/10</t>
  </si>
  <si>
    <t>Vallentuna J20</t>
  </si>
  <si>
    <t>Lördag 1/11</t>
  </si>
  <si>
    <t>Flemingsberg J20</t>
  </si>
  <si>
    <t>Enköping J20</t>
  </si>
  <si>
    <t>Lördag 8/11</t>
  </si>
  <si>
    <t>Måndag 17/11</t>
  </si>
  <si>
    <t>Nacka J20</t>
  </si>
  <si>
    <t>Team 17</t>
  </si>
  <si>
    <t>Flick</t>
  </si>
  <si>
    <t>5 Entre</t>
  </si>
  <si>
    <t>Abdullah</t>
  </si>
  <si>
    <t>Adam</t>
  </si>
  <si>
    <t>Adrian</t>
  </si>
  <si>
    <t>Alve</t>
  </si>
  <si>
    <t>Axel</t>
  </si>
  <si>
    <t>Fabian</t>
  </si>
  <si>
    <t>Felix</t>
  </si>
  <si>
    <t>Hugo</t>
  </si>
  <si>
    <t>Isak</t>
  </si>
  <si>
    <t>Jordan</t>
  </si>
  <si>
    <t>Kristijan</t>
  </si>
  <si>
    <t>Leo</t>
  </si>
  <si>
    <t>Liam N</t>
  </si>
  <si>
    <t>Liam TO</t>
  </si>
  <si>
    <t>Lukas</t>
  </si>
  <si>
    <t>Lukas B</t>
  </si>
  <si>
    <t>Lukas K</t>
  </si>
  <si>
    <t>Olle</t>
  </si>
  <si>
    <t>Timo</t>
  </si>
  <si>
    <t>Albin</t>
  </si>
  <si>
    <t>Melvin N</t>
  </si>
  <si>
    <t>Gilliam</t>
  </si>
  <si>
    <t>Antal</t>
  </si>
  <si>
    <t>Samling</t>
  </si>
  <si>
    <t>Ledare och andra roller</t>
  </si>
  <si>
    <t>Arvid</t>
  </si>
  <si>
    <t>Carl Otto</t>
  </si>
  <si>
    <t>Charlie</t>
  </si>
  <si>
    <t>Frans</t>
  </si>
  <si>
    <t>Malte</t>
  </si>
  <si>
    <t>Melvin S</t>
  </si>
  <si>
    <t>Mille</t>
  </si>
  <si>
    <t xml:space="preserve">Måns </t>
  </si>
  <si>
    <t>William</t>
  </si>
  <si>
    <t>J-matcher</t>
  </si>
  <si>
    <t>A-lagsmatcher</t>
  </si>
  <si>
    <t>Huvudkiosken bemannas. Hämta nyckel i nyckelskåp. Kiosken ska öppnas 30 min innan nedsläpp, då ska kaffe och korv vara klart att sälja</t>
  </si>
  <si>
    <t xml:space="preserve">Samling 1h &amp; 45min innan matchstart på balkongen för genomgång och där får du din uppgift för matchen. Klä dig för både ute och innejobb. </t>
  </si>
  <si>
    <t>Kioskschema säsongen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</si>
</sst>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u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0" fontId="4" fillId="0" borderId="2" xfId="0" applyNumberFormat="1" applyFont="1" applyBorder="1" applyAlignment="1">
      <alignment horizontal="center" vertical="center"/>
    </xf>
    <xf numFmtId="0" fontId="1" fillId="0" borderId="0" xfId="0" applyFont="1"/>
    <xf numFmtId="0" fontId="6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20" fontId="4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20" fontId="8" fillId="0" borderId="2" xfId="0" applyNumberFormat="1" applyFont="1" applyBorder="1" applyAlignment="1">
      <alignment horizontal="center" vertical="center"/>
    </xf>
    <xf numFmtId="16" fontId="4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20" fontId="7" fillId="0" borderId="2" xfId="0" applyNumberFormat="1" applyFont="1" applyBorder="1" applyAlignment="1">
      <alignment horizontal="center" vertical="center"/>
    </xf>
    <xf numFmtId="0" fontId="9" fillId="0" borderId="0" xfId="0" applyFont="1"/>
    <xf numFmtId="0" fontId="0" fillId="0" borderId="0" xfId="0" applyFont="1" applyBorder="1"/>
    <xf numFmtId="0" fontId="5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6" fillId="0" borderId="9" xfId="0" applyFont="1" applyBorder="1"/>
    <xf numFmtId="0" fontId="0" fillId="0" borderId="10" xfId="0" applyBorder="1"/>
    <xf numFmtId="0" fontId="0" fillId="0" borderId="11" xfId="0" applyBorder="1"/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2" xfId="0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E6E9D-9493-4561-8737-17CB9A578445}">
  <sheetPr>
    <pageSetUpPr fitToPage="1"/>
  </sheetPr>
  <dimension ref="B1:T115"/>
  <sheetViews>
    <sheetView tabSelected="1" topLeftCell="B1" workbookViewId="0">
      <selection activeCell="E1" sqref="E1"/>
    </sheetView>
  </sheetViews>
  <sheetFormatPr defaultRowHeight="15" x14ac:dyDescent="0.25"/>
  <cols>
    <col min="2" max="2" width="25.42578125" customWidth="1"/>
    <col min="3" max="3" width="9.7109375" customWidth="1"/>
    <col min="4" max="4" width="11.140625" customWidth="1"/>
    <col min="5" max="5" width="17.7109375" customWidth="1"/>
    <col min="8" max="8" width="12" hidden="1" customWidth="1"/>
    <col min="9" max="9" width="5.7109375" customWidth="1"/>
    <col min="10" max="10" width="12.28515625" customWidth="1"/>
  </cols>
  <sheetData>
    <row r="1" spans="2:20" ht="18.75" x14ac:dyDescent="0.3">
      <c r="B1" s="39" t="s">
        <v>157</v>
      </c>
    </row>
    <row r="2" spans="2:20" ht="15.75" x14ac:dyDescent="0.25">
      <c r="B2" s="1" t="s">
        <v>0</v>
      </c>
      <c r="C2" s="1" t="s">
        <v>1</v>
      </c>
      <c r="D2" s="1" t="s">
        <v>142</v>
      </c>
      <c r="E2" s="1" t="s">
        <v>2</v>
      </c>
      <c r="F2" s="2" t="s">
        <v>3</v>
      </c>
      <c r="G2" s="1" t="s">
        <v>4</v>
      </c>
      <c r="H2" s="3" t="s">
        <v>5</v>
      </c>
      <c r="I2" s="3" t="s">
        <v>141</v>
      </c>
      <c r="J2" s="33">
        <v>1</v>
      </c>
      <c r="K2" s="33">
        <v>2</v>
      </c>
      <c r="L2" s="33">
        <v>3</v>
      </c>
      <c r="M2" s="33">
        <v>4</v>
      </c>
      <c r="N2" s="33">
        <v>5</v>
      </c>
      <c r="O2" s="33">
        <v>6</v>
      </c>
      <c r="P2" s="33">
        <v>7</v>
      </c>
      <c r="Q2" s="33">
        <v>8</v>
      </c>
      <c r="R2" s="33">
        <v>9</v>
      </c>
      <c r="S2" s="33">
        <v>10</v>
      </c>
    </row>
    <row r="3" spans="2:20" ht="15.75" hidden="1" x14ac:dyDescent="0.25">
      <c r="B3" s="4" t="s">
        <v>8</v>
      </c>
      <c r="C3" s="4"/>
      <c r="D3" s="4"/>
      <c r="E3" s="4"/>
      <c r="F3" s="18"/>
      <c r="G3" s="4"/>
      <c r="H3" s="19"/>
    </row>
    <row r="4" spans="2:20" ht="15.75" x14ac:dyDescent="0.25">
      <c r="B4" s="5" t="s">
        <v>60</v>
      </c>
      <c r="C4" s="6">
        <v>0.79166666666666663</v>
      </c>
      <c r="D4" s="6">
        <v>0.71875</v>
      </c>
      <c r="E4" s="5" t="s">
        <v>22</v>
      </c>
      <c r="F4" s="25" t="s">
        <v>6</v>
      </c>
      <c r="G4" s="5" t="s">
        <v>11</v>
      </c>
      <c r="H4" s="20" t="s">
        <v>11</v>
      </c>
      <c r="I4" s="34">
        <v>8</v>
      </c>
      <c r="J4" s="35" t="s">
        <v>119</v>
      </c>
      <c r="K4" s="35" t="s">
        <v>120</v>
      </c>
      <c r="L4" s="35" t="s">
        <v>121</v>
      </c>
      <c r="M4" s="35" t="s">
        <v>122</v>
      </c>
      <c r="N4" s="36" t="s">
        <v>123</v>
      </c>
      <c r="O4" s="36" t="s">
        <v>124</v>
      </c>
      <c r="P4" s="36" t="s">
        <v>125</v>
      </c>
      <c r="Q4" s="36" t="s">
        <v>126</v>
      </c>
      <c r="R4" s="35"/>
      <c r="S4" s="35"/>
      <c r="T4" s="24"/>
    </row>
    <row r="5" spans="2:20" ht="15.75" x14ac:dyDescent="0.25">
      <c r="B5" s="5" t="s">
        <v>96</v>
      </c>
      <c r="C5" s="6">
        <v>0.77083333333333337</v>
      </c>
      <c r="D5" s="6">
        <v>0.72916666666666663</v>
      </c>
      <c r="E5" s="27" t="s">
        <v>31</v>
      </c>
      <c r="F5" s="25" t="s">
        <v>6</v>
      </c>
      <c r="G5" s="5"/>
      <c r="H5" s="20"/>
      <c r="I5" s="34">
        <v>2</v>
      </c>
      <c r="J5" s="35" t="s">
        <v>127</v>
      </c>
      <c r="K5" s="35" t="s">
        <v>128</v>
      </c>
      <c r="L5" s="35"/>
      <c r="M5" s="35"/>
      <c r="N5" s="36"/>
      <c r="O5" s="36"/>
      <c r="P5" s="36"/>
      <c r="Q5" s="36"/>
      <c r="R5" s="35"/>
      <c r="S5" s="35"/>
      <c r="T5" s="24"/>
    </row>
    <row r="6" spans="2:20" ht="15.75" hidden="1" x14ac:dyDescent="0.25">
      <c r="B6" s="4" t="s">
        <v>14</v>
      </c>
      <c r="C6" s="4"/>
      <c r="D6" s="4"/>
      <c r="E6" s="27"/>
      <c r="F6" s="25"/>
      <c r="G6" s="4"/>
      <c r="H6" s="19"/>
      <c r="I6" s="34"/>
      <c r="J6" s="35"/>
      <c r="K6" s="35"/>
      <c r="L6" s="35"/>
      <c r="M6" s="35"/>
      <c r="N6" s="35"/>
      <c r="O6" s="35"/>
      <c r="P6" s="35"/>
      <c r="Q6" s="35"/>
      <c r="R6" s="35"/>
      <c r="S6" s="35"/>
      <c r="T6" s="24"/>
    </row>
    <row r="7" spans="2:20" ht="15.75" hidden="1" x14ac:dyDescent="0.25">
      <c r="B7" s="20" t="s">
        <v>94</v>
      </c>
      <c r="C7" s="22">
        <v>0.79166666666666663</v>
      </c>
      <c r="D7" s="22"/>
      <c r="E7" s="28" t="s">
        <v>95</v>
      </c>
      <c r="F7" s="26" t="s">
        <v>11</v>
      </c>
      <c r="G7" s="20"/>
      <c r="H7" s="20"/>
      <c r="I7" s="34"/>
      <c r="J7" s="35"/>
      <c r="K7" s="35"/>
      <c r="L7" s="35"/>
      <c r="M7" s="35"/>
      <c r="N7" s="35"/>
      <c r="O7" s="35"/>
      <c r="P7" s="35"/>
      <c r="Q7" s="35"/>
      <c r="R7" s="35"/>
      <c r="S7" s="35"/>
      <c r="T7" s="24"/>
    </row>
    <row r="8" spans="2:20" ht="15.75" hidden="1" x14ac:dyDescent="0.25">
      <c r="B8" s="20" t="s">
        <v>61</v>
      </c>
      <c r="C8" s="22">
        <v>0.53125</v>
      </c>
      <c r="D8" s="22"/>
      <c r="E8" s="28" t="s">
        <v>41</v>
      </c>
      <c r="F8" s="26" t="s">
        <v>20</v>
      </c>
      <c r="G8" s="20"/>
      <c r="H8" s="20"/>
      <c r="I8" s="34"/>
      <c r="J8" s="35"/>
      <c r="K8" s="35"/>
      <c r="L8" s="35"/>
      <c r="M8" s="35"/>
      <c r="N8" s="35"/>
      <c r="O8" s="35"/>
      <c r="P8" s="35"/>
      <c r="Q8" s="35"/>
      <c r="R8" s="35"/>
      <c r="S8" s="35"/>
      <c r="T8" s="24"/>
    </row>
    <row r="9" spans="2:20" ht="15.75" hidden="1" x14ac:dyDescent="0.25">
      <c r="B9" s="5" t="s">
        <v>61</v>
      </c>
      <c r="C9" s="6">
        <v>0.6875</v>
      </c>
      <c r="D9" s="6"/>
      <c r="E9" s="27" t="s">
        <v>62</v>
      </c>
      <c r="F9" s="26" t="s">
        <v>20</v>
      </c>
      <c r="G9" s="20" t="s">
        <v>23</v>
      </c>
      <c r="H9" s="20" t="s">
        <v>11</v>
      </c>
      <c r="I9" s="34"/>
      <c r="J9" s="35"/>
      <c r="K9" s="35"/>
      <c r="L9" s="35"/>
      <c r="M9" s="35"/>
      <c r="N9" s="35"/>
      <c r="O9" s="35"/>
      <c r="P9" s="35"/>
      <c r="Q9" s="35"/>
      <c r="R9" s="35"/>
      <c r="S9" s="35"/>
      <c r="T9" s="24"/>
    </row>
    <row r="10" spans="2:20" ht="15.75" hidden="1" x14ac:dyDescent="0.25">
      <c r="B10" s="4" t="s">
        <v>21</v>
      </c>
      <c r="C10" s="14"/>
      <c r="D10" s="14"/>
      <c r="E10" s="27"/>
      <c r="F10" s="26"/>
      <c r="G10" s="19"/>
      <c r="H10" s="19"/>
      <c r="I10" s="34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24"/>
    </row>
    <row r="11" spans="2:20" ht="15.75" hidden="1" x14ac:dyDescent="0.25">
      <c r="B11" s="5" t="s">
        <v>97</v>
      </c>
      <c r="C11" s="6">
        <v>0.79166666666666663</v>
      </c>
      <c r="D11" s="6"/>
      <c r="E11" s="27" t="s">
        <v>98</v>
      </c>
      <c r="F11" s="26" t="s">
        <v>23</v>
      </c>
      <c r="G11" s="20"/>
      <c r="H11" s="20"/>
      <c r="I11" s="34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24"/>
    </row>
    <row r="12" spans="2:20" ht="15.75" hidden="1" x14ac:dyDescent="0.25">
      <c r="B12" s="5" t="s">
        <v>63</v>
      </c>
      <c r="C12" s="5" t="s">
        <v>49</v>
      </c>
      <c r="D12" s="5"/>
      <c r="E12" s="27" t="s">
        <v>37</v>
      </c>
      <c r="F12" s="26" t="s">
        <v>25</v>
      </c>
      <c r="G12" s="20" t="s">
        <v>26</v>
      </c>
      <c r="H12" s="20" t="s">
        <v>11</v>
      </c>
      <c r="I12" s="34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24"/>
    </row>
    <row r="13" spans="2:20" ht="15.75" hidden="1" x14ac:dyDescent="0.25">
      <c r="B13" s="20" t="s">
        <v>99</v>
      </c>
      <c r="C13" s="22">
        <v>0.70833333333333337</v>
      </c>
      <c r="D13" s="22"/>
      <c r="E13" s="28" t="s">
        <v>35</v>
      </c>
      <c r="F13" s="26" t="s">
        <v>25</v>
      </c>
      <c r="G13" s="20"/>
      <c r="H13" s="20"/>
      <c r="I13" s="34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24"/>
    </row>
    <row r="14" spans="2:20" ht="15.75" hidden="1" x14ac:dyDescent="0.25">
      <c r="B14" s="4" t="s">
        <v>24</v>
      </c>
      <c r="C14" s="14"/>
      <c r="D14" s="14"/>
      <c r="E14" s="27"/>
      <c r="F14" s="26"/>
      <c r="G14" s="19"/>
      <c r="H14" s="19"/>
      <c r="I14" s="34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24"/>
    </row>
    <row r="15" spans="2:20" ht="15.75" hidden="1" x14ac:dyDescent="0.25">
      <c r="B15" s="17" t="s">
        <v>101</v>
      </c>
      <c r="C15" s="6">
        <v>0.79166666666666663</v>
      </c>
      <c r="D15" s="6"/>
      <c r="E15" s="27" t="s">
        <v>100</v>
      </c>
      <c r="F15" s="26" t="s">
        <v>26</v>
      </c>
      <c r="G15" s="20"/>
      <c r="H15" s="20"/>
      <c r="I15" s="34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24"/>
    </row>
    <row r="16" spans="2:20" ht="15.75" hidden="1" x14ac:dyDescent="0.25">
      <c r="B16" s="5" t="s">
        <v>64</v>
      </c>
      <c r="C16" s="6">
        <v>0.79166666666666663</v>
      </c>
      <c r="D16" s="6"/>
      <c r="E16" s="29" t="s">
        <v>17</v>
      </c>
      <c r="F16" s="26" t="s">
        <v>116</v>
      </c>
      <c r="G16" s="20" t="s">
        <v>117</v>
      </c>
      <c r="H16" s="20" t="s">
        <v>11</v>
      </c>
      <c r="I16" s="34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24"/>
    </row>
    <row r="17" spans="2:20" ht="15.75" hidden="1" x14ac:dyDescent="0.25">
      <c r="B17" s="5" t="s">
        <v>102</v>
      </c>
      <c r="C17" s="6">
        <v>0.73958333333333337</v>
      </c>
      <c r="D17" s="6"/>
      <c r="E17" s="27" t="s">
        <v>103</v>
      </c>
      <c r="F17" s="26" t="s">
        <v>116</v>
      </c>
      <c r="G17" s="20"/>
      <c r="H17" s="20"/>
      <c r="I17" s="34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24"/>
    </row>
    <row r="18" spans="2:20" ht="15.75" hidden="1" x14ac:dyDescent="0.25">
      <c r="B18" s="5" t="s">
        <v>104</v>
      </c>
      <c r="C18" s="6">
        <v>0.70833333333333337</v>
      </c>
      <c r="D18" s="6"/>
      <c r="E18" s="27" t="s">
        <v>27</v>
      </c>
      <c r="F18" s="26" t="s">
        <v>117</v>
      </c>
      <c r="G18" s="20"/>
      <c r="H18" s="20"/>
      <c r="I18" s="34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24"/>
    </row>
    <row r="19" spans="2:20" ht="15.75" hidden="1" x14ac:dyDescent="0.25">
      <c r="B19" s="4" t="s">
        <v>28</v>
      </c>
      <c r="C19" s="14"/>
      <c r="D19" s="14"/>
      <c r="E19" s="27"/>
      <c r="F19" s="26"/>
      <c r="G19" s="19"/>
      <c r="H19" s="19"/>
      <c r="I19" s="34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24"/>
    </row>
    <row r="20" spans="2:20" ht="15.75" x14ac:dyDescent="0.25">
      <c r="B20" s="5" t="s">
        <v>105</v>
      </c>
      <c r="C20" s="6">
        <v>0.73958333333333337</v>
      </c>
      <c r="D20" s="6">
        <v>0.69791666666666663</v>
      </c>
      <c r="E20" s="27" t="s">
        <v>106</v>
      </c>
      <c r="F20" s="26" t="s">
        <v>6</v>
      </c>
      <c r="G20" s="20"/>
      <c r="H20" s="20"/>
      <c r="I20" s="34">
        <v>2</v>
      </c>
      <c r="J20" s="35" t="s">
        <v>129</v>
      </c>
      <c r="K20" s="35" t="s">
        <v>130</v>
      </c>
      <c r="L20" s="35"/>
      <c r="M20" s="35"/>
      <c r="N20" s="35"/>
      <c r="O20" s="35"/>
      <c r="P20" s="35"/>
      <c r="Q20" s="35"/>
      <c r="R20" s="35"/>
      <c r="S20" s="35"/>
      <c r="T20" s="24"/>
    </row>
    <row r="21" spans="2:20" ht="15.75" hidden="1" x14ac:dyDescent="0.25">
      <c r="B21" s="4" t="s">
        <v>30</v>
      </c>
      <c r="C21" s="14"/>
      <c r="D21" s="14"/>
      <c r="E21" s="4"/>
      <c r="F21" s="19"/>
      <c r="G21" s="19"/>
      <c r="H21" s="19"/>
      <c r="I21" s="34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24"/>
    </row>
    <row r="22" spans="2:20" ht="15.75" x14ac:dyDescent="0.25">
      <c r="B22" s="5" t="s">
        <v>65</v>
      </c>
      <c r="C22" s="6">
        <v>0.79166666666666663</v>
      </c>
      <c r="D22" s="6">
        <v>0.72013888888888888</v>
      </c>
      <c r="E22" s="5" t="s">
        <v>43</v>
      </c>
      <c r="F22" s="20" t="s">
        <v>11</v>
      </c>
      <c r="G22" s="26" t="s">
        <v>6</v>
      </c>
      <c r="H22" s="20" t="s">
        <v>11</v>
      </c>
      <c r="I22" s="34">
        <v>10</v>
      </c>
      <c r="J22" s="37" t="s">
        <v>131</v>
      </c>
      <c r="K22" s="37" t="s">
        <v>132</v>
      </c>
      <c r="L22" s="37" t="s">
        <v>134</v>
      </c>
      <c r="M22" s="37" t="s">
        <v>135</v>
      </c>
      <c r="N22" s="37" t="s">
        <v>136</v>
      </c>
      <c r="O22" s="37" t="s">
        <v>137</v>
      </c>
      <c r="P22" s="37" t="s">
        <v>119</v>
      </c>
      <c r="Q22" s="37" t="s">
        <v>120</v>
      </c>
      <c r="R22" s="37" t="s">
        <v>121</v>
      </c>
      <c r="S22" s="37" t="s">
        <v>122</v>
      </c>
      <c r="T22" s="24"/>
    </row>
    <row r="23" spans="2:20" ht="15.75" hidden="1" x14ac:dyDescent="0.25">
      <c r="B23" s="5" t="s">
        <v>107</v>
      </c>
      <c r="C23" s="6">
        <v>0.8125</v>
      </c>
      <c r="D23" s="6"/>
      <c r="E23" s="5" t="s">
        <v>29</v>
      </c>
      <c r="F23" s="20" t="s">
        <v>11</v>
      </c>
      <c r="G23" s="20"/>
      <c r="H23" s="20"/>
      <c r="I23" s="34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24"/>
    </row>
    <row r="24" spans="2:20" ht="15.75" hidden="1" x14ac:dyDescent="0.25">
      <c r="B24" s="5" t="s">
        <v>108</v>
      </c>
      <c r="C24" s="6">
        <v>0.73958333333333337</v>
      </c>
      <c r="D24" s="6"/>
      <c r="E24" s="5" t="s">
        <v>109</v>
      </c>
      <c r="F24" s="20" t="s">
        <v>20</v>
      </c>
      <c r="G24" s="20"/>
      <c r="H24" s="20"/>
      <c r="I24" s="34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24"/>
    </row>
    <row r="25" spans="2:20" ht="15.75" hidden="1" x14ac:dyDescent="0.25">
      <c r="B25" s="4" t="s">
        <v>32</v>
      </c>
      <c r="C25" s="14"/>
      <c r="D25" s="14"/>
      <c r="E25" s="4"/>
      <c r="F25" s="19"/>
      <c r="G25" s="19"/>
      <c r="H25" s="19"/>
      <c r="I25" s="34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24"/>
    </row>
    <row r="26" spans="2:20" ht="15.75" hidden="1" x14ac:dyDescent="0.25">
      <c r="B26" s="5" t="s">
        <v>66</v>
      </c>
      <c r="C26" s="6">
        <v>0.79166666666666663</v>
      </c>
      <c r="D26" s="6"/>
      <c r="E26" s="5" t="s">
        <v>67</v>
      </c>
      <c r="F26" s="20" t="s">
        <v>23</v>
      </c>
      <c r="G26" s="20" t="s">
        <v>20</v>
      </c>
      <c r="H26" s="20" t="s">
        <v>20</v>
      </c>
      <c r="I26" s="34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24"/>
    </row>
    <row r="27" spans="2:20" ht="15.75" hidden="1" x14ac:dyDescent="0.25">
      <c r="B27" s="5" t="s">
        <v>68</v>
      </c>
      <c r="C27" s="6">
        <v>0.79166666666666663</v>
      </c>
      <c r="D27" s="6"/>
      <c r="E27" s="5" t="s">
        <v>69</v>
      </c>
      <c r="F27" s="20" t="s">
        <v>26</v>
      </c>
      <c r="G27" s="20" t="s">
        <v>25</v>
      </c>
      <c r="H27" s="20" t="s">
        <v>20</v>
      </c>
      <c r="I27" s="34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24"/>
    </row>
    <row r="28" spans="2:20" ht="15.75" hidden="1" x14ac:dyDescent="0.25">
      <c r="B28" s="5" t="s">
        <v>110</v>
      </c>
      <c r="C28" s="6">
        <v>0.73958333333333337</v>
      </c>
      <c r="D28" s="6"/>
      <c r="E28" s="5" t="s">
        <v>111</v>
      </c>
      <c r="F28" s="20" t="s">
        <v>23</v>
      </c>
      <c r="G28" s="20"/>
      <c r="H28" s="20"/>
      <c r="I28" s="34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24"/>
    </row>
    <row r="29" spans="2:20" ht="15.75" hidden="1" x14ac:dyDescent="0.25">
      <c r="B29" s="5" t="s">
        <v>70</v>
      </c>
      <c r="C29" s="6">
        <v>0.6875</v>
      </c>
      <c r="D29" s="6"/>
      <c r="E29" s="5" t="s">
        <v>71</v>
      </c>
      <c r="F29" s="20" t="s">
        <v>117</v>
      </c>
      <c r="G29" s="20" t="s">
        <v>116</v>
      </c>
      <c r="H29" s="20" t="s">
        <v>20</v>
      </c>
      <c r="I29" s="34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24"/>
    </row>
    <row r="30" spans="2:20" ht="15.75" hidden="1" x14ac:dyDescent="0.25">
      <c r="B30" s="4" t="s">
        <v>33</v>
      </c>
      <c r="C30" s="14"/>
      <c r="D30" s="14"/>
      <c r="E30" s="4"/>
      <c r="F30" s="19"/>
      <c r="G30" s="19"/>
      <c r="H30" s="19"/>
      <c r="I30" s="34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24"/>
    </row>
    <row r="31" spans="2:20" ht="15.75" hidden="1" x14ac:dyDescent="0.25">
      <c r="B31" s="17" t="s">
        <v>113</v>
      </c>
      <c r="C31" s="6">
        <v>0.73958333333333337</v>
      </c>
      <c r="D31" s="6"/>
      <c r="E31" s="5" t="s">
        <v>112</v>
      </c>
      <c r="F31" s="20" t="s">
        <v>25</v>
      </c>
      <c r="G31" s="20"/>
      <c r="H31" s="20"/>
      <c r="I31" s="34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24"/>
    </row>
    <row r="32" spans="2:20" ht="15.75" hidden="1" x14ac:dyDescent="0.25">
      <c r="B32" s="4" t="s">
        <v>36</v>
      </c>
      <c r="C32" s="14"/>
      <c r="D32" s="14"/>
      <c r="E32" s="4"/>
      <c r="F32" s="19"/>
      <c r="G32" s="19"/>
      <c r="H32" s="19"/>
      <c r="I32" s="34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24"/>
    </row>
    <row r="33" spans="2:20" ht="15.75" x14ac:dyDescent="0.25">
      <c r="B33" s="5" t="s">
        <v>72</v>
      </c>
      <c r="C33" s="5" t="s">
        <v>49</v>
      </c>
      <c r="D33" s="6">
        <v>0.71875</v>
      </c>
      <c r="E33" s="5" t="s">
        <v>37</v>
      </c>
      <c r="F33" s="26" t="s">
        <v>6</v>
      </c>
      <c r="G33" s="20" t="s">
        <v>11</v>
      </c>
      <c r="H33" s="20" t="s">
        <v>20</v>
      </c>
      <c r="I33" s="34">
        <v>8</v>
      </c>
      <c r="J33" s="37" t="s">
        <v>123</v>
      </c>
      <c r="K33" s="37" t="s">
        <v>124</v>
      </c>
      <c r="L33" s="37" t="s">
        <v>125</v>
      </c>
      <c r="M33" s="37" t="s">
        <v>126</v>
      </c>
      <c r="N33" s="37" t="s">
        <v>127</v>
      </c>
      <c r="O33" s="37" t="s">
        <v>128</v>
      </c>
      <c r="P33" s="37" t="s">
        <v>129</v>
      </c>
      <c r="Q33" s="37" t="s">
        <v>130</v>
      </c>
      <c r="R33" s="35"/>
      <c r="S33" s="35"/>
      <c r="T33" s="24"/>
    </row>
    <row r="34" spans="2:20" ht="15.75" hidden="1" x14ac:dyDescent="0.25">
      <c r="B34" s="5" t="s">
        <v>73</v>
      </c>
      <c r="C34" s="6">
        <v>0.79166666666666663</v>
      </c>
      <c r="D34" s="6"/>
      <c r="E34" s="5" t="s">
        <v>74</v>
      </c>
      <c r="F34" s="20" t="s">
        <v>20</v>
      </c>
      <c r="G34" s="20" t="s">
        <v>23</v>
      </c>
      <c r="H34" s="20" t="s">
        <v>20</v>
      </c>
      <c r="I34" s="34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24"/>
    </row>
    <row r="35" spans="2:20" ht="15.75" hidden="1" x14ac:dyDescent="0.25">
      <c r="B35" s="4" t="s">
        <v>38</v>
      </c>
      <c r="C35" s="14"/>
      <c r="D35" s="14"/>
      <c r="E35" s="4"/>
      <c r="F35" s="19"/>
      <c r="G35" s="19"/>
      <c r="H35" s="19"/>
      <c r="I35" s="34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24"/>
    </row>
    <row r="36" spans="2:20" ht="15.75" hidden="1" x14ac:dyDescent="0.25">
      <c r="B36" s="20" t="s">
        <v>114</v>
      </c>
      <c r="C36" s="22">
        <v>0.79166666666666663</v>
      </c>
      <c r="D36" s="22"/>
      <c r="E36" s="20" t="s">
        <v>115</v>
      </c>
      <c r="F36" s="20" t="s">
        <v>26</v>
      </c>
      <c r="G36" s="20"/>
      <c r="H36" s="20"/>
      <c r="I36" s="34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24"/>
    </row>
    <row r="37" spans="2:20" ht="15.75" hidden="1" x14ac:dyDescent="0.25">
      <c r="B37" s="5" t="s">
        <v>75</v>
      </c>
      <c r="C37" s="6">
        <v>0.79166666666666663</v>
      </c>
      <c r="D37" s="6"/>
      <c r="E37" s="5" t="s">
        <v>43</v>
      </c>
      <c r="F37" s="20" t="s">
        <v>25</v>
      </c>
      <c r="G37" s="20" t="s">
        <v>26</v>
      </c>
      <c r="H37" s="20" t="s">
        <v>11</v>
      </c>
      <c r="I37" s="34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24"/>
    </row>
    <row r="38" spans="2:20" ht="15.75" hidden="1" x14ac:dyDescent="0.25">
      <c r="B38" s="4" t="s">
        <v>39</v>
      </c>
      <c r="C38" s="14"/>
      <c r="D38" s="14"/>
      <c r="E38" s="4"/>
      <c r="F38" s="19"/>
      <c r="G38" s="19"/>
      <c r="H38" s="19"/>
      <c r="I38" s="34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24"/>
    </row>
    <row r="39" spans="2:20" ht="15.75" hidden="1" x14ac:dyDescent="0.25">
      <c r="B39" s="5" t="s">
        <v>76</v>
      </c>
      <c r="C39" s="6">
        <v>0.79166666666666663</v>
      </c>
      <c r="D39" s="6"/>
      <c r="E39" s="5" t="s">
        <v>71</v>
      </c>
      <c r="F39" s="20" t="s">
        <v>116</v>
      </c>
      <c r="G39" s="20" t="s">
        <v>117</v>
      </c>
      <c r="H39" s="20" t="s">
        <v>11</v>
      </c>
      <c r="I39" s="34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24"/>
    </row>
    <row r="40" spans="2:20" ht="15.75" hidden="1" x14ac:dyDescent="0.25">
      <c r="B40" s="4" t="s">
        <v>42</v>
      </c>
      <c r="C40" s="14"/>
      <c r="D40" s="14"/>
      <c r="E40" s="4"/>
      <c r="F40" s="19"/>
      <c r="G40" s="19"/>
      <c r="H40" s="19"/>
      <c r="I40" s="34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24"/>
    </row>
    <row r="41" spans="2:20" ht="15.75" x14ac:dyDescent="0.25">
      <c r="B41" s="5" t="s">
        <v>77</v>
      </c>
      <c r="C41" s="5" t="s">
        <v>49</v>
      </c>
      <c r="D41" s="6">
        <v>0.71875</v>
      </c>
      <c r="E41" s="5" t="s">
        <v>34</v>
      </c>
      <c r="F41" s="20" t="s">
        <v>11</v>
      </c>
      <c r="G41" s="26" t="s">
        <v>6</v>
      </c>
      <c r="H41" s="20" t="s">
        <v>11</v>
      </c>
      <c r="I41" s="34">
        <v>10</v>
      </c>
      <c r="J41" s="37" t="s">
        <v>131</v>
      </c>
      <c r="K41" s="37" t="s">
        <v>132</v>
      </c>
      <c r="L41" s="37" t="s">
        <v>134</v>
      </c>
      <c r="M41" s="37" t="s">
        <v>135</v>
      </c>
      <c r="N41" s="37" t="s">
        <v>136</v>
      </c>
      <c r="O41" s="37" t="s">
        <v>137</v>
      </c>
      <c r="P41" s="37" t="s">
        <v>119</v>
      </c>
      <c r="Q41" s="37" t="s">
        <v>120</v>
      </c>
      <c r="R41" s="37" t="s">
        <v>121</v>
      </c>
      <c r="S41" s="37" t="s">
        <v>122</v>
      </c>
      <c r="T41" s="24"/>
    </row>
    <row r="42" spans="2:20" ht="15.75" hidden="1" x14ac:dyDescent="0.25">
      <c r="B42" s="4" t="s">
        <v>44</v>
      </c>
      <c r="C42" s="14"/>
      <c r="D42" s="14"/>
      <c r="E42" s="4"/>
      <c r="F42" s="19"/>
      <c r="G42" s="19"/>
      <c r="H42" s="19"/>
      <c r="I42" s="34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24"/>
    </row>
    <row r="43" spans="2:20" ht="15.75" hidden="1" x14ac:dyDescent="0.25">
      <c r="B43" s="5" t="s">
        <v>78</v>
      </c>
      <c r="C43" s="6">
        <v>0.79166666666666663</v>
      </c>
      <c r="D43" s="6"/>
      <c r="E43" s="5" t="s">
        <v>79</v>
      </c>
      <c r="F43" s="20" t="s">
        <v>23</v>
      </c>
      <c r="G43" s="20" t="s">
        <v>20</v>
      </c>
      <c r="H43" s="20" t="s">
        <v>11</v>
      </c>
      <c r="I43" s="34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24"/>
    </row>
    <row r="44" spans="2:20" ht="15.75" hidden="1" x14ac:dyDescent="0.25">
      <c r="B44" s="4" t="s">
        <v>45</v>
      </c>
      <c r="C44" s="14"/>
      <c r="D44" s="14"/>
      <c r="E44" s="4"/>
      <c r="F44" s="19"/>
      <c r="G44" s="19"/>
      <c r="H44" s="19"/>
      <c r="I44" s="34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24"/>
    </row>
    <row r="45" spans="2:20" ht="15.75" hidden="1" x14ac:dyDescent="0.25">
      <c r="B45" s="5" t="s">
        <v>80</v>
      </c>
      <c r="C45" s="6">
        <v>0.79166666666666663</v>
      </c>
      <c r="D45" s="6"/>
      <c r="E45" s="5" t="s">
        <v>34</v>
      </c>
      <c r="F45" s="20" t="s">
        <v>26</v>
      </c>
      <c r="G45" s="20" t="s">
        <v>25</v>
      </c>
      <c r="H45" s="20" t="s">
        <v>11</v>
      </c>
      <c r="I45" s="34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24"/>
    </row>
    <row r="46" spans="2:20" ht="15.75" hidden="1" x14ac:dyDescent="0.25">
      <c r="B46" s="5" t="s">
        <v>81</v>
      </c>
      <c r="C46" s="5" t="s">
        <v>49</v>
      </c>
      <c r="D46" s="5"/>
      <c r="E46" s="5" t="s">
        <v>74</v>
      </c>
      <c r="F46" s="20" t="s">
        <v>117</v>
      </c>
      <c r="G46" s="20" t="s">
        <v>116</v>
      </c>
      <c r="H46" s="20" t="s">
        <v>20</v>
      </c>
      <c r="I46" s="34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24"/>
    </row>
    <row r="47" spans="2:20" ht="15.75" hidden="1" x14ac:dyDescent="0.25">
      <c r="B47" s="4" t="s">
        <v>46</v>
      </c>
      <c r="C47" s="14"/>
      <c r="D47" s="14"/>
      <c r="E47" s="4"/>
      <c r="F47" s="19"/>
      <c r="G47" s="19"/>
      <c r="H47" s="19"/>
      <c r="I47" s="34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24"/>
    </row>
    <row r="48" spans="2:20" ht="15.75" hidden="1" x14ac:dyDescent="0.25">
      <c r="B48" s="4" t="s">
        <v>47</v>
      </c>
      <c r="C48" s="14"/>
      <c r="D48" s="14"/>
      <c r="E48" s="4"/>
      <c r="F48" s="19"/>
      <c r="G48" s="19"/>
      <c r="H48" s="19"/>
      <c r="I48" s="34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24"/>
    </row>
    <row r="49" spans="2:20" ht="15.75" x14ac:dyDescent="0.25">
      <c r="B49" s="21" t="s">
        <v>82</v>
      </c>
      <c r="C49" s="16">
        <v>0.79166666666666663</v>
      </c>
      <c r="D49" s="6">
        <v>0.71875</v>
      </c>
      <c r="E49" s="21" t="s">
        <v>83</v>
      </c>
      <c r="F49" s="26" t="s">
        <v>6</v>
      </c>
      <c r="G49" s="20" t="s">
        <v>11</v>
      </c>
      <c r="H49" s="20" t="s">
        <v>20</v>
      </c>
      <c r="I49" s="34">
        <v>8</v>
      </c>
      <c r="J49" s="37" t="s">
        <v>123</v>
      </c>
      <c r="K49" s="37" t="s">
        <v>124</v>
      </c>
      <c r="L49" s="37" t="s">
        <v>125</v>
      </c>
      <c r="M49" s="37" t="s">
        <v>126</v>
      </c>
      <c r="N49" s="37" t="s">
        <v>127</v>
      </c>
      <c r="O49" s="37" t="s">
        <v>128</v>
      </c>
      <c r="P49" s="37" t="s">
        <v>129</v>
      </c>
      <c r="Q49" s="37" t="s">
        <v>130</v>
      </c>
      <c r="R49" s="35"/>
      <c r="S49" s="35"/>
      <c r="T49" s="24"/>
    </row>
    <row r="50" spans="2:20" ht="15.75" hidden="1" x14ac:dyDescent="0.25">
      <c r="B50" s="21" t="s">
        <v>84</v>
      </c>
      <c r="C50" s="16">
        <v>0.75</v>
      </c>
      <c r="D50" s="16"/>
      <c r="E50" s="21" t="s">
        <v>69</v>
      </c>
      <c r="F50" s="20" t="s">
        <v>20</v>
      </c>
      <c r="G50" s="20" t="s">
        <v>23</v>
      </c>
      <c r="H50" s="20" t="s">
        <v>20</v>
      </c>
      <c r="I50" s="34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24"/>
    </row>
    <row r="51" spans="2:20" ht="15.75" hidden="1" x14ac:dyDescent="0.25">
      <c r="B51" s="4" t="s">
        <v>48</v>
      </c>
      <c r="C51" s="14"/>
      <c r="D51" s="14"/>
      <c r="E51" s="4"/>
      <c r="F51" s="19"/>
      <c r="G51" s="19"/>
      <c r="H51" s="19"/>
      <c r="I51" s="34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24"/>
    </row>
    <row r="52" spans="2:20" ht="15.75" hidden="1" x14ac:dyDescent="0.25">
      <c r="B52" s="5" t="s">
        <v>85</v>
      </c>
      <c r="C52" s="6">
        <v>0.79166666666666663</v>
      </c>
      <c r="D52" s="6"/>
      <c r="E52" s="5" t="s">
        <v>40</v>
      </c>
      <c r="F52" s="20" t="s">
        <v>25</v>
      </c>
      <c r="G52" s="20" t="s">
        <v>26</v>
      </c>
      <c r="H52" s="20" t="s">
        <v>20</v>
      </c>
      <c r="I52" s="34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24"/>
    </row>
    <row r="53" spans="2:20" ht="15.75" hidden="1" x14ac:dyDescent="0.25">
      <c r="B53" s="4" t="s">
        <v>50</v>
      </c>
      <c r="C53" s="14"/>
      <c r="D53" s="14"/>
      <c r="E53" s="4"/>
      <c r="F53" s="19"/>
      <c r="G53" s="19"/>
      <c r="H53" s="19"/>
      <c r="I53" s="34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24"/>
    </row>
    <row r="54" spans="2:20" ht="15.75" hidden="1" x14ac:dyDescent="0.25">
      <c r="B54" s="5" t="s">
        <v>86</v>
      </c>
      <c r="C54" s="5" t="s">
        <v>49</v>
      </c>
      <c r="D54" s="5"/>
      <c r="E54" s="5" t="s">
        <v>17</v>
      </c>
      <c r="F54" s="20" t="s">
        <v>116</v>
      </c>
      <c r="G54" s="20" t="s">
        <v>117</v>
      </c>
      <c r="H54" s="20" t="s">
        <v>20</v>
      </c>
      <c r="I54" s="34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24"/>
    </row>
    <row r="55" spans="2:20" ht="15.75" hidden="1" x14ac:dyDescent="0.25">
      <c r="B55" s="4" t="s">
        <v>51</v>
      </c>
      <c r="C55" s="14"/>
      <c r="D55" s="14"/>
      <c r="E55" s="4"/>
      <c r="F55" s="19"/>
      <c r="G55" s="19"/>
      <c r="H55" s="19"/>
      <c r="I55" s="34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24"/>
    </row>
    <row r="56" spans="2:20" ht="15.75" hidden="1" x14ac:dyDescent="0.25">
      <c r="B56" s="4" t="s">
        <v>52</v>
      </c>
      <c r="C56" s="14"/>
      <c r="D56" s="14"/>
      <c r="E56" s="4"/>
      <c r="F56" s="19"/>
      <c r="G56" s="19"/>
      <c r="H56" s="19"/>
      <c r="I56" s="34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24"/>
    </row>
    <row r="57" spans="2:20" ht="15.75" x14ac:dyDescent="0.25">
      <c r="B57" s="5" t="s">
        <v>87</v>
      </c>
      <c r="C57" s="5" t="s">
        <v>49</v>
      </c>
      <c r="D57" s="6">
        <v>0.71875</v>
      </c>
      <c r="E57" s="5" t="s">
        <v>22</v>
      </c>
      <c r="F57" s="20" t="s">
        <v>11</v>
      </c>
      <c r="G57" s="26" t="s">
        <v>6</v>
      </c>
      <c r="H57" s="20" t="s">
        <v>11</v>
      </c>
      <c r="I57" s="34">
        <v>10</v>
      </c>
      <c r="J57" s="37" t="s">
        <v>131</v>
      </c>
      <c r="K57" s="37" t="s">
        <v>132</v>
      </c>
      <c r="L57" s="37" t="s">
        <v>134</v>
      </c>
      <c r="M57" s="37" t="s">
        <v>135</v>
      </c>
      <c r="N57" s="37" t="s">
        <v>136</v>
      </c>
      <c r="O57" s="37" t="s">
        <v>137</v>
      </c>
      <c r="P57" s="37" t="s">
        <v>119</v>
      </c>
      <c r="Q57" s="37" t="s">
        <v>120</v>
      </c>
      <c r="R57" s="37" t="s">
        <v>121</v>
      </c>
      <c r="S57" s="37" t="s">
        <v>122</v>
      </c>
      <c r="T57" s="24"/>
    </row>
    <row r="58" spans="2:20" ht="15.75" hidden="1" x14ac:dyDescent="0.25">
      <c r="B58" s="5" t="s">
        <v>88</v>
      </c>
      <c r="C58" s="6">
        <v>0.79166666666666663</v>
      </c>
      <c r="D58" s="6"/>
      <c r="E58" s="5" t="s">
        <v>67</v>
      </c>
      <c r="F58" s="20" t="s">
        <v>23</v>
      </c>
      <c r="G58" s="20" t="s">
        <v>20</v>
      </c>
      <c r="H58" s="20" t="s">
        <v>11</v>
      </c>
      <c r="I58" s="34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24"/>
    </row>
    <row r="59" spans="2:20" ht="15.75" hidden="1" x14ac:dyDescent="0.25">
      <c r="B59" s="4" t="s">
        <v>53</v>
      </c>
      <c r="C59" s="14"/>
      <c r="D59" s="14"/>
      <c r="E59" s="4"/>
      <c r="F59" s="19"/>
      <c r="G59" s="19"/>
      <c r="H59" s="19"/>
      <c r="I59" s="34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24"/>
    </row>
    <row r="60" spans="2:20" ht="15.75" hidden="1" x14ac:dyDescent="0.25">
      <c r="B60" s="5" t="s">
        <v>89</v>
      </c>
      <c r="C60" s="5" t="s">
        <v>49</v>
      </c>
      <c r="D60" s="5"/>
      <c r="E60" s="5" t="s">
        <v>40</v>
      </c>
      <c r="F60" s="20" t="s">
        <v>26</v>
      </c>
      <c r="G60" s="20" t="s">
        <v>25</v>
      </c>
      <c r="H60" s="20" t="s">
        <v>11</v>
      </c>
      <c r="I60" s="34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24"/>
    </row>
    <row r="61" spans="2:20" ht="15.75" hidden="1" x14ac:dyDescent="0.25">
      <c r="B61" s="4" t="s">
        <v>54</v>
      </c>
      <c r="C61" s="14"/>
      <c r="D61" s="14"/>
      <c r="E61" s="4"/>
      <c r="F61" s="19"/>
      <c r="G61" s="19"/>
      <c r="H61" s="19"/>
      <c r="I61" s="34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24"/>
    </row>
    <row r="62" spans="2:20" ht="15.75" hidden="1" x14ac:dyDescent="0.25">
      <c r="B62" s="4" t="s">
        <v>55</v>
      </c>
      <c r="C62" s="14"/>
      <c r="D62" s="14"/>
      <c r="E62" s="4"/>
      <c r="F62" s="19"/>
      <c r="G62" s="19"/>
      <c r="H62" s="19"/>
      <c r="I62" s="34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24"/>
    </row>
    <row r="63" spans="2:20" ht="15.75" hidden="1" x14ac:dyDescent="0.25">
      <c r="B63" s="4" t="s">
        <v>56</v>
      </c>
      <c r="C63" s="14"/>
      <c r="D63" s="14"/>
      <c r="E63" s="4"/>
      <c r="F63" s="19"/>
      <c r="G63" s="19"/>
      <c r="H63" s="19"/>
      <c r="I63" s="34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24"/>
    </row>
    <row r="64" spans="2:20" ht="15.75" hidden="1" x14ac:dyDescent="0.25">
      <c r="B64" s="5" t="s">
        <v>90</v>
      </c>
      <c r="C64" s="6">
        <v>0.79166666666666663</v>
      </c>
      <c r="D64" s="6"/>
      <c r="E64" s="5" t="s">
        <v>79</v>
      </c>
      <c r="F64" s="20" t="s">
        <v>117</v>
      </c>
      <c r="G64" s="20" t="s">
        <v>116</v>
      </c>
      <c r="H64" s="20" t="s">
        <v>11</v>
      </c>
      <c r="I64" s="34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24"/>
    </row>
    <row r="65" spans="2:20" ht="15.75" hidden="1" x14ac:dyDescent="0.25">
      <c r="B65" s="19" t="s">
        <v>57</v>
      </c>
      <c r="C65" s="19"/>
      <c r="D65" s="19"/>
      <c r="E65" s="19"/>
      <c r="F65" s="19"/>
      <c r="G65" s="19"/>
      <c r="H65" s="19"/>
      <c r="I65" s="34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24"/>
    </row>
    <row r="66" spans="2:20" ht="15.75" x14ac:dyDescent="0.25">
      <c r="B66" s="5" t="s">
        <v>91</v>
      </c>
      <c r="C66" s="6">
        <v>0.79166666666666663</v>
      </c>
      <c r="D66" s="6">
        <v>0.71875</v>
      </c>
      <c r="E66" s="5" t="s">
        <v>83</v>
      </c>
      <c r="F66" s="26" t="s">
        <v>6</v>
      </c>
      <c r="G66" s="20" t="s">
        <v>11</v>
      </c>
      <c r="H66" s="20" t="s">
        <v>11</v>
      </c>
      <c r="I66" s="34">
        <v>8</v>
      </c>
      <c r="J66" s="37" t="s">
        <v>123</v>
      </c>
      <c r="K66" s="37" t="s">
        <v>124</v>
      </c>
      <c r="L66" s="37" t="s">
        <v>125</v>
      </c>
      <c r="M66" s="37" t="s">
        <v>126</v>
      </c>
      <c r="N66" s="37" t="s">
        <v>127</v>
      </c>
      <c r="O66" s="37" t="s">
        <v>128</v>
      </c>
      <c r="P66" s="37" t="s">
        <v>129</v>
      </c>
      <c r="Q66" s="37" t="s">
        <v>130</v>
      </c>
      <c r="R66" s="35"/>
      <c r="S66" s="35"/>
      <c r="T66" s="24"/>
    </row>
    <row r="67" spans="2:20" ht="15.75" hidden="1" x14ac:dyDescent="0.25">
      <c r="B67" s="5" t="s">
        <v>92</v>
      </c>
      <c r="C67" s="5" t="s">
        <v>49</v>
      </c>
      <c r="D67" s="5"/>
      <c r="E67" s="21" t="s">
        <v>93</v>
      </c>
      <c r="F67" s="20" t="s">
        <v>20</v>
      </c>
      <c r="G67" s="20" t="s">
        <v>23</v>
      </c>
      <c r="H67" s="20" t="s">
        <v>11</v>
      </c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</row>
    <row r="68" spans="2:20" x14ac:dyDescent="0.25">
      <c r="F68" s="15"/>
    </row>
    <row r="69" spans="2:20" hidden="1" x14ac:dyDescent="0.25"/>
    <row r="70" spans="2:20" hidden="1" x14ac:dyDescent="0.25">
      <c r="B70" s="7" t="s">
        <v>7</v>
      </c>
    </row>
    <row r="71" spans="2:20" hidden="1" x14ac:dyDescent="0.25">
      <c r="B71" s="8" t="s">
        <v>9</v>
      </c>
      <c r="C71" s="9"/>
      <c r="D71" s="9"/>
      <c r="E71" s="30" t="s">
        <v>10</v>
      </c>
    </row>
    <row r="72" spans="2:20" hidden="1" x14ac:dyDescent="0.25">
      <c r="B72" s="10" t="s">
        <v>12</v>
      </c>
      <c r="C72" s="11"/>
      <c r="D72" s="11"/>
      <c r="E72" s="31" t="s">
        <v>58</v>
      </c>
    </row>
    <row r="73" spans="2:20" hidden="1" x14ac:dyDescent="0.25">
      <c r="B73" s="10" t="s">
        <v>15</v>
      </c>
      <c r="C73" s="11"/>
      <c r="D73" s="11"/>
      <c r="E73" s="31" t="s">
        <v>16</v>
      </c>
    </row>
    <row r="74" spans="2:20" hidden="1" x14ac:dyDescent="0.25">
      <c r="B74" s="10" t="s">
        <v>59</v>
      </c>
      <c r="C74" s="11"/>
      <c r="D74" s="11"/>
      <c r="E74" s="31" t="s">
        <v>19</v>
      </c>
    </row>
    <row r="75" spans="2:20" hidden="1" x14ac:dyDescent="0.25">
      <c r="B75" s="10" t="s">
        <v>18</v>
      </c>
      <c r="C75" s="11"/>
      <c r="D75" s="11"/>
      <c r="E75" s="31" t="s">
        <v>13</v>
      </c>
    </row>
    <row r="76" spans="2:20" hidden="1" x14ac:dyDescent="0.25">
      <c r="B76" s="12" t="s">
        <v>118</v>
      </c>
      <c r="C76" s="13"/>
      <c r="D76" s="13"/>
      <c r="E76" s="32"/>
    </row>
    <row r="77" spans="2:20" hidden="1" x14ac:dyDescent="0.25"/>
    <row r="78" spans="2:20" x14ac:dyDescent="0.25">
      <c r="B78" s="7" t="s">
        <v>154</v>
      </c>
    </row>
    <row r="79" spans="2:20" x14ac:dyDescent="0.25">
      <c r="B79" t="s">
        <v>156</v>
      </c>
    </row>
    <row r="80" spans="2:20" x14ac:dyDescent="0.25">
      <c r="B80" s="40" t="s">
        <v>153</v>
      </c>
    </row>
    <row r="81" spans="2:3" x14ac:dyDescent="0.25">
      <c r="B81" t="s">
        <v>155</v>
      </c>
    </row>
    <row r="83" spans="2:3" x14ac:dyDescent="0.25">
      <c r="B83" s="23" t="s">
        <v>119</v>
      </c>
      <c r="C83">
        <f>COUNTIF($J$3:$S$67,B83)</f>
        <v>4</v>
      </c>
    </row>
    <row r="84" spans="2:3" x14ac:dyDescent="0.25">
      <c r="B84" s="23" t="s">
        <v>120</v>
      </c>
      <c r="C84">
        <f>COUNTIF($J$3:$S$67,B84)</f>
        <v>4</v>
      </c>
    </row>
    <row r="85" spans="2:3" x14ac:dyDescent="0.25">
      <c r="B85" s="23" t="s">
        <v>121</v>
      </c>
      <c r="C85">
        <f>COUNTIF($J$3:$S$67,B85)</f>
        <v>4</v>
      </c>
    </row>
    <row r="86" spans="2:3" x14ac:dyDescent="0.25">
      <c r="B86" s="23" t="s">
        <v>122</v>
      </c>
      <c r="C86">
        <f>COUNTIF($J$3:$S$67,B86)</f>
        <v>4</v>
      </c>
    </row>
    <row r="87" spans="2:3" x14ac:dyDescent="0.25">
      <c r="B87" s="23" t="s">
        <v>123</v>
      </c>
      <c r="C87">
        <f>COUNTIF($J$3:$S$67,B87)</f>
        <v>4</v>
      </c>
    </row>
    <row r="88" spans="2:3" x14ac:dyDescent="0.25">
      <c r="B88" s="23" t="s">
        <v>124</v>
      </c>
      <c r="C88">
        <f>COUNTIF($J$3:$S$67,B88)</f>
        <v>4</v>
      </c>
    </row>
    <row r="89" spans="2:3" x14ac:dyDescent="0.25">
      <c r="B89" s="23" t="s">
        <v>125</v>
      </c>
      <c r="C89">
        <f>COUNTIF($J$3:$S$67,B89)</f>
        <v>4</v>
      </c>
    </row>
    <row r="90" spans="2:3" x14ac:dyDescent="0.25">
      <c r="B90" s="23" t="s">
        <v>126</v>
      </c>
      <c r="C90">
        <f>COUNTIF($J$3:$S$67,B90)</f>
        <v>4</v>
      </c>
    </row>
    <row r="91" spans="2:3" x14ac:dyDescent="0.25">
      <c r="B91" s="23" t="s">
        <v>127</v>
      </c>
      <c r="C91">
        <f>COUNTIF($J$3:$S$67,B91)</f>
        <v>4</v>
      </c>
    </row>
    <row r="92" spans="2:3" x14ac:dyDescent="0.25">
      <c r="B92" s="23" t="s">
        <v>128</v>
      </c>
      <c r="C92">
        <f>COUNTIF($J$3:$S$67,B92)</f>
        <v>4</v>
      </c>
    </row>
    <row r="93" spans="2:3" x14ac:dyDescent="0.25">
      <c r="B93" s="23" t="s">
        <v>129</v>
      </c>
      <c r="C93">
        <f>COUNTIF($J$3:$S$67,B93)</f>
        <v>4</v>
      </c>
    </row>
    <row r="94" spans="2:3" x14ac:dyDescent="0.25">
      <c r="B94" s="23" t="s">
        <v>130</v>
      </c>
      <c r="C94">
        <f>COUNTIF($J$3:$S$67,B94)</f>
        <v>4</v>
      </c>
    </row>
    <row r="95" spans="2:3" x14ac:dyDescent="0.25">
      <c r="B95" s="23" t="s">
        <v>131</v>
      </c>
      <c r="C95">
        <f>COUNTIF($J$3:$S$67,B95)</f>
        <v>3</v>
      </c>
    </row>
    <row r="96" spans="2:3" x14ac:dyDescent="0.25">
      <c r="B96" s="23" t="s">
        <v>132</v>
      </c>
      <c r="C96">
        <f>COUNTIF($J$3:$S$67,B96)</f>
        <v>3</v>
      </c>
    </row>
    <row r="97" spans="2:3" x14ac:dyDescent="0.25">
      <c r="B97" s="23" t="s">
        <v>134</v>
      </c>
      <c r="C97">
        <f>COUNTIF($J$3:$S$67,B97)</f>
        <v>3</v>
      </c>
    </row>
    <row r="98" spans="2:3" x14ac:dyDescent="0.25">
      <c r="B98" s="23" t="s">
        <v>135</v>
      </c>
      <c r="C98">
        <f>COUNTIF($J$3:$S$67,B98)</f>
        <v>3</v>
      </c>
    </row>
    <row r="99" spans="2:3" x14ac:dyDescent="0.25">
      <c r="B99" s="23" t="s">
        <v>136</v>
      </c>
      <c r="C99">
        <f>COUNTIF($J$3:$S$67,B99)</f>
        <v>3</v>
      </c>
    </row>
    <row r="100" spans="2:3" x14ac:dyDescent="0.25">
      <c r="B100" s="23" t="s">
        <v>137</v>
      </c>
      <c r="C100">
        <f>COUNTIF($J$3:$S$67,B100)</f>
        <v>3</v>
      </c>
    </row>
    <row r="101" spans="2:3" x14ac:dyDescent="0.25">
      <c r="B101" s="23"/>
    </row>
    <row r="102" spans="2:3" x14ac:dyDescent="0.25">
      <c r="B102" s="38" t="s">
        <v>143</v>
      </c>
    </row>
    <row r="103" spans="2:3" x14ac:dyDescent="0.25">
      <c r="B103" t="s">
        <v>138</v>
      </c>
      <c r="C103">
        <f t="shared" ref="C101:C122" si="0">COUNTIF($J$3:$S$67,B103)</f>
        <v>0</v>
      </c>
    </row>
    <row r="104" spans="2:3" x14ac:dyDescent="0.25">
      <c r="B104" t="s">
        <v>144</v>
      </c>
      <c r="C104">
        <f t="shared" si="0"/>
        <v>0</v>
      </c>
    </row>
    <row r="105" spans="2:3" x14ac:dyDescent="0.25">
      <c r="B105" t="s">
        <v>145</v>
      </c>
      <c r="C105">
        <f t="shared" si="0"/>
        <v>0</v>
      </c>
    </row>
    <row r="106" spans="2:3" x14ac:dyDescent="0.25">
      <c r="B106" t="s">
        <v>146</v>
      </c>
      <c r="C106">
        <f t="shared" si="0"/>
        <v>0</v>
      </c>
    </row>
    <row r="107" spans="2:3" x14ac:dyDescent="0.25">
      <c r="B107" t="s">
        <v>147</v>
      </c>
      <c r="C107">
        <f t="shared" si="0"/>
        <v>0</v>
      </c>
    </row>
    <row r="108" spans="2:3" x14ac:dyDescent="0.25">
      <c r="B108" t="s">
        <v>140</v>
      </c>
      <c r="C108">
        <f t="shared" si="0"/>
        <v>0</v>
      </c>
    </row>
    <row r="109" spans="2:3" x14ac:dyDescent="0.25">
      <c r="B109" t="s">
        <v>133</v>
      </c>
      <c r="C109">
        <f t="shared" si="0"/>
        <v>0</v>
      </c>
    </row>
    <row r="110" spans="2:3" x14ac:dyDescent="0.25">
      <c r="B110" t="s">
        <v>148</v>
      </c>
      <c r="C110">
        <f t="shared" si="0"/>
        <v>0</v>
      </c>
    </row>
    <row r="111" spans="2:3" x14ac:dyDescent="0.25">
      <c r="B111" t="s">
        <v>139</v>
      </c>
      <c r="C111">
        <f t="shared" si="0"/>
        <v>0</v>
      </c>
    </row>
    <row r="112" spans="2:3" x14ac:dyDescent="0.25">
      <c r="B112" t="s">
        <v>149</v>
      </c>
      <c r="C112">
        <f t="shared" si="0"/>
        <v>0</v>
      </c>
    </row>
    <row r="113" spans="2:3" x14ac:dyDescent="0.25">
      <c r="B113" t="s">
        <v>150</v>
      </c>
      <c r="C113">
        <f t="shared" si="0"/>
        <v>0</v>
      </c>
    </row>
    <row r="114" spans="2:3" x14ac:dyDescent="0.25">
      <c r="B114" t="s">
        <v>151</v>
      </c>
      <c r="C114">
        <f t="shared" si="0"/>
        <v>0</v>
      </c>
    </row>
    <row r="115" spans="2:3" x14ac:dyDescent="0.25">
      <c r="B115" t="s">
        <v>152</v>
      </c>
      <c r="C115">
        <f t="shared" si="0"/>
        <v>0</v>
      </c>
    </row>
  </sheetData>
  <sortState xmlns:xlrd2="http://schemas.microsoft.com/office/spreadsheetml/2017/richdata2" ref="B103:T116">
    <sortCondition ref="B103:B116"/>
  </sortState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Pontus Andersson</dc:creator>
  <cp:lastModifiedBy>Petra Synneborn - BiTA</cp:lastModifiedBy>
  <cp:lastPrinted>2025-09-05T12:20:04Z</cp:lastPrinted>
  <dcterms:created xsi:type="dcterms:W3CDTF">2025-08-26T10:53:35Z</dcterms:created>
  <dcterms:modified xsi:type="dcterms:W3CDTF">2025-09-05T12:40:11Z</dcterms:modified>
</cp:coreProperties>
</file>