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<sst xmlns="http://schemas.openxmlformats.org/spreadsheetml/2006/main" count="30" uniqueCount="28">
  <si>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</si>
  <si>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</si>
  <si>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</si>
  <si>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</si>
  <si>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</si>
  <si>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</si>
  <si>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</si>
  <si>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</si>
  <si>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</si>
  <si>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</si>
  <si>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</si>
  <si>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</si>
  <si>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</si>
  <si>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</si>
  <si>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</si>
  <si>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</si>
  <si>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</si>
  <si>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</si>
  <si>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</si>
  <si>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</si>
  <si>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IFK Åkullsjön</t>
  </si>
  <si>
    <t>2019-01-08</t>
  </si>
  <si>
    <t>2019-02-08</t>
  </si>
  <si>
    <t xml:space="preserve">Hallhyra Martinsonshallen </t>
  </si>
  <si>
    <t>Träningsmatch damer</t>
  </si>
  <si>
    <t>c/o Britt-Mari Sundh</t>
  </si>
  <si>
    <t>Åkullsjön 12</t>
  </si>
  <si>
    <t>915 92  ROBERTSFORS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</si>
</sst>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248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44</xdr:row>
      <xdr:rowOff>104775</xdr:rowOff>
    </xdr:from>
    <xdr:to>
      <xdr:col>8</xdr:col>
      <xdr:colOff>371475</xdr:colOff>
      <xdr:row>50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83907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16" t="s">
        <v>20</v>
      </c>
      <c r="H7" s="16"/>
    </row>
    <row r="8" spans="1:8" ht="12.75">
      <c r="A8" s="11"/>
      <c r="B8" s="2"/>
      <c r="C8" s="2"/>
      <c r="D8" s="16"/>
      <c r="E8" s="2"/>
      <c r="F8" s="2"/>
      <c r="G8" s="16" t="s">
        <v>25</v>
      </c>
      <c r="H8" s="16"/>
    </row>
    <row r="9" spans="1:8" ht="12.75">
      <c r="A9" s="11"/>
      <c r="B9" s="2"/>
      <c r="C9" s="2"/>
      <c r="D9" s="16"/>
      <c r="E9" s="2"/>
      <c r="F9" s="2"/>
      <c r="G9" s="56" t="s">
        <v>26</v>
      </c>
      <c r="H9" s="16"/>
    </row>
    <row r="10" spans="5:8" ht="12.75">
      <c r="E10" s="2"/>
      <c r="F10" s="2"/>
      <c r="G10" s="56" t="s">
        <v>27</v>
      </c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2019010804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SUM(I37)</f>
        <v>437.5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23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24</v>
      </c>
      <c r="B25" s="2"/>
      <c r="C25" s="2"/>
      <c r="D25" s="48"/>
      <c r="E25" s="20"/>
      <c r="F25" s="20"/>
      <c r="G25" s="41"/>
      <c r="H25" s="41"/>
      <c r="I25" s="41"/>
    </row>
    <row r="26" spans="1:9" ht="12.75" customHeight="1">
      <c r="A26" s="53">
        <v>43394</v>
      </c>
      <c r="D26" s="42"/>
      <c r="E26" s="20"/>
      <c r="F26" s="20"/>
      <c r="G26" s="41">
        <v>1.75</v>
      </c>
      <c r="H26" s="41">
        <v>250</v>
      </c>
      <c r="I26" s="41">
        <f>SUM(G26*H26)</f>
        <v>437.5</v>
      </c>
    </row>
    <row r="27" spans="1:9" ht="12.75" customHeight="1">
      <c r="A27" s="53"/>
      <c r="B27" s="2"/>
      <c r="C27" s="2"/>
      <c r="D27" s="48"/>
      <c r="E27" s="20"/>
      <c r="F27" s="20"/>
      <c r="G27" s="41"/>
      <c r="H27" s="41"/>
      <c r="I27" s="41"/>
    </row>
    <row r="28" spans="1:10" ht="12.75" customHeight="1">
      <c r="A28" s="53"/>
      <c r="D28" s="42"/>
      <c r="E28" s="19"/>
      <c r="F28" s="19"/>
      <c r="G28" s="41"/>
      <c r="H28" s="41"/>
      <c r="I28" s="41"/>
      <c r="J28" s="55"/>
    </row>
    <row r="29" spans="1:9" ht="12.75" customHeight="1">
      <c r="A29" s="53"/>
      <c r="B29" s="2"/>
      <c r="C29" s="10"/>
      <c r="D29" s="10"/>
      <c r="E29" s="32"/>
      <c r="G29" s="41"/>
      <c r="H29" s="41"/>
      <c r="I29" s="41"/>
    </row>
    <row r="30" spans="1:9" ht="12.75" customHeight="1">
      <c r="A30" s="53"/>
      <c r="B30" s="2"/>
      <c r="C30" s="2"/>
      <c r="D30" s="48"/>
      <c r="E30" s="20"/>
      <c r="F30" s="20"/>
      <c r="G30" s="41"/>
      <c r="H30" s="41"/>
      <c r="I30" s="41"/>
    </row>
    <row r="31" spans="1:9" ht="12.75" customHeight="1">
      <c r="A31" s="53"/>
      <c r="G31" s="41"/>
      <c r="H31" s="41"/>
      <c r="I31" s="41"/>
    </row>
    <row r="32" spans="1:9" ht="12.75" customHeight="1">
      <c r="A32" s="40"/>
      <c r="B32" s="40"/>
      <c r="C32" s="40"/>
      <c r="D32" s="40"/>
      <c r="E32" s="28"/>
      <c r="F32" s="28"/>
      <c r="G32" s="28"/>
      <c r="H32" s="28"/>
      <c r="I32" s="35"/>
    </row>
    <row r="33" spans="1:9" ht="14.25">
      <c r="A33" s="18"/>
      <c r="B33" s="18"/>
      <c r="C33" s="18"/>
      <c r="D33" s="18"/>
      <c r="E33" s="18"/>
      <c r="F33" s="18"/>
      <c r="G33" s="18"/>
      <c r="H33" s="18"/>
      <c r="I33" s="34"/>
    </row>
    <row r="34" spans="1:9" ht="12" customHeight="1">
      <c r="A34" s="18"/>
      <c r="B34" s="23" t="s">
        <v>16</v>
      </c>
      <c r="I34" s="41">
        <f>I37/(1+C35)</f>
        <v>412.73584905660374</v>
      </c>
    </row>
    <row r="35" spans="1:9" ht="12.75" customHeight="1">
      <c r="A35" s="18"/>
      <c r="B35" s="23" t="s">
        <v>17</v>
      </c>
      <c r="C35" s="46">
        <v>0.06</v>
      </c>
      <c r="I35" s="41">
        <f>I37-I34</f>
        <v>24.76415094339626</v>
      </c>
    </row>
    <row r="36" ht="12.75" customHeight="1">
      <c r="A36" s="18"/>
    </row>
    <row r="37" spans="2:9" ht="12.75" customHeight="1">
      <c r="B37" s="23" t="s">
        <v>12</v>
      </c>
      <c r="C37" s="20"/>
      <c r="D37" s="22"/>
      <c r="E37" s="20"/>
      <c r="F37" s="20"/>
      <c r="G37" s="20"/>
      <c r="H37" s="20"/>
      <c r="I37" s="36">
        <f>SUM(I22:I32)</f>
        <v>437.5</v>
      </c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2:9" ht="12.75" customHeight="1">
      <c r="B41" s="24"/>
      <c r="C41" s="18"/>
      <c r="D41" s="18"/>
      <c r="E41" s="18"/>
      <c r="F41" s="18"/>
      <c r="G41" s="18"/>
      <c r="H41" s="18"/>
      <c r="I41" s="18"/>
    </row>
    <row r="42" spans="1:9" ht="12.75">
      <c r="A42" s="1"/>
      <c r="B42" s="1"/>
      <c r="C42" s="1"/>
      <c r="D42" s="1"/>
      <c r="E42" s="1"/>
      <c r="F42" s="1"/>
      <c r="G42" s="1"/>
      <c r="H42" s="18"/>
      <c r="I42" s="18"/>
    </row>
    <row r="43" spans="1:9" ht="10.5" customHeight="1">
      <c r="A43" s="1"/>
      <c r="B43" s="1"/>
      <c r="C43" s="1"/>
      <c r="D43" s="1"/>
      <c r="E43" s="1"/>
      <c r="F43" s="1"/>
      <c r="G43" s="1"/>
      <c r="H43" s="1"/>
      <c r="I43" s="25"/>
    </row>
    <row r="44" ht="10.5" customHeight="1">
      <c r="I44" s="26"/>
    </row>
    <row r="45" ht="10.5" customHeight="1">
      <c r="I45" s="4"/>
    </row>
    <row r="46" spans="1:9" ht="12.75">
      <c r="A46" s="1"/>
      <c r="B46" s="1"/>
      <c r="C46" s="1"/>
      <c r="D46" s="1"/>
      <c r="E46" s="1"/>
      <c r="F46" s="1"/>
      <c r="G46" s="1"/>
      <c r="H46" s="18"/>
      <c r="I46" s="16"/>
    </row>
    <row r="47" ht="12.75">
      <c r="I47" s="16"/>
    </row>
    <row r="48" ht="12.75">
      <c r="I48" s="16"/>
    </row>
    <row r="49" ht="12.75">
      <c r="I49" s="16"/>
    </row>
    <row r="51" spans="1:9" ht="12.75">
      <c r="A51" s="16"/>
      <c r="B51" s="16"/>
      <c r="C51" s="16"/>
      <c r="D51" s="16"/>
      <c r="E51" s="16"/>
      <c r="F51" s="16"/>
      <c r="G51" s="16"/>
      <c r="I51" s="16"/>
    </row>
    <row r="52" spans="1:9" ht="23.2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7.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.75">
      <c r="A54" s="49" t="s">
        <v>15</v>
      </c>
      <c r="B54" s="49"/>
      <c r="C54" s="49" t="s">
        <v>7</v>
      </c>
      <c r="D54" s="24"/>
      <c r="E54" s="25"/>
      <c r="F54" s="24"/>
      <c r="H54" s="50" t="s">
        <v>10</v>
      </c>
      <c r="I54" s="51" t="s">
        <v>18</v>
      </c>
    </row>
    <row r="55" spans="1:6" ht="12.75">
      <c r="A55" s="31"/>
      <c r="B55" s="27"/>
      <c r="C55" s="4" t="s">
        <v>13</v>
      </c>
      <c r="D55" s="27"/>
      <c r="E55" s="24"/>
      <c r="F55" s="24"/>
    </row>
    <row r="56" spans="1:9" ht="12.75">
      <c r="A56" s="4"/>
      <c r="B56" s="2"/>
      <c r="C56" s="24" t="s">
        <v>14</v>
      </c>
      <c r="D56" s="2"/>
      <c r="E56" s="26"/>
      <c r="F56" s="26"/>
      <c r="H56" s="26"/>
      <c r="I56" s="16"/>
    </row>
    <row r="57" spans="1:9" ht="12.75">
      <c r="A57" s="4"/>
      <c r="B57" s="2"/>
      <c r="C57" s="4"/>
      <c r="D57" s="2"/>
      <c r="E57" s="4"/>
      <c r="F57" s="4"/>
      <c r="H57" s="30"/>
      <c r="I57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57">
        <v>42749</v>
      </c>
      <c r="B1">
        <v>1.5</v>
      </c>
      <c r="C1" s="58"/>
    </row>
    <row r="2" spans="1:2" s="58" customFormat="1" ht="12.75">
      <c r="A2" s="57">
        <v>42756</v>
      </c>
      <c r="B2">
        <v>1.5</v>
      </c>
    </row>
    <row r="3" spans="1:2" ht="12.75">
      <c r="A3" s="57">
        <v>42763</v>
      </c>
      <c r="B3">
        <v>1.5</v>
      </c>
    </row>
    <row r="4" spans="1:3" ht="12.75">
      <c r="A4" s="57">
        <v>42770</v>
      </c>
      <c r="B4">
        <v>1.5</v>
      </c>
      <c r="C4" s="58"/>
    </row>
    <row r="5" spans="1:3" ht="12.75">
      <c r="A5" s="57">
        <v>42777</v>
      </c>
      <c r="B5">
        <v>1.5</v>
      </c>
      <c r="C5" s="58"/>
    </row>
    <row r="6" spans="1:2" s="58" customFormat="1" ht="12.75">
      <c r="A6" s="57">
        <v>42784</v>
      </c>
      <c r="B6">
        <v>1.5</v>
      </c>
    </row>
    <row r="7" spans="1:2" ht="12.75">
      <c r="A7" s="57">
        <v>42791</v>
      </c>
      <c r="B7">
        <v>1.5</v>
      </c>
    </row>
    <row r="8" spans="1:3" ht="12.75">
      <c r="A8" s="57">
        <v>42798</v>
      </c>
      <c r="B8">
        <v>1.5</v>
      </c>
      <c r="C8" s="58"/>
    </row>
    <row r="9" spans="1:3" ht="12.75">
      <c r="A9" s="57">
        <v>42805</v>
      </c>
      <c r="B9">
        <v>1.5</v>
      </c>
      <c r="C9" s="58"/>
    </row>
    <row r="10" spans="1:3" ht="12.75">
      <c r="A10" s="57"/>
      <c r="B10" s="58">
        <f>SUM(B1:B9)</f>
        <v>13.5</v>
      </c>
      <c r="C10" s="58"/>
    </row>
    <row r="11" spans="1:2" s="58" customFormat="1" ht="12.75">
      <c r="A11" s="59"/>
      <c r="B11"/>
    </row>
    <row r="12" ht="12.75">
      <c r="A12" s="59"/>
    </row>
    <row r="13" spans="1:3" ht="12.75">
      <c r="A13" s="59"/>
      <c r="C13" s="58"/>
    </row>
    <row r="14" spans="1:3" ht="12.75">
      <c r="A14" s="59"/>
      <c r="C14" s="58"/>
    </row>
    <row r="15" spans="1:2" s="58" customFormat="1" ht="12.75">
      <c r="A15" s="59"/>
      <c r="B15"/>
    </row>
    <row r="16" ht="12.75">
      <c r="A16" s="59"/>
    </row>
    <row r="17" spans="1:3" ht="12.75">
      <c r="A17" s="59"/>
      <c r="C17" s="58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2019-01-08T15:27:01Z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