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10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table+xml" PartName="/xl/tables/table11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ÖVERSIKT" sheetId="1" r:id="rId4"/>
    <sheet state="visible" name="26 sep." sheetId="2" r:id="rId5"/>
    <sheet state="visible" name="3 okt" sheetId="3" r:id="rId6"/>
    <sheet state="visible" name="17 okt" sheetId="4" r:id="rId7"/>
    <sheet state="visible" name="27 okt" sheetId="5" r:id="rId8"/>
    <sheet state="visible" name="7 nov" sheetId="6" r:id="rId9"/>
    <sheet state="visible" name="21 nov" sheetId="7" r:id="rId10"/>
    <sheet state="visible" name="28 nov" sheetId="8" r:id="rId11"/>
    <sheet state="visible" name="5 dec" sheetId="9" r:id="rId12"/>
    <sheet state="visible" name="12 dec" sheetId="10" r:id="rId13"/>
    <sheet state="visible" name="datum ej satt" sheetId="11" r:id="rId14"/>
    <sheet state="hidden" name="10 JAN" sheetId="12" r:id="rId15"/>
    <sheet state="visible" name="EMP" sheetId="13" r:id="rId16"/>
    <sheet state="hidden" name="Filma" sheetId="14" r:id="rId17"/>
    <sheet state="hidden" name="Change Log" sheetId="15" r:id="rId18"/>
  </sheets>
  <definedNames>
    <definedName hidden="1" localSheetId="0" name="_xlnm._FilterDatabase">'ÖVERSIKT'!$A$1:$K$43</definedName>
    <definedName hidden="1" localSheetId="13" name="_xlnm._FilterDatabase">Filma!$A$1:$I$1</definedName>
    <definedName hidden="1" localSheetId="1" name="Z_958FA6BC_7601_48A5_ADD2_6B01DDF7E9DA_.wvu.FilterData">'26 sep.'!$A$2:$E$7</definedName>
    <definedName hidden="1" localSheetId="12" name="Z_8DAF4AE1_AA3F_4DAE_9B8A_2B1B47D04A8D_.wvu.FilterData">EMP!$A$1:$D$46</definedName>
    <definedName hidden="1" localSheetId="2" name="Z_95235696_D91C_42AB_A868_ED41F7EDB11D_.wvu.FilterData">'3 okt'!$A$2:$E$7</definedName>
    <definedName hidden="1" localSheetId="4" name="Z_2F4160F5_A359_49B1_95C1_AA1FB8E64123_.wvu.FilterData">'27 okt'!$A$2:$B$12</definedName>
    <definedName hidden="1" localSheetId="11" name="Z_2AF553C9_9E45_4AC2_83A6_1B8A0D7FEE85_.wvu.FilterData">'10 JAN'!$A$2:$E$8</definedName>
    <definedName hidden="1" localSheetId="9" name="Z_3502EB41_9DA8_439A_8A7D_71F7966D20AE_.wvu.FilterData">'12 dec'!$A$2:$E$7</definedName>
    <definedName hidden="1" localSheetId="10" name="Z_369FE9E3_3CB1_47BB_94B7_48E16BAD1D4E_.wvu.FilterData">'datum ej satt'!$A$2:$C$12</definedName>
    <definedName hidden="1" localSheetId="3" name="Z_FAF6E5FA_9CD5_4BDF_8EE6_846B26B49BBA_.wvu.FilterData">'17 okt'!$A$2:$E$7</definedName>
    <definedName hidden="1" localSheetId="5" name="Z_C242CFBD_DF25_4DDC_BD49_8AE189AB3741_.wvu.FilterData">'7 nov'!$A$2:$E$7</definedName>
  </definedNames>
  <calcPr/>
  <customWorkbookViews>
    <customWorkbookView activeSheetId="0" maximized="1" windowHeight="0" windowWidth="0" guid="{958FA6BC-7601-48A5-ADD2-6B01DDF7E9DA}" name="Table1 filter view"/>
    <customWorkbookView activeSheetId="0" maximized="1" windowHeight="0" windowWidth="0" guid="{8DAF4AE1-AA3F-4DAE-9B8A-2B1B47D04A8D}" name="Tabell5 filter view"/>
    <customWorkbookView activeSheetId="0" maximized="1" windowHeight="0" windowWidth="0" guid="{95235696-D91C-42AB-A868-ED41F7EDB11D}" name="Table13 filter view"/>
    <customWorkbookView activeSheetId="0" maximized="1" windowHeight="0" windowWidth="0" guid="{2F4160F5-A359-49B1-95C1-AA1FB8E64123}" name="Table134 filter view"/>
    <customWorkbookView activeSheetId="0" maximized="1" windowHeight="0" windowWidth="0" guid="{2AF553C9-9E45-4AC2-83A6-1B8A0D7FEE85}" name="Table138 filter view"/>
    <customWorkbookView activeSheetId="0" maximized="1" windowHeight="0" windowWidth="0" guid="{3502EB41-9DA8-439A-8A7D-71F7966D20AE}" name="Table179 filter view"/>
    <customWorkbookView activeSheetId="0" maximized="1" windowHeight="0" windowWidth="0" guid="{369FE9E3-3CB1-47BB-94B7-48E16BAD1D4E}" name="Table1710 filter view"/>
    <customWorkbookView activeSheetId="0" maximized="1" windowHeight="0" windowWidth="0" guid="{FAF6E5FA-9CD5-4BDF-8EE6-846B26B49BBA}" name="Table135 filter view"/>
    <customWorkbookView activeSheetId="0" maximized="1" windowHeight="0" windowWidth="0" guid="{C242CFBD-DF25-4DDC-BD49-8AE189AB3741}" name="Table17 filter view"/>
  </customWorkbookViews>
  <extLst>
    <ext uri="GoogleSheetsCustomDataVersion2">
      <go:sheetsCustomData xmlns:go="http://customooxmlschemas.google.com/" r:id="rId19" roundtripDataChecksum="35WHk3rIFJyapauu7aFq/7bKBUy0uD9cjWWypT0wmyI="/>
    </ext>
  </extLst>
</workbook>
</file>

<file path=xl/sharedStrings.xml><?xml version="1.0" encoding="utf-8"?>
<sst xmlns="http://schemas.openxmlformats.org/spreadsheetml/2006/main" count="577" uniqueCount="213">
  <si>
    <t>Deltagare</t>
  </si>
  <si>
    <t>26 sep. Råsta Park</t>
  </si>
  <si>
    <t>3 okt. Ulriksdalshallen</t>
  </si>
  <si>
    <r>
      <rPr>
        <rFont val="Arial"/>
        <color rgb="FFFFFFFF"/>
        <sz val="11.0"/>
      </rPr>
      <t xml:space="preserve">17 okt Talbacka </t>
    </r>
    <r>
      <rPr>
        <rFont val="Arial"/>
        <color rgb="FFFF0000"/>
        <sz val="11.0"/>
      </rPr>
      <t>KAN FLYTTAS</t>
    </r>
  </si>
  <si>
    <t>27 okt Läktar- värd</t>
  </si>
  <si>
    <t>7 nov Ullriksdalshallen</t>
  </si>
  <si>
    <t>21 nov Ulriksdalshallen</t>
  </si>
  <si>
    <r>
      <rPr>
        <rFont val="Arial"/>
        <color rgb="FFFFFFFF"/>
        <sz val="11.0"/>
      </rPr>
      <t xml:space="preserve">28 nov Ulriksdalshallen </t>
    </r>
    <r>
      <rPr>
        <rFont val="Arial"/>
        <color rgb="FFFF0000"/>
        <sz val="11.0"/>
      </rPr>
      <t>KAN FLYTTAS</t>
    </r>
  </si>
  <si>
    <t>5 dec Ullriksdalshallen</t>
  </si>
  <si>
    <r>
      <rPr>
        <rFont val="Arial"/>
        <color rgb="FFFF0000"/>
        <sz val="11.0"/>
      </rPr>
      <t>12 dec Tallbacka</t>
    </r>
    <r>
      <rPr>
        <rFont val="Arial"/>
        <color rgb="FFFFFFFF"/>
        <sz val="11.0"/>
      </rPr>
      <t xml:space="preserve"> </t>
    </r>
    <r>
      <rPr>
        <rFont val="Arial"/>
        <color rgb="FFFF0000"/>
        <sz val="11.0"/>
      </rPr>
      <t>KAN FLYTTAS</t>
    </r>
  </si>
  <si>
    <t>TOTALT</t>
  </si>
  <si>
    <t>Anders Lockner (Antonia)</t>
  </si>
  <si>
    <t>TALLBACKA (nivå 2 och 1)
17 okt 13:45-17:00 OBS! Kan flyttas pga krock med USM</t>
  </si>
  <si>
    <t>Råsta Park (nivå 1 och 2) 
26 sep
KL 11:20 - 14:30</t>
  </si>
  <si>
    <t>Ulriksdalshallen (nivå 2 f14) 
3 okt.
KL 11:20 - 13:20</t>
  </si>
  <si>
    <t>Namn</t>
  </si>
  <si>
    <t>Café</t>
  </si>
  <si>
    <t>Café+baka</t>
  </si>
  <si>
    <t>Matchvärd</t>
  </si>
  <si>
    <t>EMP</t>
  </si>
  <si>
    <t>Matchklocka</t>
  </si>
  <si>
    <t>Ferit Celebi (Gizem)</t>
  </si>
  <si>
    <t>Reidner Vega (Natti)</t>
  </si>
  <si>
    <t>Louise Westman (Lea)</t>
  </si>
  <si>
    <t>Alexandra Expert (Elsa)</t>
  </si>
  <si>
    <t>Caroline Ridderheim (Tyra o Ebba)</t>
  </si>
  <si>
    <t>Markus Ridderheim (Ebba o Tyra)</t>
  </si>
  <si>
    <t>Emma Palmqvist (Ellen)</t>
  </si>
  <si>
    <t>Zandra Hamming (Ellen)</t>
  </si>
  <si>
    <t>Jenny Johansson (Mio)</t>
  </si>
  <si>
    <t>Alem Sereke (Antonia)</t>
  </si>
  <si>
    <t>Sara Better (Olivia)</t>
  </si>
  <si>
    <t>Jenny Öberg (Natti)</t>
  </si>
  <si>
    <t>Erosha Gadhasson (Leona)</t>
  </si>
  <si>
    <t>Maurits Krantz (Lina)</t>
  </si>
  <si>
    <t>Eleonore Johansson (Mio)</t>
  </si>
  <si>
    <t>Mike Matusiak (Blanka)</t>
  </si>
  <si>
    <t>Tränare</t>
  </si>
  <si>
    <t>Ilona Nieznalska-Matusiak (Blanka)</t>
  </si>
  <si>
    <t>Martin Taranger (Bonnie)</t>
  </si>
  <si>
    <t>Fam Taranger (Bonnie)</t>
  </si>
  <si>
    <t>Läktarvärd AIK IF-Elfsborg 27 okt fem personer</t>
  </si>
  <si>
    <t>Lagledare</t>
  </si>
  <si>
    <t>Mikael Behm (Ebba)</t>
  </si>
  <si>
    <t>Läktarvärd</t>
  </si>
  <si>
    <t>Thomas Westman (Lea)</t>
  </si>
  <si>
    <t>Ulriksdalshallen (nivå 2 och f14 nivå 2)
7 nov, 11:30-14:45</t>
  </si>
  <si>
    <t>Issa Saouma (Gabriella)</t>
  </si>
  <si>
    <t>Björn Tjälldin (Elise)</t>
  </si>
  <si>
    <t>Åsa Hamming (Ellen)</t>
  </si>
  <si>
    <t>Ellen Marie Tjälldin (Elise)</t>
  </si>
  <si>
    <t xml:space="preserve">Sandra Krantz (Lina) </t>
  </si>
  <si>
    <t>Ulriksdalshallen  (nivå 1)
21 nov 13:45 - 15:45</t>
  </si>
  <si>
    <t>Klara Behm (Ebba)</t>
  </si>
  <si>
    <t>Tobias Tärnholm (Melanie)</t>
  </si>
  <si>
    <t>Thomas Wikstad (Alicia)</t>
  </si>
  <si>
    <t>Elisabeth Saouma (Gabriella)</t>
  </si>
  <si>
    <t>Robert Goude (Nova)</t>
  </si>
  <si>
    <t>Maya Wikstad (Alicia)</t>
  </si>
  <si>
    <t>Caroline Ridderheim (Ebba och Tyra)</t>
  </si>
  <si>
    <t>Josefine S Tärnholm  (Melanie)</t>
  </si>
  <si>
    <t>Edvard Expert (Elsa)</t>
  </si>
  <si>
    <t>Markus Ridderheim (Ebba och Tyra</t>
  </si>
  <si>
    <t>Ulriksdalshallen  (nivå 1, 2, f14, )
21 nov 13:45 - 15:45 OBS! kan flyttas pga krock med Hellton CUP</t>
  </si>
  <si>
    <t>Ulriksdalshallen  (nivå 2)
21 nov 15-17:00</t>
  </si>
  <si>
    <t>Behiye Celebi (Gizem)</t>
  </si>
  <si>
    <t>Tallbacka (nivå 1)
12 dec 11:45 - 13:45 Kan flyttas pga krock med USM</t>
  </si>
  <si>
    <t>Elin Ö Goude (Nova)</t>
  </si>
  <si>
    <t>Erosha Gashasson (Leona)</t>
  </si>
  <si>
    <t>Elisabeth Saouma (Gabbie)</t>
  </si>
  <si>
    <t>Marcus Ridderheim (Ebba o Tyra)</t>
  </si>
  <si>
    <t>Ellen Tjälldin (Elise)</t>
  </si>
  <si>
    <t>David Better (Olivia)</t>
  </si>
  <si>
    <t>Micke Lindgren (Ellen)</t>
  </si>
  <si>
    <t>VÄRDLAG SOLNAHALLEN 10 personer (varav 2-3 till cafét)Någon måste baka</t>
  </si>
  <si>
    <t>Cafeansv</t>
  </si>
  <si>
    <t>Daniel Lindblad (Penny)</t>
  </si>
  <si>
    <t>CAFÉ - TALLBACKA
10 JAN
KL 8:00 - 13:30</t>
  </si>
  <si>
    <t>Malin Lindblad (Penny)</t>
  </si>
  <si>
    <t>Utbildad</t>
  </si>
  <si>
    <t>Anmäld till utb</t>
  </si>
  <si>
    <t>Kommentar</t>
  </si>
  <si>
    <t>JA</t>
  </si>
  <si>
    <t>Elin Öhgren Goude (Nova)</t>
  </si>
  <si>
    <t xml:space="preserve">JA </t>
  </si>
  <si>
    <t>Datum</t>
  </si>
  <si>
    <t>Tid</t>
  </si>
  <si>
    <t>Tävling</t>
  </si>
  <si>
    <t>Hemmalag</t>
  </si>
  <si>
    <t>Bortalag</t>
  </si>
  <si>
    <t>Spelplats</t>
  </si>
  <si>
    <t>Filma</t>
  </si>
  <si>
    <t>2025-10-11</t>
  </si>
  <si>
    <t>11:00</t>
  </si>
  <si>
    <t>Flickor - F12 Öst F12 Nivå 3 Öst</t>
  </si>
  <si>
    <t>Bålsta IF F12</t>
  </si>
  <si>
    <t>AIK 3</t>
  </si>
  <si>
    <t>Gransäterskolan</t>
  </si>
  <si>
    <t>Georgios Varitimidis (Melina)</t>
  </si>
  <si>
    <t>12:00</t>
  </si>
  <si>
    <t>GT Söder HK Vit</t>
  </si>
  <si>
    <t>12:15</t>
  </si>
  <si>
    <t>Flickor - F12 Öst F12 Nivå 1 Öst</t>
  </si>
  <si>
    <t>Haninge HK</t>
  </si>
  <si>
    <t>AIK</t>
  </si>
  <si>
    <t>Markus Ridderheim</t>
  </si>
  <si>
    <t>Huddingehallen</t>
  </si>
  <si>
    <t>13:15</t>
  </si>
  <si>
    <t>Flickor - F12 Öst F12 Nivå 2 Öst Norra</t>
  </si>
  <si>
    <t>AIK 2</t>
  </si>
  <si>
    <t>HK Ceres Norrtälje</t>
  </si>
  <si>
    <t>Ulriksdalshallen</t>
  </si>
  <si>
    <t>13:35</t>
  </si>
  <si>
    <t>Huddinge HK</t>
  </si>
  <si>
    <t>17:00</t>
  </si>
  <si>
    <t>Vassunda IF</t>
  </si>
  <si>
    <t>2025-10-18</t>
  </si>
  <si>
    <t>09:00</t>
  </si>
  <si>
    <t>Östbollen - F12 Öst Omgång 1</t>
  </si>
  <si>
    <t>Sollentuna HK</t>
  </si>
  <si>
    <t>Sollentuna Sporthall A</t>
  </si>
  <si>
    <t>11:45</t>
  </si>
  <si>
    <t>Kungsängens SK</t>
  </si>
  <si>
    <t>13:00</t>
  </si>
  <si>
    <t>IK Bolton</t>
  </si>
  <si>
    <t>2025-11-08</t>
  </si>
  <si>
    <t>Tyresö Handboll 2</t>
  </si>
  <si>
    <t>Tallbackaskolan</t>
  </si>
  <si>
    <t>Aydin Cebe (Zin)</t>
  </si>
  <si>
    <t>Årsta AIK HF Grön 2</t>
  </si>
  <si>
    <t>14:30</t>
  </si>
  <si>
    <t>Skånela IF</t>
  </si>
  <si>
    <t>Vikingahallen B</t>
  </si>
  <si>
    <t>David von Mecklenburg (Agnes)</t>
  </si>
  <si>
    <t>16:00</t>
  </si>
  <si>
    <t>2025-11-15</t>
  </si>
  <si>
    <t>Uppsala HK</t>
  </si>
  <si>
    <t>Maurits Kratnz (Lina)</t>
  </si>
  <si>
    <t>11:50</t>
  </si>
  <si>
    <t>2025-11-22</t>
  </si>
  <si>
    <t>10:45</t>
  </si>
  <si>
    <t>Rimbo HK Roslagen</t>
  </si>
  <si>
    <t>Mokhtaria Djebbar (Nina)</t>
  </si>
  <si>
    <t>2025-11-23</t>
  </si>
  <si>
    <t>08:05</t>
  </si>
  <si>
    <t>Vacant- Spånga HK</t>
  </si>
  <si>
    <t>10:30</t>
  </si>
  <si>
    <t>Ekhammarhallen</t>
  </si>
  <si>
    <t>Gustavsbergs Sporthall</t>
  </si>
  <si>
    <t>15:50</t>
  </si>
  <si>
    <t>Gustavsbergs IF HK</t>
  </si>
  <si>
    <t>2025-12-06</t>
  </si>
  <si>
    <t>09:30</t>
  </si>
  <si>
    <t>Långsjö Sporthall</t>
  </si>
  <si>
    <t>11:10</t>
  </si>
  <si>
    <t>Vacant- Spånga HK 2</t>
  </si>
  <si>
    <t>2025-12-07</t>
  </si>
  <si>
    <t>Skanstullshallen</t>
  </si>
  <si>
    <t>10:40</t>
  </si>
  <si>
    <t>2026-01-10</t>
  </si>
  <si>
    <t>Kista SC KFUM</t>
  </si>
  <si>
    <t>09:45</t>
  </si>
  <si>
    <t>Skuru IK</t>
  </si>
  <si>
    <t>Michael Lindgren (Ellen)</t>
  </si>
  <si>
    <t>12:45</t>
  </si>
  <si>
    <t>2026-01-11</t>
  </si>
  <si>
    <t>Kungsängens SK 2</t>
  </si>
  <si>
    <t>Skå IK</t>
  </si>
  <si>
    <t>2026-01-24</t>
  </si>
  <si>
    <t>09:40</t>
  </si>
  <si>
    <t>Eriksdalshallen Stora</t>
  </si>
  <si>
    <t>11:20</t>
  </si>
  <si>
    <t>Hammarby IF HF</t>
  </si>
  <si>
    <t>Josefin S Tärnholm (Melanie)</t>
  </si>
  <si>
    <t>16:15</t>
  </si>
  <si>
    <t>Tappströms Bollhall</t>
  </si>
  <si>
    <t>JA - giltig?</t>
  </si>
  <si>
    <t>17:15</t>
  </si>
  <si>
    <t>2026-01-25</t>
  </si>
  <si>
    <t>HK Roslagen</t>
  </si>
  <si>
    <t>Ferid Demirel (Celine)</t>
  </si>
  <si>
    <t>14:25</t>
  </si>
  <si>
    <t>2026-02-14</t>
  </si>
  <si>
    <t>Version</t>
  </si>
  <si>
    <t>10:10</t>
  </si>
  <si>
    <t>Nytt</t>
  </si>
  <si>
    <t>Rosendals Multihus</t>
  </si>
  <si>
    <t>16:30</t>
  </si>
  <si>
    <t>IFK Tumba HK</t>
  </si>
  <si>
    <t>2026-03-08</t>
  </si>
  <si>
    <t>Skanskvarnshallen</t>
  </si>
  <si>
    <t>1.2</t>
  </si>
  <si>
    <t>Lagt till föräldrar som tillkommit. Huvudsaklingen föräldrar till Täby tjejer men även andra. Även tagit bort föräldrar till barn som slutat</t>
  </si>
  <si>
    <t>13:45</t>
  </si>
  <si>
    <t>Årsta AIK HF Blå 2</t>
  </si>
  <si>
    <t>24/8/2025</t>
  </si>
  <si>
    <t>2026-03-14</t>
  </si>
  <si>
    <t>14:15</t>
  </si>
  <si>
    <t>Lagt till föräldrar som tillkommit.  Tagit bort föräldrar till barn som slutat. Justerat deltagare på aktiviteter som varit. Lagt till kolumner för kommande aktiviteter. Lagt till en flik för EMP</t>
  </si>
  <si>
    <t>Uppsala HK 2</t>
  </si>
  <si>
    <t>1.4</t>
  </si>
  <si>
    <t>Fördelat aktiviteter för säsongen 25/26 fram till 14 feb</t>
  </si>
  <si>
    <t>Sandra Krantz (Lina)</t>
  </si>
  <si>
    <t>Hallsta HF</t>
  </si>
  <si>
    <t>2026-03-15</t>
  </si>
  <si>
    <t>10:15</t>
  </si>
  <si>
    <t>Norrtälje Sportcentrum</t>
  </si>
  <si>
    <t>2026-03-21</t>
  </si>
  <si>
    <t>Charlottendalshallen</t>
  </si>
  <si>
    <t>13:10</t>
  </si>
  <si>
    <t>Sannadals SK</t>
  </si>
  <si>
    <t>Ekonomi/försäljning</t>
  </si>
  <si>
    <t xml:space="preserve">Tobias Tärnholm (Melanie)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</si>
</sst>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"/>
  </numFmts>
  <fonts count="22">
    <font>
      <sz val="11.0"/>
      <color theme="1"/>
      <name val="Aptos Narrow"/>
      <scheme val="minor"/>
    </font>
    <font>
      <sz val="12.0"/>
      <color theme="0"/>
      <name val="Aptos Narrow"/>
    </font>
    <font>
      <sz val="11.0"/>
      <color rgb="FFFFFFFF"/>
      <name val="Arial"/>
    </font>
    <font>
      <b/>
      <sz val="11.0"/>
      <color theme="0"/>
      <name val="Aptos Narrow"/>
    </font>
    <font>
      <sz val="11.0"/>
      <color rgb="FF9C5700"/>
      <name val="Arial"/>
    </font>
    <font>
      <color theme="1"/>
      <name val="Arial"/>
    </font>
    <font>
      <sz val="11.0"/>
      <color rgb="FF000000"/>
      <name val="Aptos Narrow"/>
    </font>
    <font>
      <b/>
      <sz val="16.0"/>
      <color rgb="FFFFFFFF"/>
      <name val="Arial"/>
    </font>
    <font>
      <sz val="11.0"/>
      <color theme="1"/>
      <name val="Aptos Narrow"/>
    </font>
    <font>
      <sz val="11.0"/>
      <color theme="1"/>
      <name val="Arial"/>
    </font>
    <font>
      <sz val="11.0"/>
      <color rgb="FFFFFFFF"/>
      <name val="Aptos Narrow"/>
    </font>
    <font>
      <color rgb="FFFFFFFF"/>
      <name val="Aptos Narrow"/>
    </font>
    <font>
      <color rgb="FFFFFFFF"/>
      <name val="Arial"/>
    </font>
    <font>
      <color theme="1"/>
      <name val="Aptos Narrow"/>
    </font>
    <font>
      <b/>
      <sz val="11.0"/>
      <color theme="1"/>
      <name val="Aptos Narrow"/>
    </font>
    <font>
      <sz val="11.0"/>
      <color rgb="FF000000"/>
      <name val="Arial"/>
    </font>
    <font>
      <sz val="11.0"/>
      <color rgb="FF242424"/>
      <name val="Consolas"/>
    </font>
    <font>
      <color theme="1"/>
      <name val="Aptos Narrow"/>
      <scheme val="minor"/>
    </font>
    <font>
      <sz val="11.0"/>
      <color rgb="FF9C5700"/>
      <name val="Aptos Narrow"/>
    </font>
    <font>
      <b/>
      <sz val="16.0"/>
      <color theme="0"/>
      <name val="Aptos Narrow"/>
    </font>
    <font>
      <sz val="11.0"/>
      <color rgb="FF000000"/>
      <name val="Calibri"/>
    </font>
    <font>
      <b/>
      <sz val="11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CAEDFB"/>
        <bgColor rgb="FFCAEDFB"/>
      </patternFill>
    </fill>
    <fill>
      <patternFill patternType="solid">
        <fgColor theme="7"/>
        <bgColor theme="7"/>
      </patternFill>
    </fill>
    <fill>
      <patternFill patternType="solid">
        <fgColor theme="0"/>
        <bgColor theme="0"/>
      </patternFill>
    </fill>
    <fill>
      <patternFill patternType="solid">
        <fgColor rgb="FFDBE9F7"/>
        <bgColor rgb="FFDBE9F7"/>
      </patternFill>
    </fill>
    <fill>
      <patternFill patternType="solid">
        <fgColor rgb="FFFFEB9C"/>
        <bgColor rgb="FFFFEB9C"/>
      </patternFill>
    </fill>
  </fills>
  <borders count="10">
    <border/>
    <border>
      <left/>
      <right/>
      <top/>
    </border>
    <border>
      <lef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60CBF3"/>
      </left>
      <right/>
      <top style="thin">
        <color rgb="FF60CBF3"/>
      </top>
      <bottom style="thin">
        <color rgb="FF60CBF3"/>
      </bottom>
    </border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60CBF3"/>
      </left>
      <top style="thin">
        <color rgb="FF60CBF3"/>
      </top>
      <bottom style="thin">
        <color rgb="FF60CBF3"/>
      </bottom>
    </border>
    <border>
      <right/>
      <top/>
      <bottom/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textRotation="25"/>
    </xf>
    <xf borderId="1" fillId="2" fontId="2" numFmtId="0" xfId="0" applyAlignment="1" applyBorder="1" applyFill="1" applyFont="1">
      <alignment horizontal="left" readingOrder="0" shrinkToFit="0" wrapText="1"/>
    </xf>
    <xf borderId="1" fillId="2" fontId="2" numFmtId="0" xfId="0" applyAlignment="1" applyBorder="1" applyFill="1" applyFont="1">
      <alignment horizontal="left" readingOrder="0"/>
    </xf>
    <xf borderId="2" fillId="2" fontId="3" numFmtId="0" xfId="0" applyAlignment="1" applyBorder="1" applyFill="1" applyFont="1">
      <alignment horizontal="left"/>
    </xf>
    <xf borderId="3" fillId="2" fontId="4" numFmtId="0" xfId="0" applyAlignment="1" applyBorder="1" applyFill="1" applyFont="1">
      <alignment readingOrder="0"/>
    </xf>
    <xf borderId="0" fillId="0" fontId="5" numFmtId="0" xfId="0" applyAlignment="1" applyFont="1">
      <alignment readingOrder="0"/>
    </xf>
    <xf borderId="3" fillId="3" fontId="6" numFmtId="0" xfId="0" applyBorder="1" applyFill="1" applyFont="1"/>
    <xf borderId="4" fillId="4" fontId="7" numFmtId="0" xfId="0" applyAlignment="1" applyBorder="1" applyFill="1" applyFont="1">
      <alignment readingOrder="0" shrinkToFit="0" wrapText="1"/>
    </xf>
    <xf borderId="3" fillId="3" fontId="8" numFmtId="0" xfId="0" applyBorder="1" applyFill="1" applyFont="1"/>
    <xf borderId="3" fillId="3" fontId="9" numFmtId="0" xfId="0" applyAlignment="1" applyBorder="1" applyFill="1" applyFont="1">
      <alignment readingOrder="0"/>
    </xf>
    <xf borderId="0" fillId="0" fontId="10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11" numFmtId="0" xfId="0" applyAlignment="1" applyFont="1">
      <alignment horizontal="left" readingOrder="0" shrinkToFit="0" vertical="center" wrapText="0"/>
    </xf>
    <xf borderId="0" fillId="0" fontId="12" numFmtId="0" xfId="0" applyAlignment="1" applyFont="1">
      <alignment horizontal="left" readingOrder="0" shrinkToFit="0" vertical="center" wrapText="0"/>
    </xf>
    <xf borderId="0" fillId="0" fontId="8" numFmtId="0" xfId="0" applyAlignment="1" applyFont="1">
      <alignment shrinkToFit="0" wrapText="1"/>
    </xf>
    <xf borderId="5" fillId="3" fontId="9" numFmtId="0" xfId="0" applyAlignment="1" applyBorder="1" applyFill="1" applyFont="1">
      <alignment readingOrder="0" shrinkToFit="0" vertical="center" wrapText="0"/>
    </xf>
    <xf borderId="0" fillId="0" fontId="8" numFmtId="0" xfId="0" applyAlignment="1" applyFont="1">
      <alignment horizontal="center" shrinkToFit="0" vertical="center" wrapText="0"/>
    </xf>
    <xf borderId="0" fillId="0" fontId="5" numFmtId="0" xfId="0" applyAlignment="1" applyFont="1">
      <alignment readingOrder="0" shrinkToFit="0" vertical="center" wrapText="0"/>
    </xf>
    <xf borderId="0" fillId="0" fontId="9" numFmtId="0" xfId="0" applyAlignment="1" applyFont="1">
      <alignment horizontal="center" readingOrder="0" shrinkToFit="0" vertical="center" wrapText="0"/>
    </xf>
    <xf borderId="5" fillId="5" fontId="9" numFmtId="0" xfId="0" applyAlignment="1" applyBorder="1" applyFill="1" applyFont="1">
      <alignment readingOrder="0" shrinkToFit="0" vertical="center" wrapText="0"/>
    </xf>
    <xf borderId="0" fillId="0" fontId="13" numFmtId="0" xfId="0" applyAlignment="1" applyFont="1">
      <alignment shrinkToFit="0" vertical="center" wrapText="0"/>
    </xf>
    <xf borderId="3" fillId="5" fontId="14" numFmtId="0" xfId="0" applyAlignment="1" applyBorder="1" applyFill="1" applyFont="1">
      <alignment horizontal="center"/>
    </xf>
    <xf borderId="3" fillId="5" fontId="8" numFmtId="0" xfId="0" applyBorder="1" applyFill="1" applyFont="1"/>
    <xf borderId="5" fillId="3" fontId="8" numFmtId="0" xfId="0" applyAlignment="1" applyBorder="1" applyFill="1" applyFont="1">
      <alignment shrinkToFit="0" vertical="center" wrapText="0"/>
    </xf>
    <xf borderId="6" fillId="3" fontId="9" numFmtId="0" xfId="0" applyAlignment="1" applyBorder="1" applyFill="1" applyFont="1">
      <alignment readingOrder="0" shrinkToFit="0" vertical="center" wrapText="0"/>
    </xf>
    <xf borderId="6" fillId="3" fontId="8" numFmtId="0" xfId="0" applyAlignment="1" applyBorder="1" applyFill="1" applyFont="1">
      <alignment shrinkToFit="0" vertical="center" wrapText="0"/>
    </xf>
    <xf borderId="3" fillId="5" fontId="15" numFmtId="0" xfId="0" applyAlignment="1" applyBorder="1" applyFill="1" applyFont="1">
      <alignment readingOrder="0"/>
    </xf>
    <xf borderId="3" fillId="5" fontId="16" numFmtId="0" xfId="0" applyBorder="1" applyFill="1" applyFont="1"/>
    <xf borderId="3" fillId="5" fontId="13" numFmtId="0" xfId="0" applyBorder="1" applyFill="1" applyFont="1"/>
    <xf borderId="3" fillId="5" fontId="17" numFmtId="0" xfId="0" applyBorder="1" applyFill="1" applyFont="1"/>
    <xf borderId="3" fillId="5" fontId="9" numFmtId="0" xfId="0" applyAlignment="1" applyBorder="1" applyFill="1" applyFont="1">
      <alignment readingOrder="0"/>
    </xf>
    <xf borderId="3" fillId="5" fontId="6" numFmtId="0" xfId="0" applyBorder="1" applyFill="1" applyFont="1"/>
    <xf borderId="5" fillId="5" fontId="8" numFmtId="0" xfId="0" applyAlignment="1" applyBorder="1" applyFill="1" applyFont="1">
      <alignment shrinkToFit="0" vertical="center" wrapText="0"/>
    </xf>
    <xf borderId="3" fillId="5" fontId="6" numFmtId="0" xfId="0" applyAlignment="1" applyBorder="1" applyFill="1" applyFont="1">
      <alignment shrinkToFit="0" vertical="center" wrapText="0"/>
    </xf>
    <xf borderId="0" fillId="0" fontId="9" numFmtId="0" xfId="0" applyAlignment="1" applyFont="1">
      <alignment readingOrder="0" shrinkToFit="0" vertical="center" wrapText="0"/>
    </xf>
    <xf borderId="0" fillId="3" fontId="8" numFmtId="0" xfId="0" applyAlignment="1" applyFill="1" applyFont="1">
      <alignment shrinkToFit="0" vertical="center" wrapText="0"/>
    </xf>
    <xf borderId="0" fillId="0" fontId="8" numFmtId="164" xfId="0" applyAlignment="1" applyFont="1" applyNumberFormat="1">
      <alignment horizontal="center" shrinkToFit="0" vertical="center" wrapText="0"/>
    </xf>
    <xf borderId="3" fillId="3" fontId="6" numFmtId="0" xfId="0" applyAlignment="1" applyBorder="1" applyFill="1" applyFont="1">
      <alignment shrinkToFit="0" vertical="center" wrapText="0"/>
    </xf>
    <xf borderId="3" fillId="3" fontId="15" numFmtId="0" xfId="0" applyAlignment="1" applyBorder="1" applyFill="1" applyFont="1">
      <alignment readingOrder="0"/>
    </xf>
    <xf borderId="3" fillId="3" fontId="16" numFmtId="0" xfId="0" applyAlignment="1" applyBorder="1" applyFill="1" applyFont="1">
      <alignment readingOrder="0"/>
    </xf>
    <xf borderId="3" fillId="3" fontId="13" numFmtId="0" xfId="0" applyBorder="1" applyFill="1" applyFont="1"/>
    <xf borderId="0" fillId="5" fontId="9" numFmtId="0" xfId="0" applyAlignment="1" applyFill="1" applyFont="1">
      <alignment readingOrder="0" shrinkToFit="0" vertical="center" wrapText="0"/>
    </xf>
    <xf borderId="0" fillId="3" fontId="6" numFmtId="0" xfId="0" applyAlignment="1" applyFill="1" applyFont="1">
      <alignment shrinkToFit="0" vertical="center" wrapText="0"/>
    </xf>
    <xf borderId="3" fillId="3" fontId="5" numFmtId="0" xfId="0" applyAlignment="1" applyBorder="1" applyFill="1" applyFont="1">
      <alignment readingOrder="0"/>
    </xf>
    <xf borderId="3" fillId="3" fontId="17" numFmtId="0" xfId="0" applyBorder="1" applyFill="1" applyFont="1"/>
    <xf borderId="3" fillId="3" fontId="16" numFmtId="0" xfId="0" applyBorder="1" applyFill="1" applyFont="1"/>
    <xf borderId="5" fillId="3" fontId="8" numFmtId="0" xfId="0" applyAlignment="1" applyBorder="1" applyFill="1" applyFont="1">
      <alignment readingOrder="0" shrinkToFit="0" vertical="center" wrapText="0"/>
    </xf>
    <xf borderId="0" fillId="5" fontId="8" numFmtId="0" xfId="0" applyAlignment="1" applyFill="1" applyFont="1">
      <alignment readingOrder="0" shrinkToFit="0" vertical="top" wrapText="0"/>
    </xf>
    <xf borderId="7" fillId="3" fontId="9" numFmtId="0" xfId="0" applyAlignment="1" applyBorder="1" applyFill="1" applyFont="1">
      <alignment readingOrder="0" shrinkToFit="0" vertical="center" wrapText="0"/>
    </xf>
    <xf borderId="3" fillId="3" fontId="9" numFmtId="0" xfId="0" applyAlignment="1" applyBorder="1" applyFill="1" applyFont="1">
      <alignment readingOrder="0" shrinkToFit="0" vertical="center" wrapText="0"/>
    </xf>
    <xf borderId="5" fillId="3" fontId="18" numFmtId="0" xfId="0" applyAlignment="1" applyBorder="1" applyFill="1" applyFont="1">
      <alignment shrinkToFit="0" vertical="center" wrapText="0"/>
    </xf>
    <xf borderId="0" fillId="0" fontId="8" numFmtId="0" xfId="0" applyAlignment="1" applyFont="1">
      <alignment horizontal="center"/>
    </xf>
    <xf borderId="0" fillId="0" fontId="8" numFmtId="0" xfId="0" applyAlignment="1" applyFont="1">
      <alignment shrinkToFit="0" vertical="center" wrapText="0"/>
    </xf>
    <xf borderId="0" fillId="0" fontId="8" numFmtId="0" xfId="0" applyAlignment="1" applyFont="1">
      <alignment shrinkToFit="0" vertical="top" wrapText="0"/>
    </xf>
    <xf borderId="6" fillId="5" fontId="8" numFmtId="0" xfId="0" applyAlignment="1" applyBorder="1" applyFill="1" applyFont="1">
      <alignment shrinkToFit="0" vertical="center" wrapText="0"/>
    </xf>
    <xf borderId="4" fillId="4" fontId="19" numFmtId="0" xfId="0" applyAlignment="1" applyBorder="1" applyFill="1" applyFont="1">
      <alignment shrinkToFit="0" wrapText="1"/>
    </xf>
    <xf borderId="5" fillId="6" fontId="8" numFmtId="0" xfId="0" applyAlignment="1" applyBorder="1" applyFill="1" applyFont="1">
      <alignment shrinkToFit="0" vertical="center" wrapText="0"/>
    </xf>
    <xf borderId="0" fillId="0" fontId="8" numFmtId="16" xfId="0" applyAlignment="1" applyFont="1" applyNumberFormat="1">
      <alignment shrinkToFit="0" vertical="center" wrapText="0"/>
    </xf>
    <xf borderId="3" fillId="5" fontId="8" numFmtId="0" xfId="0" applyAlignment="1" applyBorder="1" applyFill="1" applyFont="1">
      <alignment vertical="top"/>
    </xf>
    <xf borderId="0" fillId="0" fontId="13" numFmtId="164" xfId="0" applyAlignment="1" applyFont="1" applyNumberFormat="1">
      <alignment shrinkToFit="0" vertical="center" wrapText="0"/>
    </xf>
    <xf borderId="0" fillId="0" fontId="8" numFmtId="164" xfId="0" applyAlignment="1" applyFont="1" applyNumberFormat="1">
      <alignment shrinkToFit="0" vertical="center" wrapText="0"/>
    </xf>
    <xf borderId="0" fillId="0" fontId="20" numFmtId="0" xfId="0" applyFont="1"/>
    <xf borderId="3" fillId="5" fontId="5" numFmtId="0" xfId="0" applyAlignment="1" applyBorder="1" applyFill="1" applyFont="1">
      <alignment readingOrder="0"/>
    </xf>
    <xf borderId="5" fillId="6" fontId="8" numFmtId="0" xfId="0" applyBorder="1" applyFill="1" applyFont="1"/>
    <xf borderId="0" fillId="0" fontId="13" numFmtId="0" xfId="0" applyFont="1"/>
    <xf borderId="8" fillId="0" fontId="8" numFmtId="0" xfId="0" applyBorder="1" applyFont="1"/>
    <xf borderId="4" fillId="6" fontId="8" numFmtId="0" xfId="0" applyBorder="1" applyFill="1" applyFont="1"/>
    <xf borderId="4" fillId="5" fontId="8" numFmtId="0" xfId="0" applyBorder="1" applyFill="1" applyFont="1"/>
    <xf borderId="0" fillId="0" fontId="17" numFmtId="0" xfId="0" applyAlignment="1" applyFont="1">
      <alignment readingOrder="0" shrinkToFit="0" vertical="center" wrapText="0"/>
    </xf>
    <xf borderId="5" fillId="6" fontId="9" numFmtId="0" xfId="0" applyAlignment="1" applyBorder="1" applyFill="1" applyFont="1">
      <alignment readingOrder="0" shrinkToFit="0" vertical="center" wrapText="0"/>
    </xf>
    <xf borderId="5" fillId="7" fontId="18" numFmtId="0" xfId="0" applyBorder="1" applyFill="1" applyFont="1"/>
    <xf borderId="0" fillId="0" fontId="14" numFmtId="0" xfId="0" applyFont="1"/>
    <xf borderId="4" fillId="3" fontId="8" numFmtId="0" xfId="0" applyBorder="1" applyFill="1" applyFont="1"/>
    <xf borderId="5" fillId="3" fontId="8" numFmtId="0" xfId="0" applyBorder="1" applyFill="1" applyFont="1"/>
    <xf borderId="0" fillId="0" fontId="8" numFmtId="14" xfId="0" applyFont="1" applyNumberFormat="1"/>
    <xf borderId="0" fillId="0" fontId="8" numFmtId="0" xfId="0" applyAlignment="1" applyFont="1">
      <alignment horizontal="left"/>
    </xf>
    <xf borderId="0" fillId="0" fontId="8" numFmtId="16" xfId="0" applyFont="1" applyNumberFormat="1"/>
    <xf borderId="5" fillId="6" fontId="8" numFmtId="164" xfId="0" applyAlignment="1" applyBorder="1" applyFill="1" applyFont="1" applyNumberFormat="1">
      <alignment shrinkToFit="0" vertical="center" wrapText="0"/>
    </xf>
    <xf borderId="3" fillId="5" fontId="21" numFmtId="0" xfId="0" applyAlignment="1" applyBorder="1" applyFill="1" applyFont="1">
      <alignment horizontal="center" readingOrder="0"/>
    </xf>
    <xf borderId="0" fillId="5" fontId="8" numFmtId="0" xfId="0" applyFill="1" applyFont="1"/>
    <xf borderId="9" fillId="5" fontId="8" numFmtId="0" xfId="0" applyBorder="1" applyFill="1" applyFont="1"/>
    <xf borderId="5" fillId="5" fontId="8" numFmtId="0" xfId="0" applyBorder="1" applyFill="1" applyFont="1"/>
    <xf borderId="3" fillId="5" fontId="14" numFmtId="0" xfId="0" applyAlignment="1" applyBorder="1" applyFill="1" applyFont="1">
      <alignment horizontal="right"/>
    </xf>
    <xf borderId="3" fillId="5" fontId="8" numFmtId="0" xfId="0" applyAlignment="1" applyBorder="1" applyFill="1" applyFont="1">
      <alignment horizontal="center"/>
    </xf>
    <xf borderId="0" fillId="5" fontId="17" numFmtId="0" xfId="0" applyFill="1" applyFont="1"/>
  </cellXfs>
  <cellStyles count="1">
    <cellStyle xfId="0" name="Normal" builtinId="0"/>
  </cellStyles>
  <dxfs count="8">
    <dxf>
      <font/>
      <fill>
        <patternFill patternType="none"/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CAEDFB"/>
          <bgColor rgb="FFCAEDFB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 style="thin">
          <color rgb="FFD4D4D4"/>
        </vertical>
        <horizontal style="thin">
          <color rgb="FFD4D4D4"/>
        </horizontal>
      </border>
    </dxf>
    <dxf>
      <font/>
      <fill>
        <patternFill patternType="solid">
          <fgColor theme="8"/>
          <bgColor theme="8"/>
        </patternFill>
      </fill>
      <border/>
    </dxf>
    <dxf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font>
        <color rgb="FF006100"/>
      </font>
      <fill>
        <patternFill patternType="solid">
          <fgColor rgb="FFC6EFCE"/>
          <bgColor rgb="FFC6EFCE"/>
        </patternFill>
      </fill>
      <border/>
    </dxf>
  </dxfs>
  <tableStyles count="12">
    <tableStyle count="4" pivot="0" name="17 okt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26 sep.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3 okt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5" pivot="0" name="27 okt-style">
      <tableStyleElement dxfId="1" type="headerRow"/>
      <tableStyleElement dxfId="2" type="firstRowStripe"/>
      <tableStyleElement dxfId="3" type="secondRowStripe"/>
      <tableStyleElement dxfId="3" type="totalRow"/>
      <tableStyleElement dxfId="4" size="0" type="wholeTable"/>
    </tableStyle>
    <tableStyle count="4" pivot="0" name="7 nov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21 nov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28 nov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5 dec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12 dec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datum ej satt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10 JAN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EMP-style">
      <tableStyleElement dxfId="5" type="headerRow"/>
      <tableStyleElement dxfId="3" type="firstRowStripe"/>
      <tableStyleElement dxfId="3" type="secondRowStripe"/>
      <tableStyleElement dxfId="6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customschemas.google.com/relationships/workbookmetadata" Target="metadata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2:E7" displayName="Table1" name="Table1" id="2">
  <tableColumns count="5">
    <tableColumn name="Namn" id="1"/>
    <tableColumn name="Café+baka" id="2"/>
    <tableColumn name="Matchvärd" id="3"/>
    <tableColumn name="EMP" id="4"/>
    <tableColumn name="Matchklocka" id="5"/>
  </tableColumns>
  <tableStyleInfo name="26 sep.-style" showColumnStripes="0" showFirstColumn="1" showLastColumn="1" showRowStripes="1"/>
</table>
</file>

<file path=xl/tables/table2.xml><?xml version="1.0" encoding="utf-8"?>
<table xmlns="http://schemas.openxmlformats.org/spreadsheetml/2006/main" ref="A2:E7" displayName="Table13" name="Table13" id="3">
  <tableColumns count="5">
    <tableColumn name="Namn" id="1"/>
    <tableColumn name="Café+baka" id="2"/>
    <tableColumn name="Matchvärd" id="3"/>
    <tableColumn name="EMP" id="4"/>
    <tableColumn name="Matchklocka" id="5"/>
  </tableColumns>
  <tableStyleInfo name="3 okt-style" showColumnStripes="0" showFirstColumn="1" showLastColumn="1" showRowStripes="1"/>
</table>
</file>

<file path=xl/tables/table3.xml><?xml version="1.0" encoding="utf-8"?>
<table xmlns="http://schemas.openxmlformats.org/spreadsheetml/2006/main" ref="A2:E7" displayName="Table135" name="Table135" id="1">
  <tableColumns count="5">
    <tableColumn name="Namn" id="1"/>
    <tableColumn name="Café" id="2"/>
    <tableColumn name="Matchvärd" id="3"/>
    <tableColumn name="EMP" id="4"/>
    <tableColumn name="Matchklocka" id="5"/>
  </tableColumns>
  <tableStyleInfo name="17 okt-style" showColumnStripes="0" showFirstColumn="1" showLastColumn="1" showRowStripes="1"/>
</table>
</file>

<file path=xl/tables/table4.xml><?xml version="1.0" encoding="utf-8"?>
<table xmlns="http://schemas.openxmlformats.org/spreadsheetml/2006/main" totalsRowCount="1" ref="A2:B12" displayName="Table134" name="Table134" id="4">
  <tableColumns count="2">
    <tableColumn name="Namn" id="1"/>
    <tableColumn totalsRowFunction="custom" name="Läktarvärd" id="2"/>
  </tableColumns>
  <tableStyleInfo name="27 okt-style" showColumnStripes="0" showFirstColumn="1" showLastColumn="1" showRowStripes="1"/>
</table>
</file>

<file path=xl/tables/table5.xml><?xml version="1.0" encoding="utf-8"?>
<table xmlns="http://schemas.openxmlformats.org/spreadsheetml/2006/main" ref="A2:E7" displayName="Table17" name="Table17" id="5">
  <tableColumns count="5">
    <tableColumn name="Namn" id="1"/>
    <tableColumn name="Café" id="2"/>
    <tableColumn name="Matchvärd" id="3"/>
    <tableColumn name="EMP" id="4"/>
    <tableColumn name="Matchklocka" id="5"/>
  </tableColumns>
  <tableStyleInfo name="7 nov-style" showColumnStripes="0" showFirstColumn="1" showLastColumn="1" showRowStripes="1"/>
</table>
</file>

<file path=xl/tables/table6.xml><?xml version="1.0" encoding="utf-8"?>
<table xmlns="http://schemas.openxmlformats.org/spreadsheetml/2006/main" ref="A2:E7" displayName="Tabell1" name="Tabell1" id="6">
  <tableColumns count="5">
    <tableColumn name="Namn" id="1"/>
    <tableColumn name="Café" id="2"/>
    <tableColumn name="Matchvärd" id="3"/>
    <tableColumn name="EMP" id="4"/>
    <tableColumn name="Matchklocka" id="5"/>
  </tableColumns>
  <tableStyleInfo name="21 nov-style" showColumnStripes="0" showFirstColumn="1" showLastColumn="1" showRowStripes="1"/>
</table>
</file>

<file path=xl/tables/table7.xml><?xml version="1.0" encoding="utf-8"?>
<table xmlns="http://schemas.openxmlformats.org/spreadsheetml/2006/main" ref="A2:E7" displayName="Tabell2" name="Tabell2" id="7">
  <tableColumns count="5">
    <tableColumn name="Namn" id="1"/>
    <tableColumn name="Café" id="2"/>
    <tableColumn name="Matchvärd" id="3"/>
    <tableColumn name="EMP" id="4"/>
    <tableColumn name="Matchklocka" id="5"/>
  </tableColumns>
  <tableStyleInfo name="28 nov-style" showColumnStripes="0" showFirstColumn="1" showLastColumn="1" showRowStripes="1"/>
</table>
</file>

<file path=xl/tables/table8.xml><?xml version="1.0" encoding="utf-8"?>
<table xmlns="http://schemas.openxmlformats.org/spreadsheetml/2006/main" ref="A2:E7" displayName="Tabell3" name="Tabell3" id="8">
  <tableColumns count="5">
    <tableColumn name="Namn" id="1"/>
    <tableColumn name="Café" id="2"/>
    <tableColumn name="Matchvärd" id="3"/>
    <tableColumn name="EMP" id="4"/>
    <tableColumn name="Matchklocka" id="5"/>
  </tableColumns>
  <tableStyleInfo name="5 dec-style" showColumnStripes="0" showFirstColumn="1" showLastColumn="1" showRowStripes="1"/>
</table>
</file>

<file path=xl/tables/table9.xml><?xml version="1.0" encoding="utf-8"?>
<table xmlns="http://schemas.openxmlformats.org/spreadsheetml/2006/main" ref="A2:E7" displayName="Table179" name="Table179" id="9">
  <tableColumns count="5">
    <tableColumn name="Namn" id="1"/>
    <tableColumn name="Café" id="2"/>
    <tableColumn name="Matchvärd" id="3"/>
    <tableColumn name="EMP" id="4"/>
    <tableColumn name="Matchklocka" id="5"/>
  </tableColumns>
  <tableStyleInfo name="12 dec-style" showColumnStripes="0" showFirstColumn="1" showLastColumn="1" showRowStripes="1"/>
</table>
</file>

<file path=xl/tables/table10.xml><?xml version="1.0" encoding="utf-8"?>
<table xmlns="http://schemas.openxmlformats.org/spreadsheetml/2006/main" ref="A2:C12" displayName="Table1710" name="Table1710" id="10">
  <tableColumns count="3">
    <tableColumn name="Namn" id="1"/>
    <tableColumn name="Café" id="2"/>
    <tableColumn name="Matchvärd" id="3"/>
  </tableColumns>
  <tableStyleInfo name="datum ej satt-style" showColumnStripes="0" showFirstColumn="1" showLastColumn="1" showRowStripes="1"/>
</table>
</file>

<file path=xl/tables/table11.xml><?xml version="1.0" encoding="utf-8"?>
<table xmlns="http://schemas.openxmlformats.org/spreadsheetml/2006/main" ref="A2:E8" displayName="Table138" name="Table138" id="11">
  <tableColumns count="5">
    <tableColumn name="Namn" id="1"/>
    <tableColumn name="Café" id="2"/>
    <tableColumn name="Matchvärd" id="3"/>
    <tableColumn name="EMP" id="4"/>
    <tableColumn name="Matchklocka" id="5"/>
  </tableColumns>
  <tableStyleInfo name="10 JAN-style" showColumnStripes="0" showFirstColumn="1" showLastColumn="1" showRowStripes="1"/>
</table>
</file>

<file path=xl/tables/table12.xml><?xml version="1.0" encoding="utf-8"?>
<table xmlns="http://schemas.openxmlformats.org/spreadsheetml/2006/main" ref="A1:D46" displayName="Tabell5" name="Tabell5" id="12">
  <tableColumns count="4">
    <tableColumn name="EMP" id="1"/>
    <tableColumn name="Utbildad" id="2"/>
    <tableColumn name="Anmäld till utb" id="3"/>
    <tableColumn name="Kommentar" id="4"/>
  </tableColumns>
  <tableStyleInfo name="EMP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4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5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6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7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3" Type="http://schemas.openxmlformats.org/officeDocument/2006/relationships/table" Target="../tables/table8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3" Type="http://schemas.openxmlformats.org/officeDocument/2006/relationships/table" Target="../tables/table9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3" Type="http://schemas.openxmlformats.org/officeDocument/2006/relationships/table" Target="../tables/table10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Relationship Id="rId3" Type="http://schemas.openxmlformats.org/officeDocument/2006/relationships/table" Target="../tables/table11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Relationship Id="rId3" Type="http://schemas.openxmlformats.org/officeDocument/2006/relationships/table" Target="../tables/table12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30.75"/>
    <col customWidth="1" min="2" max="2" width="11.0"/>
    <col customWidth="1" min="3" max="3" width="10.63"/>
    <col customWidth="1" min="4" max="4" width="11.13"/>
    <col customWidth="1" min="5" max="9" width="10.63"/>
    <col customWidth="1" min="10" max="10" width="12.13"/>
    <col customWidth="1" min="11" max="25" width="10.63"/>
  </cols>
  <sheetData>
    <row r="1" ht="83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5"/>
      <c r="M1" s="6"/>
    </row>
    <row r="2">
      <c r="A2" s="7" t="s">
        <v>11</v>
      </c>
      <c r="B2" s="9" t="str">
        <f>IF(COUNTIF('26 sep.'!A3:A7, A2)&gt;0, 1, "")</f>
        <v/>
      </c>
      <c r="C2" s="10">
        <v>1.0</v>
      </c>
      <c r="D2" s="9" t="str">
        <f>IF(COUNTIF('27 okt'!A3:A11, A2)&gt;0, 1, "")</f>
        <v/>
      </c>
      <c r="E2" s="9"/>
      <c r="F2" s="9" t="str">
        <f>IF(COUNTIF('7 nov'!A3:A11, A2)&gt;0, 1, "")</f>
        <v/>
      </c>
      <c r="G2" s="9" t="str">
        <f>IF(COUNTIF('datum ej satt'!A3:A15, A2)&gt;0, 1, "")</f>
        <v/>
      </c>
      <c r="H2" s="9" t="str">
        <f>IF(COUNTIF('10 JAN'!A3:A11, A2)&gt;0, 1, "")</f>
        <v/>
      </c>
      <c r="I2" s="9" t="str">
        <f>IF(COUNTIF('12 dec'!A3:A11, A2)&gt;0, 1, "")</f>
        <v/>
      </c>
      <c r="J2" s="9"/>
      <c r="K2" s="22">
        <f>SUM(B2:J3)</f>
        <v>2</v>
      </c>
      <c r="L2" s="23"/>
    </row>
    <row r="3">
      <c r="A3" s="7" t="s">
        <v>30</v>
      </c>
      <c r="B3" s="9" t="str">
        <f>IF(COUNTIF('26 sep.'!A3:A7, A3)&gt;0, 1, "")</f>
        <v/>
      </c>
      <c r="C3" s="9" t="str">
        <f>IF(COUNTIF('3 okt'!A3:A7, A3)&gt;0, 1, "")</f>
        <v/>
      </c>
      <c r="D3" s="9" t="str">
        <f>IF(COUNTIF('27 okt'!A3:A11, A3)&gt;0, 1, "")</f>
        <v/>
      </c>
      <c r="E3" s="9" t="str">
        <f>IF(COUNTIF('17 okt'!A3:A11, A3)&gt;0, 1, "")</f>
        <v/>
      </c>
      <c r="F3" s="9" t="str">
        <f>IF(COUNTIF('7 nov'!A3:A11, A3)&gt;0, 1, "")</f>
        <v/>
      </c>
      <c r="G3" s="9" t="str">
        <f>IF(COUNTIF('datum ej satt'!A3:A15, A3)&gt;0, 1, "")</f>
        <v/>
      </c>
      <c r="H3" s="10"/>
      <c r="I3" s="10">
        <v>1.0</v>
      </c>
      <c r="J3" s="9"/>
      <c r="K3" s="22"/>
      <c r="L3" s="23"/>
    </row>
    <row r="4">
      <c r="A4" s="27" t="s">
        <v>36</v>
      </c>
      <c r="B4" s="28"/>
      <c r="C4" s="29"/>
      <c r="D4" s="29"/>
      <c r="E4" s="29"/>
      <c r="F4" s="29"/>
      <c r="G4" s="29"/>
      <c r="H4" s="29"/>
      <c r="I4" s="29"/>
      <c r="J4" s="30"/>
      <c r="K4" s="22"/>
      <c r="L4" s="31" t="s">
        <v>37</v>
      </c>
    </row>
    <row r="5">
      <c r="A5" s="32" t="s">
        <v>38</v>
      </c>
      <c r="B5" s="28" t="str">
        <f>IF(COUNTIF('26 sep.'!A3:A7, A5)&gt;0, 1, "")</f>
        <v/>
      </c>
      <c r="C5" s="29" t="str">
        <f>IF(COUNTIF('3 okt'!A3:A7, A5)&gt;0, 1, "")</f>
        <v/>
      </c>
      <c r="D5" s="29" t="str">
        <f>IF(COUNTIF('27 okt'!A3:A11, A5)&gt;0, 1, "")</f>
        <v/>
      </c>
      <c r="E5" s="29" t="str">
        <f>IF(COUNTIF('17 okt'!A3:A11, A5)&gt;0, 1, "")</f>
        <v/>
      </c>
      <c r="F5" s="29" t="str">
        <f>IF(COUNTIF('7 nov'!A3:A11, A5)&gt;0, 1, "")</f>
        <v/>
      </c>
      <c r="G5" s="29" t="str">
        <f>IF(COUNTIF('datum ej satt'!A3:A15, A5)&gt;0, 1, "")</f>
        <v/>
      </c>
      <c r="H5" s="29" t="str">
        <f>IF(COUNTIF('10 JAN'!A3:A11, A5)&gt;0, 1, "")</f>
        <v/>
      </c>
      <c r="I5" s="29" t="str">
        <f>IF(COUNTIF('12 dec'!A3:A11, A5)&gt;0, 1, "")</f>
        <v/>
      </c>
      <c r="J5" s="30"/>
      <c r="K5" s="22">
        <f>SUM(B5:J5)</f>
        <v>0</v>
      </c>
      <c r="L5" s="23"/>
    </row>
    <row r="6">
      <c r="A6" s="7" t="s">
        <v>39</v>
      </c>
      <c r="B6" s="9" t="str">
        <f>IF(COUNTIF('26 sep.'!A3:A7, A6)&gt;0, 1, "")</f>
        <v/>
      </c>
      <c r="C6" s="9" t="str">
        <f>IF(COUNTIF('3 okt'!A3:A7, A6)&gt;0, 1, "")</f>
        <v/>
      </c>
      <c r="D6" s="9" t="str">
        <f>IF(COUNTIF('27 okt'!A3:A11, A6)&gt;0, 1, "")</f>
        <v/>
      </c>
      <c r="E6" s="9" t="str">
        <f>IF(COUNTIF('17 okt'!A3:A11, A6)&gt;0, 1, "")</f>
        <v/>
      </c>
      <c r="F6" s="9" t="str">
        <f>IF(COUNTIF('7 nov'!A3:A11, A6)&gt;0, 1, "")</f>
        <v/>
      </c>
      <c r="G6" s="9" t="str">
        <f>IF(COUNTIF('datum ej satt'!A3:A15, A6)&gt;0, 1, "")</f>
        <v/>
      </c>
      <c r="H6" s="9" t="str">
        <f>IF(COUNTIF('10 JAN'!A3:A11, A6)&gt;0, 1, "")</f>
        <v/>
      </c>
      <c r="I6" s="9" t="str">
        <f>IF(COUNTIF('12 dec'!A3:A11, A6)&gt;0, 1, "")</f>
        <v/>
      </c>
      <c r="J6" s="9"/>
      <c r="K6" s="22">
        <f>SUM(B6:J7)</f>
        <v>0</v>
      </c>
      <c r="L6" s="31" t="s">
        <v>37</v>
      </c>
    </row>
    <row r="7">
      <c r="A7" s="7" t="s">
        <v>40</v>
      </c>
      <c r="B7" s="9" t="str">
        <f>IF(COUNTIF('26 sep.'!A3:A7, A7)&gt;0, 1, "")</f>
        <v/>
      </c>
      <c r="C7" s="9" t="str">
        <f>IF(COUNTIF('3 okt'!A3:A7, A7)&gt;0, 1, "")</f>
        <v/>
      </c>
      <c r="D7" s="9" t="str">
        <f>IF(COUNTIF('27 okt'!A3:A11, A7)&gt;0, 1, "")</f>
        <v/>
      </c>
      <c r="E7" s="9" t="str">
        <f>IF(COUNTIF('17 okt'!A3:A11, A7)&gt;0, 1, "")</f>
        <v/>
      </c>
      <c r="F7" s="9" t="str">
        <f>IF(COUNTIF('7 nov'!A3:A11, A7)&gt;0, 1, "")</f>
        <v/>
      </c>
      <c r="G7" s="9" t="str">
        <f>IF(COUNTIF('datum ej satt'!A3:A15, A7)&gt;0, 1, "")</f>
        <v/>
      </c>
      <c r="H7" s="9" t="str">
        <f>IF(COUNTIF('10 JAN'!A3:A11, A7)&gt;0, 1, "")</f>
        <v/>
      </c>
      <c r="I7" s="9" t="str">
        <f>IF(COUNTIF('12 dec'!A3:A11, A7)&gt;0, 1, "")</f>
        <v/>
      </c>
      <c r="J7" s="9"/>
      <c r="K7" s="22"/>
      <c r="L7" s="31" t="s">
        <v>42</v>
      </c>
    </row>
    <row r="8">
      <c r="A8" s="32" t="s">
        <v>43</v>
      </c>
      <c r="B8" s="23" t="str">
        <f>IF(COUNTIF('26 sep.'!A3:A7, A8)&gt;0, 1, "")</f>
        <v/>
      </c>
      <c r="C8" s="23" t="str">
        <f>IF(COUNTIF('3 okt'!A3:A7, A8)&gt;0, 1, "")</f>
        <v/>
      </c>
      <c r="D8" s="23" t="str">
        <f>IF(COUNTIF('27 okt'!A3:A11, A8)&gt;0, 1, "")</f>
        <v/>
      </c>
      <c r="E8" s="23" t="str">
        <f>IF(COUNTIF('17 okt'!A3:A11, A8)&gt;0, 1, "")</f>
        <v/>
      </c>
      <c r="F8" s="23" t="str">
        <f>IF(COUNTIF('7 nov'!A3:A11, A8)&gt;0, 1, "")</f>
        <v/>
      </c>
      <c r="G8" s="23" t="str">
        <f>IF(COUNTIF('datum ej satt'!A3:A15, A8)&gt;0, 1, "")</f>
        <v/>
      </c>
      <c r="H8" s="23" t="str">
        <f>IF(COUNTIF('10 JAN'!A3:A11, A8)&gt;0, 1, "")</f>
        <v/>
      </c>
      <c r="I8" s="23" t="str">
        <f>IF(COUNTIF('12 dec'!A3:A11, A8)&gt;0, 1, "")</f>
        <v/>
      </c>
      <c r="J8" s="23"/>
      <c r="K8" s="22">
        <f>SUM(B8:J9)</f>
        <v>0</v>
      </c>
      <c r="L8" s="31" t="s">
        <v>37</v>
      </c>
    </row>
    <row r="9">
      <c r="A9" s="32" t="s">
        <v>53</v>
      </c>
      <c r="B9" s="23" t="str">
        <f>IF(COUNTIF('26 sep.'!A3:A7, A9)&gt;0, 1, "")</f>
        <v/>
      </c>
      <c r="C9" s="23" t="str">
        <f>IF(COUNTIF('3 okt'!A3:A7, A9)&gt;0, 1, "")</f>
        <v/>
      </c>
      <c r="D9" s="23" t="str">
        <f>IF(COUNTIF('27 okt'!A3:A11, A9)&gt;0, 1, "")</f>
        <v/>
      </c>
      <c r="E9" s="23" t="str">
        <f>IF(COUNTIF('17 okt'!A3:A11, A9)&gt;0, 1, "")</f>
        <v/>
      </c>
      <c r="F9" s="23" t="str">
        <f>IF(COUNTIF('7 nov'!A3:A11, A9)&gt;0, 1, "")</f>
        <v/>
      </c>
      <c r="G9" s="23" t="str">
        <f>IF(COUNTIF('datum ej satt'!A3:A15, A9)&gt;0, 1, "")</f>
        <v/>
      </c>
      <c r="H9" s="23" t="str">
        <f>IF(COUNTIF('10 JAN'!A3:A11, A9)&gt;0, 1, "")</f>
        <v/>
      </c>
      <c r="I9" s="23" t="str">
        <f>IF(COUNTIF('12 dec'!A3:A11, A9)&gt;0, 1, "")</f>
        <v/>
      </c>
      <c r="J9" s="23"/>
      <c r="K9" s="22"/>
      <c r="L9" s="23"/>
    </row>
    <row r="10">
      <c r="A10" s="39" t="s">
        <v>59</v>
      </c>
      <c r="B10" s="40">
        <v>1.0</v>
      </c>
      <c r="C10" s="41" t="str">
        <f>IF(COUNTIF('3 okt'!A3:A7, A10)&gt;0, 1, "")</f>
        <v/>
      </c>
      <c r="D10" s="41" t="str">
        <f>IF(COUNTIF('27 okt'!A3:A11, A10)&gt;0, 1, "")</f>
        <v/>
      </c>
      <c r="E10" s="41" t="str">
        <f>IF(COUNTIF('17 okt'!A3:A11, A10)&gt;0, 1, "")</f>
        <v/>
      </c>
      <c r="F10" s="41" t="str">
        <f>IF(COUNTIF('7 nov'!A3:A11, A10)&gt;0, 1, "")</f>
        <v/>
      </c>
      <c r="G10" s="41" t="str">
        <f>IF(COUNTIF('datum ej satt'!A3:A15, A10)&gt;0, 1, "")</f>
        <v/>
      </c>
      <c r="H10" s="41" t="str">
        <f>IF(COUNTIF('10 JAN'!A3:A11, A10)&gt;0, 1, "")</f>
        <v/>
      </c>
      <c r="I10" s="44"/>
      <c r="J10" s="45"/>
      <c r="K10" s="22">
        <f>SUM(B10:J11)</f>
        <v>3</v>
      </c>
      <c r="L10" s="23"/>
    </row>
    <row r="11">
      <c r="A11" s="39" t="s">
        <v>62</v>
      </c>
      <c r="B11" s="46" t="str">
        <f>IF(COUNTIF('26 sep.'!A3:A7, A11)&gt;0, 1, "")</f>
        <v/>
      </c>
      <c r="C11" s="41" t="str">
        <f>IF(COUNTIF('3 okt'!A3:A7, A11)&gt;0, 1, "")</f>
        <v/>
      </c>
      <c r="D11" s="44">
        <v>1.0</v>
      </c>
      <c r="E11" s="41" t="str">
        <f>IF(COUNTIF('17 okt'!A3:A11, A11)&gt;0, 1, "")</f>
        <v/>
      </c>
      <c r="F11" s="41" t="str">
        <f>IF(COUNTIF('7 nov'!A3:A11, A11)&gt;0, 1, "")</f>
        <v/>
      </c>
      <c r="G11" s="41" t="str">
        <f>IF(COUNTIF('datum ej satt'!A3:A15, A11)&gt;0, 1, "")</f>
        <v/>
      </c>
      <c r="H11" s="41" t="str">
        <f>IF(COUNTIF('10 JAN'!A3:A11, A11)&gt;0, 1, "")</f>
        <v/>
      </c>
      <c r="I11" s="44">
        <v>1.0</v>
      </c>
      <c r="J11" s="45"/>
      <c r="K11" s="22"/>
      <c r="L11" s="23"/>
    </row>
    <row r="12">
      <c r="A12" s="32" t="s">
        <v>28</v>
      </c>
      <c r="B12" s="23">
        <f>IF(COUNTIF('26 sep.'!A3:A7, A12)&gt;0, 1, "")</f>
        <v>1</v>
      </c>
      <c r="C12" s="23" t="str">
        <f>IF(COUNTIF('3 okt'!A3:A7, A12)&gt;0, 1, "")</f>
        <v/>
      </c>
      <c r="D12" s="23" t="str">
        <f>IF(COUNTIF('27 okt'!A3:A11, A12)&gt;0, 1, "")</f>
        <v/>
      </c>
      <c r="E12" s="23" t="str">
        <f>IF(COUNTIF('17 okt'!A3:A11, A12)&gt;0, 1, "")</f>
        <v/>
      </c>
      <c r="F12" s="23" t="str">
        <f>IF(COUNTIF('7 nov'!A3:A11, A12)&gt;0, 1, "")</f>
        <v/>
      </c>
      <c r="G12" s="23" t="str">
        <f>IF(COUNTIF('datum ej satt'!A3:A15, A12)&gt;0, 1, "")</f>
        <v/>
      </c>
      <c r="H12" s="23" t="str">
        <f>IF(COUNTIF('10 JAN'!A3:A11, A12)&gt;0, 1, "")</f>
        <v/>
      </c>
      <c r="I12" s="23" t="str">
        <f>IF(COUNTIF('12 dec'!A3:A11, A12)&gt;0, 1, "")</f>
        <v/>
      </c>
      <c r="J12" s="23"/>
      <c r="K12" s="22">
        <f>SUM(B12:J13)</f>
        <v>2</v>
      </c>
      <c r="L12" s="23"/>
    </row>
    <row r="13">
      <c r="A13" s="27" t="s">
        <v>49</v>
      </c>
      <c r="B13" s="23" t="str">
        <f>IF(COUNTIF('26 sep.'!A3:A7, A13)&gt;0, 1, "")</f>
        <v/>
      </c>
      <c r="C13" s="23" t="str">
        <f>IF(COUNTIF('3 okt'!A3:A7, A13)&gt;0, 1, "")</f>
        <v/>
      </c>
      <c r="D13" s="23"/>
      <c r="E13" s="31">
        <v>1.0</v>
      </c>
      <c r="F13" s="23" t="str">
        <f>IF(COUNTIF('7 nov'!A3:A11, A13)&gt;0, 1, "")</f>
        <v/>
      </c>
      <c r="G13" s="23" t="str">
        <f>IF(COUNTIF('datum ej satt'!A3:A15, A13)&gt;0, 1, "")</f>
        <v/>
      </c>
      <c r="H13" s="23" t="str">
        <f>IF(COUNTIF('10 JAN'!A3:A11, A13)&gt;0, 1, "")</f>
        <v/>
      </c>
      <c r="I13" s="23" t="str">
        <f>IF(COUNTIF('12 dec'!A3:A11, A13)&gt;0, 1, "")</f>
        <v/>
      </c>
      <c r="J13" s="23"/>
      <c r="K13" s="22"/>
      <c r="L13" s="23"/>
    </row>
    <row r="14">
      <c r="A14" s="39" t="s">
        <v>24</v>
      </c>
      <c r="B14" s="46" t="str">
        <f>IF(COUNTIF('26 sep.'!A3:A7, A14)&gt;0, 1, "")</f>
        <v/>
      </c>
      <c r="C14" s="41">
        <f>IF(COUNTIF('3 okt'!A3:A7, A14)&gt;0, 1, "")</f>
        <v>1</v>
      </c>
      <c r="D14" s="41" t="str">
        <f>IF(COUNTIF('27 okt'!A3:A11, A14)&gt;0, 1, "")</f>
        <v/>
      </c>
      <c r="E14" s="41" t="str">
        <f>IF(COUNTIF('17 okt'!A3:A11, A14)&gt;0, 1, "")</f>
        <v/>
      </c>
      <c r="F14" s="41" t="str">
        <f>IF(COUNTIF('7 nov'!A3:A11, A14)&gt;0, 1, "")</f>
        <v/>
      </c>
      <c r="G14" s="41" t="str">
        <f>IF(COUNTIF('datum ej satt'!A3:A15, A14)&gt;0, 1, "")</f>
        <v/>
      </c>
      <c r="H14" s="44"/>
      <c r="I14" s="41" t="str">
        <f>IF(COUNTIF('12 dec'!A3:A11, A14)&gt;0, 1, "")</f>
        <v/>
      </c>
      <c r="J14" s="45"/>
      <c r="K14" s="22">
        <f>SUM(B14:J15)</f>
        <v>3</v>
      </c>
      <c r="L14" s="23"/>
    </row>
    <row r="15">
      <c r="A15" s="7" t="s">
        <v>61</v>
      </c>
      <c r="B15" s="46" t="str">
        <f>IF(COUNTIF('26 sep.'!A3:A7, A15)&gt;0, 1, "")</f>
        <v/>
      </c>
      <c r="C15" s="41" t="str">
        <f>IF(COUNTIF('3 okt'!A3:A7, A15)&gt;0, 1, "")</f>
        <v/>
      </c>
      <c r="D15" s="41" t="str">
        <f>IF(COUNTIF('27 okt'!A3:A11, A15)&gt;0, 1, "")</f>
        <v/>
      </c>
      <c r="E15" s="41" t="str">
        <f>IF(COUNTIF('17 okt'!A3:A11, A15)&gt;0, 1, "")</f>
        <v/>
      </c>
      <c r="F15" s="41" t="str">
        <f>IF(COUNTIF('7 nov'!A3:A11, A15)&gt;0, 1, "")</f>
        <v/>
      </c>
      <c r="G15" s="44">
        <v>1.0</v>
      </c>
      <c r="H15" s="41" t="str">
        <f>IF(COUNTIF('10 JAN'!A3:A11, A15)&gt;0, 1, "")</f>
        <v/>
      </c>
      <c r="I15" s="41"/>
      <c r="J15" s="44">
        <v>1.0</v>
      </c>
      <c r="K15" s="22"/>
      <c r="L15" s="23"/>
    </row>
    <row r="16">
      <c r="A16" s="27" t="s">
        <v>65</v>
      </c>
      <c r="B16" s="23" t="str">
        <f>IF(COUNTIF('26 sep.'!A3:A7, A16)&gt;0, 1, "")</f>
        <v/>
      </c>
      <c r="C16" s="23" t="str">
        <f>IF(COUNTIF('3 okt'!A3:A7, A16)&gt;0, 1, "")</f>
        <v/>
      </c>
      <c r="D16" s="23"/>
      <c r="E16" s="31"/>
      <c r="F16" s="23" t="str">
        <f>IF(COUNTIF('7 nov'!A3:A11, A16)&gt;0, 1, "")</f>
        <v/>
      </c>
      <c r="G16" s="23" t="str">
        <f>IF(COUNTIF('datum ej satt'!A3:A15, A16)&gt;0, 1, "")</f>
        <v/>
      </c>
      <c r="H16" s="23" t="str">
        <f>IF(COUNTIF('10 JAN'!A3:A11, A16)&gt;0, 1, "")</f>
        <v/>
      </c>
      <c r="I16" s="23" t="str">
        <f>IF(COUNTIF('12 dec'!A3:A11, A16)&gt;0, 1, "")</f>
        <v/>
      </c>
      <c r="J16" s="23"/>
      <c r="K16" s="22">
        <f>SUM(B16:J17)</f>
        <v>2</v>
      </c>
      <c r="L16" s="23"/>
    </row>
    <row r="17">
      <c r="A17" s="32" t="s">
        <v>21</v>
      </c>
      <c r="B17" s="23" t="str">
        <f>IF(COUNTIF('26 sep.'!A3:A7, A17)&gt;0, 1, "")</f>
        <v/>
      </c>
      <c r="C17" s="23" t="str">
        <f>IF(COUNTIF('3 okt'!A3:A7, A17)&gt;0, 1, "")</f>
        <v/>
      </c>
      <c r="D17" s="31">
        <v>1.0</v>
      </c>
      <c r="E17" s="31">
        <v>1.0</v>
      </c>
      <c r="F17" s="23" t="str">
        <f>IF(COUNTIF('7 nov'!A3:A11, A17)&gt;0, 1, "")</f>
        <v/>
      </c>
      <c r="G17" s="23" t="str">
        <f>IF(COUNTIF('datum ej satt'!A3:A15, A17)&gt;0, 1, "")</f>
        <v/>
      </c>
      <c r="H17" s="23" t="str">
        <f>IF(COUNTIF('10 JAN'!A3:A11, A17)&gt;0, 1, "")</f>
        <v/>
      </c>
      <c r="I17" s="23" t="str">
        <f>IF(COUNTIF('12 dec'!A3:A11, A17)&gt;0, 1, "")</f>
        <v/>
      </c>
      <c r="J17" s="23"/>
      <c r="K17" s="22"/>
      <c r="L17" s="23"/>
    </row>
    <row r="18" ht="15.75" customHeight="1">
      <c r="A18" s="7" t="s">
        <v>35</v>
      </c>
      <c r="B18" s="46">
        <f>IF(COUNTIF('26 sep.'!A3:A7, A18)&gt;0, 1, "")</f>
        <v>1</v>
      </c>
      <c r="C18" s="41" t="str">
        <f>IF(COUNTIF('3 okt'!A3:A7, A18)&gt;0, 1, "")</f>
        <v/>
      </c>
      <c r="D18" s="41" t="str">
        <f>IF(COUNTIF('27 okt'!A3:A11, A18)&gt;0, 1, "")</f>
        <v/>
      </c>
      <c r="E18" s="41" t="str">
        <f>IF(COUNTIF('17 okt'!A3:A11, A18)&gt;0, 1, "")</f>
        <v/>
      </c>
      <c r="F18" s="41" t="str">
        <f>IF(COUNTIF('7 nov'!A3:A11, A18)&gt;0, 1, "")</f>
        <v/>
      </c>
      <c r="G18" s="44">
        <v>1.0</v>
      </c>
      <c r="H18" s="41" t="str">
        <f>IF(COUNTIF('10 JAN'!A3:A11, A18)&gt;0, 1, "")</f>
        <v/>
      </c>
      <c r="I18" s="41" t="str">
        <f>IF(COUNTIF('12 dec'!A3:A11, A18)&gt;0, 1, "")</f>
        <v/>
      </c>
      <c r="J18" s="44"/>
      <c r="K18" s="22">
        <f>SUM(B18:J19)</f>
        <v>3</v>
      </c>
      <c r="L18" s="31" t="s">
        <v>75</v>
      </c>
    </row>
    <row r="19" ht="15.75" customHeight="1">
      <c r="A19" s="7" t="s">
        <v>29</v>
      </c>
      <c r="B19" s="46" t="str">
        <f>IF(COUNTIF('26 sep.'!A3:A7, A19)&gt;0, 1, "")</f>
        <v/>
      </c>
      <c r="C19" s="41" t="str">
        <f>IF(COUNTIF('3 okt'!A3:A7, A19)&gt;0, 1, "")</f>
        <v/>
      </c>
      <c r="D19" s="44">
        <v>1.0</v>
      </c>
      <c r="E19" s="41"/>
      <c r="F19" s="41" t="str">
        <f>IF(COUNTIF('7 nov'!A3:A11, A19)&gt;0, 1, "")</f>
        <v/>
      </c>
      <c r="G19" s="41" t="str">
        <f>IF(COUNTIF('datum ej satt'!A3:A15, A19)&gt;0, 1, "")</f>
        <v/>
      </c>
      <c r="H19" s="41" t="str">
        <f>IF(COUNTIF('10 JAN'!A3:A11, A19)&gt;0, 1, "")</f>
        <v/>
      </c>
      <c r="I19" s="41" t="str">
        <f>IF(COUNTIF('12 dec'!A3:A11, A19)&gt;0, 1, "")</f>
        <v/>
      </c>
      <c r="J19" s="45"/>
      <c r="K19" s="22"/>
      <c r="L19" s="23"/>
    </row>
    <row r="20" ht="15.75" customHeight="1">
      <c r="A20" s="32" t="s">
        <v>22</v>
      </c>
      <c r="B20" s="23">
        <f>IF(COUNTIF('26 sep.'!A3:A7, A20)&gt;0, 1, "")</f>
        <v>1</v>
      </c>
      <c r="C20" s="23" t="str">
        <f>IF(COUNTIF('3 okt'!A3:A7, A20)&gt;0, 1, "")</f>
        <v/>
      </c>
      <c r="D20" s="23" t="str">
        <f>IF(COUNTIF('27 okt'!A3:A11, A20)&gt;0, 1, "")</f>
        <v/>
      </c>
      <c r="E20" s="23" t="str">
        <f>IF(COUNTIF('17 okt'!A3:A11, A20)&gt;0, 1, "")</f>
        <v/>
      </c>
      <c r="F20" s="23" t="str">
        <f>IF(COUNTIF('7 nov'!A3:A11, A20)&gt;0, 1, "")</f>
        <v/>
      </c>
      <c r="G20" s="23" t="str">
        <f>IF(COUNTIF('datum ej satt'!A3:A15, A20)&gt;0, 1, "")</f>
        <v/>
      </c>
      <c r="H20" s="23" t="str">
        <f>IF(COUNTIF('10 JAN'!A3:A11, A20)&gt;0, 1, "")</f>
        <v/>
      </c>
      <c r="I20" s="23" t="str">
        <f>IF(COUNTIF('12 dec'!A3:A11, A20)&gt;0, 1, "")</f>
        <v/>
      </c>
      <c r="J20" s="23"/>
      <c r="K20" s="22">
        <f>SUM(B20:J21)</f>
        <v>2</v>
      </c>
      <c r="L20" s="23"/>
    </row>
    <row r="21" ht="15.75" customHeight="1">
      <c r="A21" s="32" t="s">
        <v>32</v>
      </c>
      <c r="B21" s="23" t="str">
        <f>IF(COUNTIF('26 sep.'!A3:A7, A21)&gt;0, 1, "")</f>
        <v/>
      </c>
      <c r="C21" s="31">
        <v>1.0</v>
      </c>
      <c r="D21" s="23" t="str">
        <f>IF(COUNTIF('27 okt'!A3:A11, A21)&gt;0, 1, "")</f>
        <v/>
      </c>
      <c r="E21" s="23" t="str">
        <f>IF(COUNTIF('17 okt'!A3:A11, A21)&gt;0, 1, "")</f>
        <v/>
      </c>
      <c r="F21" s="23" t="str">
        <f>IF(COUNTIF('7 nov'!A3:A11, A21)&gt;0, 1, "")</f>
        <v/>
      </c>
      <c r="G21" s="23" t="str">
        <f>IF(COUNTIF('datum ej satt'!A3:A15, A21)&gt;0, 1, "")</f>
        <v/>
      </c>
      <c r="H21" s="23" t="str">
        <f>IF(COUNTIF('10 JAN'!A3:A11, A21)&gt;0, 1, "")</f>
        <v/>
      </c>
      <c r="I21" s="23" t="str">
        <f>IF(COUNTIF('12 dec'!A3:A11, A21)&gt;0, 1, "")</f>
        <v/>
      </c>
      <c r="J21" s="23"/>
      <c r="K21" s="22"/>
      <c r="L21" s="23"/>
    </row>
    <row r="22" ht="15.75" customHeight="1">
      <c r="A22" s="7" t="s">
        <v>76</v>
      </c>
      <c r="B22" s="46" t="str">
        <f>IF(COUNTIF('26 sep.'!A3:A7, A22)&gt;0, 1, "")</f>
        <v/>
      </c>
      <c r="C22" s="41" t="str">
        <f>IF(COUNTIF('3 okt'!A3:A7, A22)&gt;0, 1, "")</f>
        <v/>
      </c>
      <c r="D22" s="41" t="str">
        <f>IF(COUNTIF('27 okt'!A3:A11, A22)&gt;0, 1, "")</f>
        <v/>
      </c>
      <c r="E22" s="41" t="str">
        <f>IF(COUNTIF('17 okt'!A3:A11, A22)&gt;0, 1, "")</f>
        <v/>
      </c>
      <c r="F22" s="41" t="str">
        <f>IF(COUNTIF('7 nov'!A3:A11, A22)&gt;0, 1, "")</f>
        <v/>
      </c>
      <c r="G22" s="41" t="str">
        <f>IF(COUNTIF('datum ej satt'!A3:A15, A22)&gt;0, 1, "")</f>
        <v/>
      </c>
      <c r="H22" s="41" t="str">
        <f>IF(COUNTIF('10 JAN'!A3:A11, A22)&gt;0, 1, "")</f>
        <v/>
      </c>
      <c r="I22" s="41" t="str">
        <f>IF(COUNTIF('12 dec'!A3:A11, A22)&gt;0, 1, "")</f>
        <v/>
      </c>
      <c r="J22" s="45"/>
      <c r="K22" s="22">
        <f>SUM(B22:J23)</f>
        <v>0</v>
      </c>
      <c r="L22" s="31" t="s">
        <v>37</v>
      </c>
    </row>
    <row r="23" ht="15.75" customHeight="1">
      <c r="A23" s="7" t="s">
        <v>78</v>
      </c>
      <c r="B23" s="46" t="str">
        <f>IF(COUNTIF('26 sep.'!A3:A7, A23)&gt;0, 1, "")</f>
        <v/>
      </c>
      <c r="C23" s="41" t="str">
        <f>IF(COUNTIF('3 okt'!A3:A7, A23)&gt;0, 1, "")</f>
        <v/>
      </c>
      <c r="D23" s="41" t="str">
        <f>IF(COUNTIF('27 okt'!A3:A11, A23)&gt;0, 1, "")</f>
        <v/>
      </c>
      <c r="E23" s="41" t="str">
        <f>IF(COUNTIF('17 okt'!A3:A11, A23)&gt;0, 1, "")</f>
        <v/>
      </c>
      <c r="F23" s="41" t="str">
        <f>IF(COUNTIF('7 nov'!A3:A11, A23)&gt;0, 1, "")</f>
        <v/>
      </c>
      <c r="G23" s="41" t="str">
        <f>IF(COUNTIF('datum ej satt'!A3:A15, A23)&gt;0, 1, "")</f>
        <v/>
      </c>
      <c r="H23" s="41" t="str">
        <f>IF(COUNTIF('10 JAN'!A3:A11, A23)&gt;0, 1, "")</f>
        <v/>
      </c>
      <c r="I23" s="41" t="str">
        <f>IF(COUNTIF('12 dec'!A3:A11, A23)&gt;0, 1, "")</f>
        <v/>
      </c>
      <c r="J23" s="45"/>
      <c r="K23" s="22"/>
      <c r="L23" s="23"/>
    </row>
    <row r="24" ht="15.75" customHeight="1">
      <c r="A24" s="59" t="s">
        <v>83</v>
      </c>
      <c r="B24" s="28" t="str">
        <f>IF(COUNTIF('26 sep.'!A3:A7, A24)&gt;0, 1, "")</f>
        <v/>
      </c>
      <c r="C24" s="29" t="str">
        <f>IF(COUNTIF('3 okt'!A3:A7, A24)&gt;0, 1, "")</f>
        <v/>
      </c>
      <c r="D24" s="29" t="str">
        <f>IF(COUNTIF('27 okt'!A3:A11, A24)&gt;0, 1, "")</f>
        <v/>
      </c>
      <c r="E24" s="29" t="str">
        <f>IF(COUNTIF('17 okt'!A3:A11, A24)&gt;0, 1, "")</f>
        <v/>
      </c>
      <c r="F24" s="29" t="str">
        <f>IF(COUNTIF('7 nov'!A3:A11, A24)&gt;0, 1, "")</f>
        <v/>
      </c>
      <c r="G24" s="63"/>
      <c r="H24" s="29" t="str">
        <f>IF(COUNTIF('10 JAN'!A3:A11, A24)&gt;0, 1, "")</f>
        <v/>
      </c>
      <c r="I24" s="63">
        <v>1.0</v>
      </c>
      <c r="J24" s="30"/>
      <c r="K24" s="22">
        <f>SUM(B24:J25)</f>
        <v>2</v>
      </c>
      <c r="L24" s="23"/>
    </row>
    <row r="25" ht="15.75" customHeight="1">
      <c r="A25" s="23" t="s">
        <v>57</v>
      </c>
      <c r="B25" s="28" t="str">
        <f>IF(COUNTIF('26 sep.'!A3:A7, A25)&gt;0, 1, "")</f>
        <v/>
      </c>
      <c r="C25" s="29" t="str">
        <f>IF(COUNTIF('3 okt'!A3:A7, A25)&gt;0, 1, "")</f>
        <v/>
      </c>
      <c r="D25" s="29" t="str">
        <f>IF(COUNTIF('27 okt'!A3:A11, A25)&gt;0, 1, "")</f>
        <v/>
      </c>
      <c r="E25" s="29" t="str">
        <f>IF(COUNTIF('17 okt'!A3:A11, A25)&gt;0, 1, "")</f>
        <v/>
      </c>
      <c r="F25" s="29" t="str">
        <f>IF(COUNTIF('7 nov'!A3:A11, A25)&gt;0, 1, "")</f>
        <v/>
      </c>
      <c r="G25" s="63">
        <v>1.0</v>
      </c>
      <c r="H25" s="29" t="str">
        <f>IF(COUNTIF('10 JAN'!A3:A11, A25)&gt;0, 1, "")</f>
        <v/>
      </c>
      <c r="I25" s="29" t="str">
        <f>IF(COUNTIF('12 dec'!A3:A11, A25)&gt;0, 1, "")</f>
        <v/>
      </c>
      <c r="J25" s="30"/>
      <c r="K25" s="22"/>
      <c r="L25" s="23"/>
    </row>
    <row r="26" ht="15.75" customHeight="1">
      <c r="A26" s="9" t="s">
        <v>58</v>
      </c>
      <c r="B26" s="46" t="str">
        <f>IF(COUNTIF('26 sep.'!A3:A7, A26)&gt;0, 1, "")</f>
        <v/>
      </c>
      <c r="C26" s="41" t="str">
        <f>IF(COUNTIF('3 okt'!A3:A7, A26)&gt;0, 1, "")</f>
        <v/>
      </c>
      <c r="D26" s="41" t="str">
        <f>IF(COUNTIF('27 okt'!A3:A11, A26)&gt;0, 1, "")</f>
        <v/>
      </c>
      <c r="E26" s="41" t="str">
        <f>IF(COUNTIF('17 okt'!A3:A11, A26)&gt;0, 1, "")</f>
        <v/>
      </c>
      <c r="F26" s="44">
        <v>1.0</v>
      </c>
      <c r="G26" s="41" t="str">
        <f>IF(COUNTIF('datum ej satt'!A3:A15, A26)&gt;0, 1, "")</f>
        <v/>
      </c>
      <c r="H26" s="41" t="str">
        <f>IF(COUNTIF('10 JAN'!A3:A11, A26)&gt;0, 1, "")</f>
        <v/>
      </c>
      <c r="I26" s="41" t="str">
        <f>IF(COUNTIF('12 dec'!A3:A11, A26)&gt;0, 1, "")</f>
        <v/>
      </c>
      <c r="J26" s="45"/>
      <c r="K26" s="22">
        <f>SUM(B26:J27)</f>
        <v>2</v>
      </c>
      <c r="L26" s="23"/>
    </row>
    <row r="27" ht="15.75" customHeight="1">
      <c r="A27" s="9" t="s">
        <v>55</v>
      </c>
      <c r="B27" s="46" t="str">
        <f>IF(COUNTIF('26 sep.'!A3:A7, A27)&gt;0, 1, "")</f>
        <v/>
      </c>
      <c r="C27" s="41" t="str">
        <f>IF(COUNTIF('3 okt'!A3:A7, A27)&gt;0, 1, "")</f>
        <v/>
      </c>
      <c r="D27" s="41" t="str">
        <f>IF(COUNTIF('27 okt'!A3:A11, A27)&gt;0, 1, "")</f>
        <v/>
      </c>
      <c r="E27" s="41" t="str">
        <f>IF(COUNTIF('17 okt'!A3:A11, A27)&gt;0, 1, "")</f>
        <v/>
      </c>
      <c r="F27" s="41" t="str">
        <f>IF(COUNTIF('7 nov'!A3:A11, A27)&gt;0, 1, "")</f>
        <v/>
      </c>
      <c r="G27" s="44">
        <v>1.0</v>
      </c>
      <c r="H27" s="41" t="str">
        <f>IF(COUNTIF('10 JAN'!A3:A11, A27)&gt;0, 1, "")</f>
        <v/>
      </c>
      <c r="I27" s="41" t="str">
        <f>IF(COUNTIF('12 dec'!A3:A11, A27)&gt;0, 1, "")</f>
        <v/>
      </c>
      <c r="J27" s="45"/>
      <c r="K27" s="22"/>
      <c r="L27" s="23"/>
    </row>
    <row r="28" ht="15.0" customHeight="1">
      <c r="A28" s="23" t="s">
        <v>48</v>
      </c>
      <c r="B28" s="23" t="str">
        <f>IF(COUNTIF('26 sep.'!A3:A7, A28)&gt;0, 1, "")</f>
        <v/>
      </c>
      <c r="C28" s="23" t="str">
        <f>IF(COUNTIF('3 okt'!A3:A7, A28)&gt;0, 1, "")</f>
        <v/>
      </c>
      <c r="D28" s="23"/>
      <c r="E28" s="31">
        <v>1.0</v>
      </c>
      <c r="F28" s="23" t="str">
        <f>IF(COUNTIF('7 nov'!A3:A11, A28)&gt;0, 1, "")</f>
        <v/>
      </c>
      <c r="G28" s="23" t="str">
        <f>IF(COUNTIF('datum ej satt'!A3:A15, A28)&gt;0, 1, "")</f>
        <v/>
      </c>
      <c r="H28" s="23" t="str">
        <f>IF(COUNTIF('10 JAN'!A3:A11, A28)&gt;0, 1, "")</f>
        <v/>
      </c>
      <c r="I28" s="23" t="str">
        <f>IF(COUNTIF('12 dec'!A3:A11, A28)&gt;0, 1, "")</f>
        <v/>
      </c>
      <c r="J28" s="23"/>
      <c r="K28" s="22">
        <f>SUM(B28:J29)</f>
        <v>3</v>
      </c>
      <c r="L28" s="23"/>
    </row>
    <row r="29" ht="15.0" customHeight="1">
      <c r="A29" s="31" t="s">
        <v>71</v>
      </c>
      <c r="B29" s="23" t="str">
        <f>IF(COUNTIF('26 sep.'!A3:A7, A29)&gt;0, 1, "")</f>
        <v/>
      </c>
      <c r="C29" s="23" t="str">
        <f>IF(COUNTIF('3 okt'!A3:A7, A29)&gt;0, 1, "")</f>
        <v/>
      </c>
      <c r="D29" s="23" t="str">
        <f>IF(COUNTIF('27 okt'!A3:A11, A29)&gt;0, 1, "")</f>
        <v/>
      </c>
      <c r="E29" s="23" t="str">
        <f>IF(COUNTIF('17 okt'!A3:A11, A29)&gt;0, 1, "")</f>
        <v/>
      </c>
      <c r="F29" s="31">
        <v>1.0</v>
      </c>
      <c r="G29" s="23" t="str">
        <f>IF(COUNTIF('datum ej satt'!A3:A15, A29)&gt;0, 1, "")</f>
        <v/>
      </c>
      <c r="H29" s="23" t="str">
        <f>IF(COUNTIF('10 JAN'!A3:A11, A29)&gt;0, 1, "")</f>
        <v/>
      </c>
      <c r="I29" s="23"/>
      <c r="J29" s="31">
        <v>1.0</v>
      </c>
      <c r="K29" s="22"/>
      <c r="L29" s="23"/>
    </row>
    <row r="30" ht="15.75" customHeight="1">
      <c r="A30" s="9" t="s">
        <v>27</v>
      </c>
      <c r="B30" s="46" t="str">
        <f>IF(COUNTIF('26 sep.'!A3:A7, A30)&gt;0, 1, "")</f>
        <v/>
      </c>
      <c r="C30" s="44">
        <v>1.0</v>
      </c>
      <c r="D30" s="41" t="str">
        <f>IF(COUNTIF('27 okt'!A3:A11, A30)&gt;0, 1, "")</f>
        <v/>
      </c>
      <c r="E30" s="41" t="str">
        <f>IF(COUNTIF('17 okt'!A3:A11, A30)&gt;0, 1, "")</f>
        <v/>
      </c>
      <c r="F30" s="41" t="str">
        <f>IF(COUNTIF('7 nov'!A3:A11, A30)&gt;0, 1, "")</f>
        <v/>
      </c>
      <c r="G30" s="41" t="str">
        <f>IF(COUNTIF('datum ej satt'!A3:A15, A30)&gt;0, 1, "")</f>
        <v/>
      </c>
      <c r="H30" s="41" t="str">
        <f>IF(COUNTIF('10 JAN'!A3:A11, A30)&gt;0, 1, "")</f>
        <v/>
      </c>
      <c r="I30" s="41" t="str">
        <f>IF(COUNTIF('12 dec'!A3:A11, A30)&gt;0, 1, "")</f>
        <v/>
      </c>
      <c r="J30" s="45"/>
      <c r="K30" s="22">
        <f>SUM(B30:J31)</f>
        <v>2</v>
      </c>
      <c r="L30" s="23"/>
    </row>
    <row r="31" ht="15.75" customHeight="1">
      <c r="A31" s="9" t="s">
        <v>163</v>
      </c>
      <c r="B31" s="46" t="str">
        <f>IF(COUNTIF('26 sep.'!A3:A7, A31)&gt;0, 1, "")</f>
        <v/>
      </c>
      <c r="C31" s="44"/>
      <c r="D31" s="41" t="str">
        <f>IF(COUNTIF('27 okt'!A3:A11, A31)&gt;0, 1, "")</f>
        <v/>
      </c>
      <c r="E31" s="41" t="str">
        <f>IF(COUNTIF('17 okt'!A3:A11, A31)&gt;0, 1, "")</f>
        <v/>
      </c>
      <c r="F31" s="41" t="str">
        <f>IF(COUNTIF('7 nov'!A3:A11, A31)&gt;0, 1, "")</f>
        <v/>
      </c>
      <c r="G31" s="41" t="str">
        <f>IF(COUNTIF('datum ej satt'!A3:A15, A31)&gt;0, 1, "")</f>
        <v/>
      </c>
      <c r="H31" s="41" t="str">
        <f>IF(COUNTIF('10 JAN'!A3:A11, A31)&gt;0, 1, "")</f>
        <v/>
      </c>
      <c r="I31" s="41" t="str">
        <f>IF(COUNTIF('12 dec'!A3:A11, A31)&gt;0, 1, "")</f>
        <v/>
      </c>
      <c r="J31" s="44">
        <v>1.0</v>
      </c>
      <c r="K31" s="22"/>
      <c r="L31" s="23"/>
    </row>
    <row r="32" ht="15.0" customHeight="1">
      <c r="A32" s="23" t="s">
        <v>56</v>
      </c>
      <c r="B32" s="23" t="str">
        <f>IF(COUNTIF('26 sep.'!A3:A7, A32)&gt;0, 1, "")</f>
        <v/>
      </c>
      <c r="C32" s="23" t="str">
        <f>IF(COUNTIF('3 okt'!A3:A7, A32)&gt;0, 1, "")</f>
        <v/>
      </c>
      <c r="D32" s="23" t="str">
        <f>IF(COUNTIF('27 okt'!A3:A11, A32)&gt;0, 1, "")</f>
        <v/>
      </c>
      <c r="E32" s="23" t="str">
        <f>IF(COUNTIF('17 okt'!A3:A11, A32)&gt;0, 1, "")</f>
        <v/>
      </c>
      <c r="F32" s="31">
        <v>1.0</v>
      </c>
      <c r="G32" s="23" t="str">
        <f>IF(COUNTIF('datum ej satt'!A3:A15, A32)&gt;0, 1, "")</f>
        <v/>
      </c>
      <c r="H32" s="23" t="str">
        <f>IF(COUNTIF('10 JAN'!A3:A11, A32)&gt;0, 1, "")</f>
        <v/>
      </c>
      <c r="I32" s="23" t="str">
        <f>IF(COUNTIF('12 dec'!A3:A11, A32)&gt;0, 1, "")</f>
        <v/>
      </c>
      <c r="J32" s="31">
        <v>1.0</v>
      </c>
      <c r="K32" s="22">
        <f>SUM(B32:J33)</f>
        <v>3</v>
      </c>
      <c r="L32" s="23"/>
    </row>
    <row r="33" ht="15.0" customHeight="1">
      <c r="A33" s="23" t="s">
        <v>47</v>
      </c>
      <c r="B33" s="23" t="str">
        <f>IF(COUNTIF('26 sep.'!A3:A7, A33)&gt;0, 1, "")</f>
        <v/>
      </c>
      <c r="C33" s="23" t="str">
        <f>IF(COUNTIF('3 okt'!A3:A7, A33)&gt;0, 1, "")</f>
        <v/>
      </c>
      <c r="D33" s="23"/>
      <c r="E33" s="31">
        <v>1.0</v>
      </c>
      <c r="F33" s="23" t="str">
        <f>IF(COUNTIF('7 nov'!A3:A11, A33)&gt;0, 1, "")</f>
        <v/>
      </c>
      <c r="G33" s="23" t="str">
        <f>IF(COUNTIF('datum ej satt'!A3:A15, A33)&gt;0, 1, "")</f>
        <v/>
      </c>
      <c r="H33" s="23" t="str">
        <f>IF(COUNTIF('10 JAN'!A3:A11, A33)&gt;0, 1, "")</f>
        <v/>
      </c>
      <c r="I33" s="23" t="str">
        <f>IF(COUNTIF('12 dec'!A3:A11, A33)&gt;0, 1, "")</f>
        <v/>
      </c>
      <c r="J33" s="23"/>
      <c r="K33" s="22"/>
      <c r="L33" s="23"/>
    </row>
    <row r="34" ht="15.0" customHeight="1">
      <c r="A34" s="10" t="s">
        <v>34</v>
      </c>
      <c r="B34" s="46" t="str">
        <f>IF(COUNTIF('26 sep.'!A3:A7, A34)&gt;0, 1, "")</f>
        <v/>
      </c>
      <c r="C34" s="44">
        <v>1.0</v>
      </c>
      <c r="D34" s="41" t="str">
        <f>IF(COUNTIF('27 okt'!A3:A11, A34)&gt;0, 1, "")</f>
        <v/>
      </c>
      <c r="E34" s="41" t="str">
        <f>IF(COUNTIF('17 okt'!A3:A11, A34)&gt;0, 1, "")</f>
        <v/>
      </c>
      <c r="F34" s="41" t="str">
        <f>IF(COUNTIF('7 nov'!A3:A11, A34)&gt;0, 1, "")</f>
        <v/>
      </c>
      <c r="G34" s="41" t="str">
        <f>IF(COUNTIF('datum ej satt'!A3:A15, A34)&gt;0, 1, "")</f>
        <v/>
      </c>
      <c r="H34" s="41" t="str">
        <f>IF(COUNTIF('10 JAN'!A3:A11, A34)&gt;0, 1, "")</f>
        <v/>
      </c>
      <c r="I34" s="41"/>
      <c r="J34" s="44">
        <v>1.0</v>
      </c>
      <c r="K34" s="22">
        <f>SUM(B34:J35)</f>
        <v>3</v>
      </c>
      <c r="L34" s="23"/>
    </row>
    <row r="35" ht="15.0" customHeight="1">
      <c r="A35" s="9" t="s">
        <v>202</v>
      </c>
      <c r="B35" s="46" t="str">
        <f>IF(COUNTIF('26 sep.'!A3:A7, A35)&gt;0, 1, "")</f>
        <v/>
      </c>
      <c r="C35" s="41" t="str">
        <f>IF(COUNTIF('3 okt'!A3:A7, A35)&gt;0, 1, "")</f>
        <v/>
      </c>
      <c r="D35" s="41" t="str">
        <f>IF(COUNTIF('27 okt'!A3:A11, A35)&gt;0, 1, "")</f>
        <v/>
      </c>
      <c r="E35" s="41" t="str">
        <f>IF(COUNTIF('17 okt'!A3:A11, A35)&gt;0, 1, "")</f>
        <v/>
      </c>
      <c r="F35" s="44">
        <v>1.0</v>
      </c>
      <c r="G35" s="41" t="str">
        <f>IF(COUNTIF('datum ej satt'!A3:A15, A35)&gt;0, 1, "")</f>
        <v/>
      </c>
      <c r="H35" s="41" t="str">
        <f>IF(COUNTIF('10 JAN'!A3:A11, A35)&gt;0, 1, "")</f>
        <v/>
      </c>
      <c r="I35" s="41" t="str">
        <f>IF(COUNTIF('12 dec'!A3:A11, A35)&gt;0, 1, "")</f>
        <v/>
      </c>
      <c r="J35" s="45"/>
      <c r="K35" s="22"/>
      <c r="L35" s="31" t="s">
        <v>42</v>
      </c>
    </row>
    <row r="36" ht="15.75" customHeight="1">
      <c r="A36" s="23" t="s">
        <v>72</v>
      </c>
      <c r="B36" s="23" t="str">
        <f>IF(COUNTIF('26 sep.'!A3:A7, A36)&gt;0, 1, "")</f>
        <v/>
      </c>
      <c r="C36" s="23" t="str">
        <f>IF(COUNTIF('3 okt'!A3:A7, A36)&gt;0, 1, "")</f>
        <v/>
      </c>
      <c r="D36" s="23" t="str">
        <f>IF(COUNTIF('27 okt'!A3:A11, A36)&gt;0, 1, "")</f>
        <v/>
      </c>
      <c r="E36" s="23" t="str">
        <f>IF(COUNTIF('17 okt'!A3:A11, A36)&gt;0, 1, "")</f>
        <v/>
      </c>
      <c r="F36" s="23" t="str">
        <f>IF(COUNTIF('7 nov'!A3:A11, A36)&gt;0, 1, "")</f>
        <v/>
      </c>
      <c r="G36" s="31"/>
      <c r="H36" s="31"/>
      <c r="I36" s="31">
        <v>1.0</v>
      </c>
      <c r="J36" s="23"/>
      <c r="K36" s="22">
        <f>SUM(B36:J37)</f>
        <v>2</v>
      </c>
      <c r="L36" s="23"/>
    </row>
    <row r="37" ht="15.75" customHeight="1">
      <c r="A37" s="31" t="s">
        <v>31</v>
      </c>
      <c r="B37" s="23" t="str">
        <f>IF(COUNTIF('26 sep.'!A3:A7, A37)&gt;0, 1, "")</f>
        <v/>
      </c>
      <c r="C37" s="23" t="str">
        <f>IF(COUNTIF('3 okt'!A3:A7, A37)&gt;0, 1, "")</f>
        <v/>
      </c>
      <c r="D37" s="31">
        <v>1.0</v>
      </c>
      <c r="E37" s="23"/>
      <c r="F37" s="23" t="str">
        <f>IF(COUNTIF('7 nov'!A3:A11, A37)&gt;0, 1, "")</f>
        <v/>
      </c>
      <c r="G37" s="23" t="str">
        <f>IF(COUNTIF('datum ej satt'!A3:A15, A37)&gt;0, 1, "")</f>
        <v/>
      </c>
      <c r="H37" s="31"/>
      <c r="I37" s="23" t="str">
        <f>IF(COUNTIF('12 dec'!A3:A11, A37)&gt;0, 1, "")</f>
        <v/>
      </c>
      <c r="J37" s="23"/>
      <c r="K37" s="22"/>
      <c r="L37" s="23"/>
    </row>
    <row r="38" ht="15.75" customHeight="1">
      <c r="A38" s="10" t="s">
        <v>68</v>
      </c>
      <c r="B38" s="40">
        <v>1.0</v>
      </c>
      <c r="C38" s="9"/>
      <c r="D38" s="9"/>
      <c r="E38" s="9"/>
      <c r="F38" s="9"/>
      <c r="G38" s="9"/>
      <c r="H38" s="9"/>
      <c r="I38" s="10">
        <v>1.0</v>
      </c>
      <c r="J38" s="10"/>
      <c r="K38" s="79">
        <v>2.0</v>
      </c>
      <c r="L38" s="23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</row>
    <row r="39" ht="15.75" customHeight="1">
      <c r="A39" s="31" t="s">
        <v>60</v>
      </c>
      <c r="B39" s="28"/>
      <c r="C39" s="23"/>
      <c r="D39" s="23"/>
      <c r="E39" s="31"/>
      <c r="F39" s="23"/>
      <c r="G39" s="31">
        <v>1.0</v>
      </c>
      <c r="H39" s="23"/>
      <c r="I39" s="23"/>
      <c r="J39" s="23"/>
      <c r="K39" s="79">
        <v>2.0</v>
      </c>
      <c r="L39" s="31" t="s">
        <v>211</v>
      </c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</row>
    <row r="40" ht="15.75" customHeight="1">
      <c r="A40" s="31" t="s">
        <v>212</v>
      </c>
      <c r="B40" s="28"/>
      <c r="C40" s="23"/>
      <c r="D40" s="23"/>
      <c r="E40" s="23"/>
      <c r="F40" s="31">
        <v>1.0</v>
      </c>
      <c r="G40" s="23"/>
      <c r="H40" s="23"/>
      <c r="I40" s="23"/>
      <c r="J40" s="23"/>
      <c r="K40" s="22"/>
      <c r="L40" s="31" t="s">
        <v>211</v>
      </c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</row>
    <row r="41" ht="15.75" customHeight="1">
      <c r="A41" s="10" t="s">
        <v>23</v>
      </c>
      <c r="B41" s="46"/>
      <c r="C41" s="9"/>
      <c r="D41" s="10">
        <v>1.0</v>
      </c>
      <c r="E41" s="9"/>
      <c r="F41" s="9"/>
      <c r="G41" s="9"/>
      <c r="H41" s="9"/>
      <c r="I41" s="10"/>
      <c r="J41" s="9"/>
      <c r="K41" s="79">
        <v>2.0</v>
      </c>
      <c r="L41" s="23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</row>
    <row r="42" ht="15.75" customHeight="1">
      <c r="A42" s="10" t="s">
        <v>45</v>
      </c>
      <c r="B42" s="46" t="str">
        <f>IF(COUNTIF('26 sep.'!A3:A7, A42)&gt;0, 1, "")</f>
        <v/>
      </c>
      <c r="C42" s="9" t="str">
        <f>IF(COUNTIF('3 okt'!A3:A7, A42)&gt;0, 1, "")</f>
        <v/>
      </c>
      <c r="D42" s="9"/>
      <c r="E42" s="10">
        <v>1.0</v>
      </c>
      <c r="F42" s="9" t="str">
        <f>IF(COUNTIF('7 nov'!A3:A11, A42)&gt;0, 1, "")</f>
        <v/>
      </c>
      <c r="G42" s="9" t="str">
        <f>IF(COUNTIF('datum ej satt'!A3:A15, A42)&gt;0, 1, "")</f>
        <v/>
      </c>
      <c r="H42" s="9" t="str">
        <f>IF(COUNTIF('10 JAN'!A3:A11, A42)&gt;0, 1, "")</f>
        <v/>
      </c>
      <c r="I42" s="9" t="str">
        <f>IF(COUNTIF('12 dec'!A3:A11, A42)&gt;0, 1, "")</f>
        <v/>
      </c>
      <c r="J42" s="9"/>
      <c r="K42" s="22"/>
      <c r="L42" s="23"/>
      <c r="M42" s="81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</row>
    <row r="43" ht="15.75" customHeight="1">
      <c r="A43" s="83"/>
      <c r="B43" s="29">
        <f t="shared" ref="B43:J43" si="1">SUM(B2:B42)</f>
        <v>5</v>
      </c>
      <c r="C43" s="29">
        <f t="shared" si="1"/>
        <v>5</v>
      </c>
      <c r="D43" s="29">
        <f t="shared" si="1"/>
        <v>5</v>
      </c>
      <c r="E43" s="29">
        <f t="shared" si="1"/>
        <v>5</v>
      </c>
      <c r="F43" s="29">
        <f t="shared" si="1"/>
        <v>5</v>
      </c>
      <c r="G43" s="29">
        <f t="shared" si="1"/>
        <v>5</v>
      </c>
      <c r="H43" s="29">
        <f t="shared" si="1"/>
        <v>0</v>
      </c>
      <c r="I43" s="29">
        <f t="shared" si="1"/>
        <v>5</v>
      </c>
      <c r="J43" s="29">
        <f t="shared" si="1"/>
        <v>5</v>
      </c>
      <c r="K43" s="84"/>
      <c r="L43" s="23"/>
    </row>
    <row r="44" ht="15.75" customHeight="1">
      <c r="L44" s="85"/>
    </row>
    <row r="45" ht="15.75" customHeight="1">
      <c r="L45" s="85"/>
    </row>
    <row r="46" ht="15.75" customHeight="1">
      <c r="L46" s="85"/>
    </row>
    <row r="47" ht="15.75" customHeight="1">
      <c r="L47" s="85"/>
    </row>
    <row r="48" ht="15.75" customHeight="1">
      <c r="L48" s="85"/>
    </row>
    <row r="49" ht="15.75" customHeight="1">
      <c r="L49" s="85"/>
    </row>
    <row r="50" ht="15.75" customHeight="1">
      <c r="L50" s="85"/>
    </row>
    <row r="51" ht="15.75" customHeight="1">
      <c r="L51" s="85"/>
    </row>
    <row r="52" ht="15.75" customHeight="1">
      <c r="L52" s="85"/>
    </row>
    <row r="53" ht="15.75" customHeight="1">
      <c r="L53" s="85"/>
    </row>
    <row r="54" ht="15.75" customHeight="1">
      <c r="L54" s="85"/>
    </row>
    <row r="55" ht="15.75" customHeight="1">
      <c r="L55" s="85"/>
    </row>
    <row r="56" ht="15.75" customHeight="1">
      <c r="L56" s="85"/>
    </row>
    <row r="57" ht="15.75" customHeight="1">
      <c r="L57" s="85"/>
    </row>
    <row r="58" ht="15.75" customHeight="1">
      <c r="L58" s="85"/>
    </row>
    <row r="59" ht="15.75" customHeight="1">
      <c r="L59" s="85"/>
    </row>
    <row r="60" ht="15.75" customHeight="1">
      <c r="L60" s="85"/>
    </row>
    <row r="61" ht="15.75" customHeight="1">
      <c r="L61" s="85"/>
    </row>
    <row r="62" ht="15.75" customHeight="1">
      <c r="L62" s="85"/>
    </row>
    <row r="63" ht="15.75" customHeight="1">
      <c r="L63" s="85"/>
    </row>
    <row r="64" ht="15.75" customHeight="1">
      <c r="L64" s="85"/>
    </row>
    <row r="65" ht="15.75" customHeight="1">
      <c r="L65" s="85"/>
    </row>
    <row r="66" ht="15.75" customHeight="1">
      <c r="L66" s="85"/>
    </row>
    <row r="67" ht="15.75" customHeight="1">
      <c r="L67" s="85"/>
    </row>
    <row r="68" ht="15.75" customHeight="1">
      <c r="L68" s="85"/>
    </row>
    <row r="69" ht="15.75" customHeight="1">
      <c r="L69" s="85"/>
    </row>
    <row r="70" ht="15.75" customHeight="1">
      <c r="L70" s="85"/>
    </row>
    <row r="71" ht="15.75" customHeight="1">
      <c r="L71" s="85"/>
    </row>
    <row r="72" ht="15.75" customHeight="1">
      <c r="L72" s="85"/>
    </row>
    <row r="73" ht="15.75" customHeight="1">
      <c r="L73" s="85"/>
    </row>
    <row r="74" ht="15.75" customHeight="1">
      <c r="L74" s="85"/>
    </row>
    <row r="75" ht="15.75" customHeight="1">
      <c r="L75" s="85"/>
    </row>
    <row r="76" ht="15.75" customHeight="1">
      <c r="L76" s="85"/>
    </row>
    <row r="77" ht="15.75" customHeight="1">
      <c r="L77" s="85"/>
    </row>
    <row r="78" ht="15.75" customHeight="1">
      <c r="L78" s="85"/>
    </row>
    <row r="79" ht="15.75" customHeight="1">
      <c r="L79" s="85"/>
    </row>
    <row r="80" ht="15.75" customHeight="1">
      <c r="L80" s="85"/>
    </row>
    <row r="81" ht="15.75" customHeight="1">
      <c r="L81" s="85"/>
    </row>
    <row r="82" ht="15.75" customHeight="1">
      <c r="L82" s="85"/>
    </row>
    <row r="83" ht="15.75" customHeight="1">
      <c r="L83" s="85"/>
    </row>
    <row r="84" ht="15.75" customHeight="1">
      <c r="L84" s="85"/>
    </row>
    <row r="85" ht="15.75" customHeight="1">
      <c r="L85" s="85"/>
    </row>
    <row r="86" ht="15.75" customHeight="1">
      <c r="L86" s="85"/>
    </row>
    <row r="87" ht="15.75" customHeight="1">
      <c r="L87" s="85"/>
    </row>
    <row r="88" ht="15.75" customHeight="1">
      <c r="L88" s="85"/>
    </row>
    <row r="89" ht="15.75" customHeight="1">
      <c r="L89" s="85"/>
    </row>
    <row r="90" ht="15.75" customHeight="1">
      <c r="L90" s="85"/>
    </row>
    <row r="91" ht="15.75" customHeight="1">
      <c r="L91" s="85"/>
    </row>
    <row r="92" ht="15.75" customHeight="1">
      <c r="L92" s="85"/>
    </row>
    <row r="93" ht="15.75" customHeight="1">
      <c r="L93" s="85"/>
    </row>
    <row r="94" ht="15.75" customHeight="1">
      <c r="L94" s="85"/>
    </row>
    <row r="95" ht="15.75" customHeight="1">
      <c r="L95" s="85"/>
    </row>
    <row r="96" ht="15.75" customHeight="1">
      <c r="L96" s="85"/>
    </row>
    <row r="97" ht="15.75" customHeight="1">
      <c r="L97" s="85"/>
    </row>
    <row r="98" ht="15.75" customHeight="1">
      <c r="L98" s="85"/>
    </row>
    <row r="99" ht="15.75" customHeight="1">
      <c r="L99" s="85"/>
    </row>
    <row r="100" ht="15.75" customHeight="1">
      <c r="L100" s="85"/>
    </row>
    <row r="101" ht="15.75" customHeight="1">
      <c r="L101" s="85"/>
    </row>
    <row r="102" ht="15.75" customHeight="1">
      <c r="L102" s="85"/>
    </row>
    <row r="103" ht="15.75" customHeight="1">
      <c r="L103" s="85"/>
    </row>
    <row r="104" ht="15.75" customHeight="1">
      <c r="L104" s="85"/>
    </row>
    <row r="105" ht="15.75" customHeight="1">
      <c r="L105" s="85"/>
    </row>
    <row r="106" ht="15.75" customHeight="1">
      <c r="L106" s="85"/>
    </row>
    <row r="107" ht="15.75" customHeight="1">
      <c r="L107" s="85"/>
    </row>
    <row r="108" ht="15.75" customHeight="1">
      <c r="L108" s="85"/>
    </row>
    <row r="109" ht="15.75" customHeight="1">
      <c r="L109" s="85"/>
    </row>
    <row r="110" ht="15.75" customHeight="1">
      <c r="L110" s="85"/>
    </row>
    <row r="111" ht="15.75" customHeight="1">
      <c r="L111" s="85"/>
    </row>
    <row r="112" ht="15.75" customHeight="1">
      <c r="L112" s="85"/>
    </row>
    <row r="113" ht="15.75" customHeight="1">
      <c r="L113" s="85"/>
    </row>
    <row r="114" ht="15.75" customHeight="1">
      <c r="L114" s="85"/>
    </row>
    <row r="115" ht="15.75" customHeight="1">
      <c r="L115" s="85"/>
    </row>
    <row r="116" ht="15.75" customHeight="1">
      <c r="L116" s="85"/>
    </row>
    <row r="117" ht="15.75" customHeight="1">
      <c r="L117" s="85"/>
    </row>
    <row r="118" ht="15.75" customHeight="1">
      <c r="L118" s="85"/>
    </row>
    <row r="119" ht="15.75" customHeight="1">
      <c r="L119" s="85"/>
    </row>
    <row r="120" ht="15.75" customHeight="1">
      <c r="L120" s="85"/>
    </row>
    <row r="121" ht="15.75" customHeight="1">
      <c r="L121" s="85"/>
    </row>
    <row r="122" ht="15.75" customHeight="1">
      <c r="L122" s="85"/>
    </row>
    <row r="123" ht="15.75" customHeight="1">
      <c r="L123" s="85"/>
    </row>
    <row r="124" ht="15.75" customHeight="1">
      <c r="L124" s="85"/>
    </row>
    <row r="125" ht="15.75" customHeight="1">
      <c r="L125" s="85"/>
    </row>
    <row r="126" ht="15.75" customHeight="1">
      <c r="L126" s="85"/>
    </row>
    <row r="127" ht="15.75" customHeight="1">
      <c r="L127" s="85"/>
    </row>
    <row r="128" ht="15.75" customHeight="1">
      <c r="L128" s="85"/>
    </row>
    <row r="129" ht="15.75" customHeight="1">
      <c r="L129" s="85"/>
    </row>
    <row r="130" ht="15.75" customHeight="1">
      <c r="L130" s="85"/>
    </row>
    <row r="131" ht="15.75" customHeight="1">
      <c r="L131" s="85"/>
    </row>
    <row r="132" ht="15.75" customHeight="1">
      <c r="L132" s="85"/>
    </row>
    <row r="133" ht="15.75" customHeight="1">
      <c r="L133" s="85"/>
    </row>
    <row r="134" ht="15.75" customHeight="1">
      <c r="L134" s="85"/>
    </row>
    <row r="135" ht="15.75" customHeight="1">
      <c r="L135" s="85"/>
    </row>
    <row r="136" ht="15.75" customHeight="1">
      <c r="L136" s="85"/>
    </row>
    <row r="137" ht="15.75" customHeight="1">
      <c r="L137" s="85"/>
    </row>
    <row r="138" ht="15.75" customHeight="1">
      <c r="L138" s="85"/>
    </row>
    <row r="139" ht="15.75" customHeight="1">
      <c r="L139" s="85"/>
    </row>
    <row r="140" ht="15.75" customHeight="1">
      <c r="L140" s="85"/>
    </row>
    <row r="141" ht="15.75" customHeight="1">
      <c r="L141" s="85"/>
    </row>
    <row r="142" ht="15.75" customHeight="1">
      <c r="L142" s="85"/>
    </row>
    <row r="143" ht="15.75" customHeight="1">
      <c r="L143" s="85"/>
    </row>
    <row r="144" ht="15.75" customHeight="1">
      <c r="L144" s="85"/>
    </row>
    <row r="145" ht="15.75" customHeight="1">
      <c r="L145" s="85"/>
    </row>
    <row r="146" ht="15.75" customHeight="1">
      <c r="L146" s="85"/>
    </row>
    <row r="147" ht="15.75" customHeight="1">
      <c r="L147" s="85"/>
    </row>
    <row r="148" ht="15.75" customHeight="1">
      <c r="L148" s="85"/>
    </row>
    <row r="149" ht="15.75" customHeight="1">
      <c r="L149" s="85"/>
    </row>
    <row r="150" ht="15.75" customHeight="1">
      <c r="L150" s="85"/>
    </row>
    <row r="151" ht="15.75" customHeight="1">
      <c r="L151" s="85"/>
    </row>
    <row r="152" ht="15.75" customHeight="1">
      <c r="L152" s="85"/>
    </row>
    <row r="153" ht="15.75" customHeight="1">
      <c r="L153" s="85"/>
    </row>
    <row r="154" ht="15.75" customHeight="1">
      <c r="L154" s="85"/>
    </row>
    <row r="155" ht="15.75" customHeight="1">
      <c r="L155" s="85"/>
    </row>
    <row r="156" ht="15.75" customHeight="1">
      <c r="L156" s="85"/>
    </row>
    <row r="157" ht="15.75" customHeight="1">
      <c r="L157" s="85"/>
    </row>
    <row r="158" ht="15.75" customHeight="1">
      <c r="L158" s="85"/>
    </row>
    <row r="159" ht="15.75" customHeight="1">
      <c r="L159" s="85"/>
    </row>
    <row r="160" ht="15.75" customHeight="1">
      <c r="L160" s="85"/>
    </row>
    <row r="161" ht="15.75" customHeight="1">
      <c r="L161" s="85"/>
    </row>
    <row r="162" ht="15.75" customHeight="1">
      <c r="L162" s="85"/>
    </row>
    <row r="163" ht="15.75" customHeight="1">
      <c r="L163" s="85"/>
    </row>
    <row r="164" ht="15.75" customHeight="1">
      <c r="L164" s="85"/>
    </row>
    <row r="165" ht="15.75" customHeight="1">
      <c r="L165" s="85"/>
    </row>
    <row r="166" ht="15.75" customHeight="1">
      <c r="L166" s="85"/>
    </row>
    <row r="167" ht="15.75" customHeight="1">
      <c r="L167" s="85"/>
    </row>
    <row r="168" ht="15.75" customHeight="1">
      <c r="L168" s="85"/>
    </row>
    <row r="169" ht="15.75" customHeight="1">
      <c r="L169" s="85"/>
    </row>
    <row r="170" ht="15.75" customHeight="1">
      <c r="L170" s="85"/>
    </row>
    <row r="171" ht="15.75" customHeight="1">
      <c r="L171" s="85"/>
    </row>
    <row r="172" ht="15.75" customHeight="1">
      <c r="L172" s="85"/>
    </row>
    <row r="173" ht="15.75" customHeight="1">
      <c r="L173" s="85"/>
    </row>
    <row r="174" ht="15.75" customHeight="1">
      <c r="L174" s="85"/>
    </row>
    <row r="175" ht="15.75" customHeight="1">
      <c r="L175" s="85"/>
    </row>
    <row r="176" ht="15.75" customHeight="1">
      <c r="L176" s="85"/>
    </row>
    <row r="177" ht="15.75" customHeight="1">
      <c r="L177" s="85"/>
    </row>
    <row r="178" ht="15.75" customHeight="1">
      <c r="L178" s="85"/>
    </row>
    <row r="179" ht="15.75" customHeight="1">
      <c r="L179" s="85"/>
    </row>
    <row r="180" ht="15.75" customHeight="1">
      <c r="L180" s="85"/>
    </row>
    <row r="181" ht="15.75" customHeight="1">
      <c r="L181" s="85"/>
    </row>
    <row r="182" ht="15.75" customHeight="1">
      <c r="L182" s="85"/>
    </row>
    <row r="183" ht="15.75" customHeight="1">
      <c r="L183" s="85"/>
    </row>
    <row r="184" ht="15.75" customHeight="1">
      <c r="L184" s="85"/>
    </row>
    <row r="185" ht="15.75" customHeight="1">
      <c r="L185" s="85"/>
    </row>
    <row r="186" ht="15.75" customHeight="1">
      <c r="L186" s="85"/>
    </row>
    <row r="187" ht="15.75" customHeight="1">
      <c r="L187" s="85"/>
    </row>
    <row r="188" ht="15.75" customHeight="1">
      <c r="L188" s="85"/>
    </row>
    <row r="189" ht="15.75" customHeight="1">
      <c r="L189" s="85"/>
    </row>
    <row r="190" ht="15.75" customHeight="1">
      <c r="L190" s="85"/>
    </row>
    <row r="191" ht="15.75" customHeight="1">
      <c r="L191" s="85"/>
    </row>
    <row r="192" ht="15.75" customHeight="1">
      <c r="L192" s="85"/>
    </row>
    <row r="193" ht="15.75" customHeight="1">
      <c r="L193" s="85"/>
    </row>
    <row r="194" ht="15.75" customHeight="1">
      <c r="L194" s="85"/>
    </row>
    <row r="195" ht="15.75" customHeight="1">
      <c r="L195" s="85"/>
    </row>
    <row r="196" ht="15.75" customHeight="1">
      <c r="L196" s="85"/>
    </row>
    <row r="197" ht="15.75" customHeight="1">
      <c r="L197" s="85"/>
    </row>
    <row r="198" ht="15.75" customHeight="1">
      <c r="L198" s="85"/>
    </row>
    <row r="199" ht="15.75" customHeight="1">
      <c r="L199" s="85"/>
    </row>
    <row r="200" ht="15.75" customHeight="1">
      <c r="L200" s="85"/>
    </row>
    <row r="201" ht="15.75" customHeight="1">
      <c r="L201" s="85"/>
    </row>
    <row r="202" ht="15.75" customHeight="1">
      <c r="L202" s="85"/>
    </row>
    <row r="203" ht="15.75" customHeight="1">
      <c r="L203" s="85"/>
    </row>
    <row r="204" ht="15.75" customHeight="1">
      <c r="L204" s="85"/>
    </row>
    <row r="205" ht="15.75" customHeight="1">
      <c r="L205" s="85"/>
    </row>
    <row r="206" ht="15.75" customHeight="1">
      <c r="L206" s="85"/>
    </row>
    <row r="207" ht="15.75" customHeight="1">
      <c r="L207" s="85"/>
    </row>
    <row r="208" ht="15.75" customHeight="1">
      <c r="L208" s="85"/>
    </row>
    <row r="209" ht="15.75" customHeight="1">
      <c r="L209" s="85"/>
    </row>
    <row r="210" ht="15.75" customHeight="1">
      <c r="L210" s="85"/>
    </row>
    <row r="211" ht="15.75" customHeight="1">
      <c r="L211" s="85"/>
    </row>
    <row r="212" ht="15.75" customHeight="1">
      <c r="L212" s="85"/>
    </row>
    <row r="213" ht="15.75" customHeight="1">
      <c r="L213" s="85"/>
    </row>
    <row r="214" ht="15.75" customHeight="1">
      <c r="L214" s="85"/>
    </row>
    <row r="215" ht="15.75" customHeight="1">
      <c r="L215" s="85"/>
    </row>
    <row r="216" ht="15.75" customHeight="1">
      <c r="L216" s="85"/>
    </row>
    <row r="217" ht="15.75" customHeight="1">
      <c r="L217" s="85"/>
    </row>
    <row r="218" ht="15.75" customHeight="1">
      <c r="L218" s="85"/>
    </row>
    <row r="219" ht="15.75" customHeight="1">
      <c r="L219" s="85"/>
    </row>
    <row r="220" ht="15.75" customHeight="1">
      <c r="L220" s="85"/>
    </row>
    <row r="221" ht="15.75" customHeight="1">
      <c r="L221" s="85"/>
    </row>
    <row r="222" ht="15.75" customHeight="1">
      <c r="L222" s="85"/>
    </row>
    <row r="223" ht="15.75" customHeight="1">
      <c r="L223" s="85"/>
    </row>
    <row r="224" ht="15.75" customHeight="1">
      <c r="L224" s="85"/>
    </row>
    <row r="225" ht="15.75" customHeight="1">
      <c r="L225" s="85"/>
    </row>
    <row r="226" ht="15.75" customHeight="1">
      <c r="L226" s="85"/>
    </row>
    <row r="227" ht="15.75" customHeight="1">
      <c r="L227" s="85"/>
    </row>
    <row r="228" ht="15.75" customHeight="1">
      <c r="L228" s="85"/>
    </row>
    <row r="229" ht="15.75" customHeight="1">
      <c r="L229" s="85"/>
    </row>
    <row r="230" ht="15.75" customHeight="1">
      <c r="L230" s="85"/>
    </row>
    <row r="231" ht="15.75" customHeight="1">
      <c r="L231" s="85"/>
    </row>
    <row r="232" ht="15.75" customHeight="1">
      <c r="L232" s="85"/>
    </row>
    <row r="233" ht="15.75" customHeight="1">
      <c r="L233" s="85"/>
    </row>
    <row r="234" ht="15.75" customHeight="1">
      <c r="L234" s="85"/>
    </row>
    <row r="235" ht="15.75" customHeight="1">
      <c r="L235" s="85"/>
    </row>
    <row r="236" ht="15.75" customHeight="1">
      <c r="L236" s="85"/>
    </row>
    <row r="237" ht="15.75" customHeight="1">
      <c r="L237" s="85"/>
    </row>
    <row r="238" ht="15.75" customHeight="1">
      <c r="L238" s="85"/>
    </row>
    <row r="239" ht="15.75" customHeight="1">
      <c r="L239" s="85"/>
    </row>
    <row r="240" ht="15.75" customHeight="1">
      <c r="L240" s="85"/>
    </row>
    <row r="241" ht="15.75" customHeight="1">
      <c r="L241" s="85"/>
    </row>
    <row r="242" ht="15.75" customHeight="1">
      <c r="L242" s="85"/>
    </row>
    <row r="243" ht="15.75" customHeight="1">
      <c r="L243" s="85"/>
    </row>
    <row r="244" ht="15.75" customHeight="1">
      <c r="L244" s="85"/>
    </row>
    <row r="245" ht="15.75" customHeight="1">
      <c r="L245" s="85"/>
    </row>
    <row r="246" ht="15.75" customHeight="1">
      <c r="L246" s="85"/>
    </row>
    <row r="247" ht="15.75" customHeight="1">
      <c r="L247" s="85"/>
    </row>
    <row r="248" ht="15.75" customHeight="1">
      <c r="L248" s="85"/>
    </row>
    <row r="249" ht="15.75" customHeight="1">
      <c r="L249" s="85"/>
    </row>
    <row r="250" ht="15.75" customHeight="1">
      <c r="L250" s="85"/>
    </row>
    <row r="251" ht="15.75" customHeight="1">
      <c r="L251" s="85"/>
    </row>
    <row r="252" ht="15.75" customHeight="1">
      <c r="L252" s="85"/>
    </row>
    <row r="253" ht="15.75" customHeight="1">
      <c r="L253" s="85"/>
    </row>
    <row r="254" ht="15.75" customHeight="1">
      <c r="L254" s="85"/>
    </row>
    <row r="255" ht="15.75" customHeight="1">
      <c r="L255" s="85"/>
    </row>
    <row r="256" ht="15.75" customHeight="1">
      <c r="L256" s="85"/>
    </row>
    <row r="257" ht="15.75" customHeight="1">
      <c r="L257" s="85"/>
    </row>
    <row r="258" ht="15.75" customHeight="1">
      <c r="L258" s="85"/>
    </row>
    <row r="259" ht="15.75" customHeight="1">
      <c r="L259" s="85"/>
    </row>
    <row r="260" ht="15.75" customHeight="1">
      <c r="L260" s="85"/>
    </row>
    <row r="261" ht="15.75" customHeight="1">
      <c r="L261" s="85"/>
    </row>
    <row r="262" ht="15.75" customHeight="1">
      <c r="L262" s="85"/>
    </row>
    <row r="263" ht="15.75" customHeight="1">
      <c r="L263" s="85"/>
    </row>
    <row r="264" ht="15.75" customHeight="1">
      <c r="L264" s="85"/>
    </row>
    <row r="265" ht="15.75" customHeight="1">
      <c r="L265" s="85"/>
    </row>
    <row r="266" ht="15.75" customHeight="1">
      <c r="L266" s="85"/>
    </row>
    <row r="267" ht="15.75" customHeight="1">
      <c r="L267" s="85"/>
    </row>
    <row r="268" ht="15.75" customHeight="1">
      <c r="L268" s="85"/>
    </row>
    <row r="269" ht="15.75" customHeight="1">
      <c r="L269" s="85"/>
    </row>
    <row r="270" ht="15.75" customHeight="1">
      <c r="L270" s="85"/>
    </row>
    <row r="271" ht="15.75" customHeight="1">
      <c r="L271" s="85"/>
    </row>
    <row r="272" ht="15.75" customHeight="1">
      <c r="L272" s="85"/>
    </row>
    <row r="273" ht="15.75" customHeight="1">
      <c r="L273" s="85"/>
    </row>
    <row r="274" ht="15.75" customHeight="1">
      <c r="L274" s="85"/>
    </row>
    <row r="275" ht="15.75" customHeight="1">
      <c r="L275" s="85"/>
    </row>
    <row r="276" ht="15.75" customHeight="1">
      <c r="L276" s="85"/>
    </row>
    <row r="277" ht="15.75" customHeight="1">
      <c r="L277" s="85"/>
    </row>
    <row r="278" ht="15.75" customHeight="1">
      <c r="L278" s="85"/>
    </row>
    <row r="279" ht="15.75" customHeight="1">
      <c r="L279" s="85"/>
    </row>
    <row r="280" ht="15.75" customHeight="1">
      <c r="L280" s="85"/>
    </row>
    <row r="281" ht="15.75" customHeight="1">
      <c r="L281" s="85"/>
    </row>
    <row r="282" ht="15.75" customHeight="1">
      <c r="L282" s="85"/>
    </row>
    <row r="283" ht="15.75" customHeight="1">
      <c r="L283" s="85"/>
    </row>
    <row r="284" ht="15.75" customHeight="1">
      <c r="L284" s="85"/>
    </row>
    <row r="285" ht="15.75" customHeight="1">
      <c r="L285" s="85"/>
    </row>
    <row r="286" ht="15.75" customHeight="1">
      <c r="L286" s="85"/>
    </row>
    <row r="287" ht="15.75" customHeight="1">
      <c r="L287" s="85"/>
    </row>
    <row r="288" ht="15.75" customHeight="1">
      <c r="L288" s="85"/>
    </row>
    <row r="289" ht="15.75" customHeight="1">
      <c r="L289" s="85"/>
    </row>
    <row r="290" ht="15.75" customHeight="1">
      <c r="L290" s="85"/>
    </row>
    <row r="291" ht="15.75" customHeight="1">
      <c r="L291" s="85"/>
    </row>
    <row r="292" ht="15.75" customHeight="1">
      <c r="L292" s="85"/>
    </row>
    <row r="293" ht="15.75" customHeight="1">
      <c r="L293" s="85"/>
    </row>
    <row r="294" ht="15.75" customHeight="1">
      <c r="L294" s="85"/>
    </row>
    <row r="295" ht="15.75" customHeight="1">
      <c r="L295" s="85"/>
    </row>
    <row r="296" ht="15.75" customHeight="1">
      <c r="L296" s="85"/>
    </row>
    <row r="297" ht="15.75" customHeight="1">
      <c r="L297" s="85"/>
    </row>
    <row r="298" ht="15.75" customHeight="1">
      <c r="L298" s="85"/>
    </row>
    <row r="299" ht="15.75" customHeight="1">
      <c r="L299" s="85"/>
    </row>
    <row r="300" ht="15.75" customHeight="1">
      <c r="L300" s="85"/>
    </row>
    <row r="301" ht="15.75" customHeight="1">
      <c r="L301" s="85"/>
    </row>
    <row r="302" ht="15.75" customHeight="1">
      <c r="L302" s="85"/>
    </row>
    <row r="303" ht="15.75" customHeight="1">
      <c r="L303" s="85"/>
    </row>
    <row r="304" ht="15.75" customHeight="1">
      <c r="L304" s="85"/>
    </row>
    <row r="305" ht="15.75" customHeight="1">
      <c r="L305" s="85"/>
    </row>
    <row r="306" ht="15.75" customHeight="1">
      <c r="L306" s="85"/>
    </row>
    <row r="307" ht="15.75" customHeight="1">
      <c r="L307" s="85"/>
    </row>
    <row r="308" ht="15.75" customHeight="1">
      <c r="L308" s="85"/>
    </row>
    <row r="309" ht="15.75" customHeight="1">
      <c r="L309" s="85"/>
    </row>
    <row r="310" ht="15.75" customHeight="1">
      <c r="L310" s="85"/>
    </row>
    <row r="311" ht="15.75" customHeight="1">
      <c r="L311" s="85"/>
    </row>
    <row r="312" ht="15.75" customHeight="1">
      <c r="L312" s="85"/>
    </row>
    <row r="313" ht="15.75" customHeight="1">
      <c r="L313" s="85"/>
    </row>
    <row r="314" ht="15.75" customHeight="1">
      <c r="L314" s="85"/>
    </row>
    <row r="315" ht="15.75" customHeight="1">
      <c r="L315" s="85"/>
    </row>
    <row r="316" ht="15.75" customHeight="1">
      <c r="L316" s="85"/>
    </row>
    <row r="317" ht="15.75" customHeight="1">
      <c r="L317" s="85"/>
    </row>
    <row r="318" ht="15.75" customHeight="1">
      <c r="L318" s="85"/>
    </row>
    <row r="319" ht="15.75" customHeight="1">
      <c r="L319" s="85"/>
    </row>
    <row r="320" ht="15.75" customHeight="1">
      <c r="L320" s="85"/>
    </row>
    <row r="321" ht="15.75" customHeight="1">
      <c r="L321" s="85"/>
    </row>
    <row r="322" ht="15.75" customHeight="1">
      <c r="L322" s="85"/>
    </row>
    <row r="323" ht="15.75" customHeight="1">
      <c r="L323" s="85"/>
    </row>
    <row r="324" ht="15.75" customHeight="1">
      <c r="L324" s="85"/>
    </row>
    <row r="325" ht="15.75" customHeight="1">
      <c r="L325" s="85"/>
    </row>
    <row r="326" ht="15.75" customHeight="1">
      <c r="L326" s="85"/>
    </row>
    <row r="327" ht="15.75" customHeight="1">
      <c r="L327" s="85"/>
    </row>
    <row r="328" ht="15.75" customHeight="1">
      <c r="L328" s="85"/>
    </row>
    <row r="329" ht="15.75" customHeight="1">
      <c r="L329" s="85"/>
    </row>
    <row r="330" ht="15.75" customHeight="1">
      <c r="L330" s="85"/>
    </row>
    <row r="331" ht="15.75" customHeight="1">
      <c r="L331" s="85"/>
    </row>
    <row r="332" ht="15.75" customHeight="1">
      <c r="L332" s="85"/>
    </row>
    <row r="333" ht="15.75" customHeight="1">
      <c r="L333" s="85"/>
    </row>
    <row r="334" ht="15.75" customHeight="1">
      <c r="L334" s="85"/>
    </row>
    <row r="335" ht="15.75" customHeight="1">
      <c r="L335" s="85"/>
    </row>
    <row r="336" ht="15.75" customHeight="1">
      <c r="L336" s="85"/>
    </row>
    <row r="337" ht="15.75" customHeight="1">
      <c r="L337" s="85"/>
    </row>
    <row r="338" ht="15.75" customHeight="1">
      <c r="L338" s="85"/>
    </row>
    <row r="339" ht="15.75" customHeight="1">
      <c r="L339" s="85"/>
    </row>
    <row r="340" ht="15.75" customHeight="1">
      <c r="L340" s="85"/>
    </row>
    <row r="341" ht="15.75" customHeight="1">
      <c r="L341" s="85"/>
    </row>
    <row r="342" ht="15.75" customHeight="1">
      <c r="L342" s="85"/>
    </row>
    <row r="343" ht="15.75" customHeight="1">
      <c r="L343" s="85"/>
    </row>
    <row r="344" ht="15.75" customHeight="1">
      <c r="L344" s="85"/>
    </row>
    <row r="345" ht="15.75" customHeight="1">
      <c r="L345" s="85"/>
    </row>
    <row r="346" ht="15.75" customHeight="1">
      <c r="L346" s="85"/>
    </row>
    <row r="347" ht="15.75" customHeight="1">
      <c r="L347" s="85"/>
    </row>
    <row r="348" ht="15.75" customHeight="1">
      <c r="L348" s="85"/>
    </row>
    <row r="349" ht="15.75" customHeight="1">
      <c r="L349" s="85"/>
    </row>
    <row r="350" ht="15.75" customHeight="1">
      <c r="L350" s="85"/>
    </row>
    <row r="351" ht="15.75" customHeight="1">
      <c r="L351" s="85"/>
    </row>
    <row r="352" ht="15.75" customHeight="1">
      <c r="L352" s="85"/>
    </row>
    <row r="353" ht="15.75" customHeight="1">
      <c r="L353" s="85"/>
    </row>
    <row r="354" ht="15.75" customHeight="1">
      <c r="L354" s="85"/>
    </row>
    <row r="355" ht="15.75" customHeight="1">
      <c r="L355" s="85"/>
    </row>
    <row r="356" ht="15.75" customHeight="1">
      <c r="L356" s="85"/>
    </row>
    <row r="357" ht="15.75" customHeight="1">
      <c r="L357" s="85"/>
    </row>
    <row r="358" ht="15.75" customHeight="1">
      <c r="L358" s="85"/>
    </row>
    <row r="359" ht="15.75" customHeight="1">
      <c r="L359" s="85"/>
    </row>
    <row r="360" ht="15.75" customHeight="1">
      <c r="L360" s="85"/>
    </row>
    <row r="361" ht="15.75" customHeight="1">
      <c r="L361" s="85"/>
    </row>
    <row r="362" ht="15.75" customHeight="1">
      <c r="L362" s="85"/>
    </row>
    <row r="363" ht="15.75" customHeight="1">
      <c r="L363" s="85"/>
    </row>
    <row r="364" ht="15.75" customHeight="1">
      <c r="L364" s="85"/>
    </row>
    <row r="365" ht="15.75" customHeight="1">
      <c r="L365" s="85"/>
    </row>
    <row r="366" ht="15.75" customHeight="1">
      <c r="L366" s="85"/>
    </row>
    <row r="367" ht="15.75" customHeight="1">
      <c r="L367" s="85"/>
    </row>
    <row r="368" ht="15.75" customHeight="1">
      <c r="L368" s="85"/>
    </row>
    <row r="369" ht="15.75" customHeight="1">
      <c r="L369" s="85"/>
    </row>
    <row r="370" ht="15.75" customHeight="1">
      <c r="L370" s="85"/>
    </row>
    <row r="371" ht="15.75" customHeight="1">
      <c r="L371" s="85"/>
    </row>
    <row r="372" ht="15.75" customHeight="1">
      <c r="L372" s="85"/>
    </row>
    <row r="373" ht="15.75" customHeight="1">
      <c r="L373" s="85"/>
    </row>
    <row r="374" ht="15.75" customHeight="1">
      <c r="L374" s="85"/>
    </row>
    <row r="375" ht="15.75" customHeight="1">
      <c r="L375" s="85"/>
    </row>
    <row r="376" ht="15.75" customHeight="1">
      <c r="L376" s="85"/>
    </row>
    <row r="377" ht="15.75" customHeight="1">
      <c r="L377" s="85"/>
    </row>
    <row r="378" ht="15.75" customHeight="1">
      <c r="L378" s="85"/>
    </row>
    <row r="379" ht="15.75" customHeight="1">
      <c r="L379" s="85"/>
    </row>
    <row r="380" ht="15.75" customHeight="1">
      <c r="L380" s="85"/>
    </row>
    <row r="381" ht="15.75" customHeight="1">
      <c r="L381" s="85"/>
    </row>
    <row r="382" ht="15.75" customHeight="1">
      <c r="L382" s="85"/>
    </row>
    <row r="383" ht="15.75" customHeight="1">
      <c r="L383" s="85"/>
    </row>
    <row r="384" ht="15.75" customHeight="1">
      <c r="L384" s="85"/>
    </row>
    <row r="385" ht="15.75" customHeight="1">
      <c r="L385" s="85"/>
    </row>
    <row r="386" ht="15.75" customHeight="1">
      <c r="L386" s="85"/>
    </row>
    <row r="387" ht="15.75" customHeight="1">
      <c r="L387" s="85"/>
    </row>
    <row r="388" ht="15.75" customHeight="1">
      <c r="L388" s="85"/>
    </row>
    <row r="389" ht="15.75" customHeight="1">
      <c r="L389" s="85"/>
    </row>
    <row r="390" ht="15.75" customHeight="1">
      <c r="L390" s="85"/>
    </row>
    <row r="391" ht="15.75" customHeight="1">
      <c r="L391" s="85"/>
    </row>
    <row r="392" ht="15.75" customHeight="1">
      <c r="L392" s="85"/>
    </row>
    <row r="393" ht="15.75" customHeight="1">
      <c r="L393" s="85"/>
    </row>
    <row r="394" ht="15.75" customHeight="1">
      <c r="L394" s="85"/>
    </row>
    <row r="395" ht="15.75" customHeight="1">
      <c r="L395" s="85"/>
    </row>
    <row r="396" ht="15.75" customHeight="1">
      <c r="L396" s="85"/>
    </row>
    <row r="397" ht="15.75" customHeight="1">
      <c r="L397" s="85"/>
    </row>
    <row r="398" ht="15.75" customHeight="1">
      <c r="L398" s="85"/>
    </row>
    <row r="399" ht="15.75" customHeight="1">
      <c r="L399" s="85"/>
    </row>
    <row r="400" ht="15.75" customHeight="1">
      <c r="L400" s="85"/>
    </row>
    <row r="401" ht="15.75" customHeight="1">
      <c r="L401" s="85"/>
    </row>
    <row r="402" ht="15.75" customHeight="1">
      <c r="L402" s="85"/>
    </row>
    <row r="403" ht="15.75" customHeight="1">
      <c r="L403" s="85"/>
    </row>
    <row r="404" ht="15.75" customHeight="1">
      <c r="L404" s="85"/>
    </row>
    <row r="405" ht="15.75" customHeight="1">
      <c r="L405" s="85"/>
    </row>
    <row r="406" ht="15.75" customHeight="1">
      <c r="L406" s="85"/>
    </row>
    <row r="407" ht="15.75" customHeight="1">
      <c r="L407" s="85"/>
    </row>
    <row r="408" ht="15.75" customHeight="1">
      <c r="L408" s="85"/>
    </row>
    <row r="409" ht="15.75" customHeight="1">
      <c r="L409" s="85"/>
    </row>
    <row r="410" ht="15.75" customHeight="1">
      <c r="L410" s="85"/>
    </row>
    <row r="411" ht="15.75" customHeight="1">
      <c r="L411" s="85"/>
    </row>
    <row r="412" ht="15.75" customHeight="1">
      <c r="L412" s="85"/>
    </row>
    <row r="413" ht="15.75" customHeight="1">
      <c r="L413" s="85"/>
    </row>
    <row r="414" ht="15.75" customHeight="1">
      <c r="L414" s="85"/>
    </row>
    <row r="415" ht="15.75" customHeight="1">
      <c r="L415" s="85"/>
    </row>
    <row r="416" ht="15.75" customHeight="1">
      <c r="L416" s="85"/>
    </row>
    <row r="417" ht="15.75" customHeight="1">
      <c r="L417" s="85"/>
    </row>
    <row r="418" ht="15.75" customHeight="1">
      <c r="L418" s="85"/>
    </row>
    <row r="419" ht="15.75" customHeight="1">
      <c r="L419" s="85"/>
    </row>
    <row r="420" ht="15.75" customHeight="1">
      <c r="L420" s="85"/>
    </row>
    <row r="421" ht="15.75" customHeight="1">
      <c r="L421" s="85"/>
    </row>
    <row r="422" ht="15.75" customHeight="1">
      <c r="L422" s="85"/>
    </row>
    <row r="423" ht="15.75" customHeight="1">
      <c r="L423" s="85"/>
    </row>
    <row r="424" ht="15.75" customHeight="1">
      <c r="L424" s="85"/>
    </row>
    <row r="425" ht="15.75" customHeight="1">
      <c r="L425" s="85"/>
    </row>
    <row r="426" ht="15.75" customHeight="1">
      <c r="L426" s="85"/>
    </row>
    <row r="427" ht="15.75" customHeight="1">
      <c r="L427" s="85"/>
    </row>
    <row r="428" ht="15.75" customHeight="1">
      <c r="L428" s="85"/>
    </row>
    <row r="429" ht="15.75" customHeight="1">
      <c r="L429" s="85"/>
    </row>
    <row r="430" ht="15.75" customHeight="1">
      <c r="L430" s="85"/>
    </row>
    <row r="431" ht="15.75" customHeight="1">
      <c r="L431" s="85"/>
    </row>
    <row r="432" ht="15.75" customHeight="1">
      <c r="L432" s="85"/>
    </row>
    <row r="433" ht="15.75" customHeight="1">
      <c r="L433" s="85"/>
    </row>
    <row r="434" ht="15.75" customHeight="1">
      <c r="L434" s="85"/>
    </row>
    <row r="435" ht="15.75" customHeight="1">
      <c r="L435" s="85"/>
    </row>
    <row r="436" ht="15.75" customHeight="1">
      <c r="L436" s="85"/>
    </row>
    <row r="437" ht="15.75" customHeight="1">
      <c r="L437" s="85"/>
    </row>
    <row r="438" ht="15.75" customHeight="1">
      <c r="L438" s="85"/>
    </row>
    <row r="439" ht="15.75" customHeight="1">
      <c r="L439" s="85"/>
    </row>
    <row r="440" ht="15.75" customHeight="1">
      <c r="L440" s="85"/>
    </row>
    <row r="441" ht="15.75" customHeight="1">
      <c r="L441" s="85"/>
    </row>
    <row r="442" ht="15.75" customHeight="1">
      <c r="L442" s="85"/>
    </row>
    <row r="443" ht="15.75" customHeight="1">
      <c r="L443" s="85"/>
    </row>
    <row r="444" ht="15.75" customHeight="1">
      <c r="L444" s="85"/>
    </row>
    <row r="445" ht="15.75" customHeight="1">
      <c r="L445" s="85"/>
    </row>
    <row r="446" ht="15.75" customHeight="1">
      <c r="L446" s="85"/>
    </row>
    <row r="447" ht="15.75" customHeight="1">
      <c r="L447" s="85"/>
    </row>
    <row r="448" ht="15.75" customHeight="1">
      <c r="L448" s="85"/>
    </row>
    <row r="449" ht="15.75" customHeight="1">
      <c r="L449" s="85"/>
    </row>
    <row r="450" ht="15.75" customHeight="1">
      <c r="L450" s="85"/>
    </row>
    <row r="451" ht="15.75" customHeight="1">
      <c r="L451" s="85"/>
    </row>
    <row r="452" ht="15.75" customHeight="1">
      <c r="L452" s="85"/>
    </row>
    <row r="453" ht="15.75" customHeight="1">
      <c r="L453" s="85"/>
    </row>
    <row r="454" ht="15.75" customHeight="1">
      <c r="L454" s="85"/>
    </row>
    <row r="455" ht="15.75" customHeight="1">
      <c r="L455" s="85"/>
    </row>
    <row r="456" ht="15.75" customHeight="1">
      <c r="L456" s="85"/>
    </row>
    <row r="457" ht="15.75" customHeight="1">
      <c r="L457" s="85"/>
    </row>
    <row r="458" ht="15.75" customHeight="1">
      <c r="L458" s="85"/>
    </row>
    <row r="459" ht="15.75" customHeight="1">
      <c r="L459" s="85"/>
    </row>
    <row r="460" ht="15.75" customHeight="1">
      <c r="L460" s="85"/>
    </row>
    <row r="461" ht="15.75" customHeight="1">
      <c r="L461" s="85"/>
    </row>
    <row r="462" ht="15.75" customHeight="1">
      <c r="L462" s="85"/>
    </row>
    <row r="463" ht="15.75" customHeight="1">
      <c r="L463" s="85"/>
    </row>
    <row r="464" ht="15.75" customHeight="1">
      <c r="L464" s="85"/>
    </row>
    <row r="465" ht="15.75" customHeight="1">
      <c r="L465" s="85"/>
    </row>
    <row r="466" ht="15.75" customHeight="1">
      <c r="L466" s="85"/>
    </row>
    <row r="467" ht="15.75" customHeight="1">
      <c r="L467" s="85"/>
    </row>
    <row r="468" ht="15.75" customHeight="1">
      <c r="L468" s="85"/>
    </row>
    <row r="469" ht="15.75" customHeight="1">
      <c r="L469" s="85"/>
    </row>
    <row r="470" ht="15.75" customHeight="1">
      <c r="L470" s="85"/>
    </row>
    <row r="471" ht="15.75" customHeight="1">
      <c r="L471" s="85"/>
    </row>
    <row r="472" ht="15.75" customHeight="1">
      <c r="L472" s="85"/>
    </row>
    <row r="473" ht="15.75" customHeight="1">
      <c r="L473" s="85"/>
    </row>
    <row r="474" ht="15.75" customHeight="1">
      <c r="L474" s="85"/>
    </row>
    <row r="475" ht="15.75" customHeight="1">
      <c r="L475" s="85"/>
    </row>
    <row r="476" ht="15.75" customHeight="1">
      <c r="L476" s="85"/>
    </row>
    <row r="477" ht="15.75" customHeight="1">
      <c r="L477" s="85"/>
    </row>
    <row r="478" ht="15.75" customHeight="1">
      <c r="L478" s="85"/>
    </row>
    <row r="479" ht="15.75" customHeight="1">
      <c r="L479" s="85"/>
    </row>
    <row r="480" ht="15.75" customHeight="1">
      <c r="L480" s="85"/>
    </row>
    <row r="481" ht="15.75" customHeight="1">
      <c r="L481" s="85"/>
    </row>
    <row r="482" ht="15.75" customHeight="1">
      <c r="L482" s="85"/>
    </row>
    <row r="483" ht="15.75" customHeight="1">
      <c r="L483" s="85"/>
    </row>
    <row r="484" ht="15.75" customHeight="1">
      <c r="L484" s="85"/>
    </row>
    <row r="485" ht="15.75" customHeight="1">
      <c r="L485" s="85"/>
    </row>
    <row r="486" ht="15.75" customHeight="1">
      <c r="L486" s="85"/>
    </row>
    <row r="487" ht="15.75" customHeight="1">
      <c r="L487" s="85"/>
    </row>
    <row r="488" ht="15.75" customHeight="1">
      <c r="L488" s="85"/>
    </row>
    <row r="489" ht="15.75" customHeight="1">
      <c r="L489" s="85"/>
    </row>
    <row r="490" ht="15.75" customHeight="1">
      <c r="L490" s="85"/>
    </row>
    <row r="491" ht="15.75" customHeight="1">
      <c r="L491" s="85"/>
    </row>
    <row r="492" ht="15.75" customHeight="1">
      <c r="L492" s="85"/>
    </row>
    <row r="493" ht="15.75" customHeight="1">
      <c r="L493" s="85"/>
    </row>
    <row r="494" ht="15.75" customHeight="1">
      <c r="L494" s="85"/>
    </row>
    <row r="495" ht="15.75" customHeight="1">
      <c r="L495" s="85"/>
    </row>
    <row r="496" ht="15.75" customHeight="1">
      <c r="L496" s="85"/>
    </row>
    <row r="497" ht="15.75" customHeight="1">
      <c r="L497" s="85"/>
    </row>
    <row r="498" ht="15.75" customHeight="1">
      <c r="L498" s="85"/>
    </row>
    <row r="499" ht="15.75" customHeight="1">
      <c r="L499" s="85"/>
    </row>
    <row r="500" ht="15.75" customHeight="1">
      <c r="L500" s="85"/>
    </row>
    <row r="501" ht="15.75" customHeight="1">
      <c r="L501" s="85"/>
    </row>
    <row r="502" ht="15.75" customHeight="1">
      <c r="L502" s="85"/>
    </row>
    <row r="503" ht="15.75" customHeight="1">
      <c r="L503" s="85"/>
    </row>
    <row r="504" ht="15.75" customHeight="1">
      <c r="L504" s="85"/>
    </row>
    <row r="505" ht="15.75" customHeight="1">
      <c r="L505" s="85"/>
    </row>
    <row r="506" ht="15.75" customHeight="1">
      <c r="L506" s="85"/>
    </row>
    <row r="507" ht="15.75" customHeight="1">
      <c r="L507" s="85"/>
    </row>
    <row r="508" ht="15.75" customHeight="1">
      <c r="L508" s="85"/>
    </row>
    <row r="509" ht="15.75" customHeight="1">
      <c r="L509" s="85"/>
    </row>
    <row r="510" ht="15.75" customHeight="1">
      <c r="L510" s="85"/>
    </row>
    <row r="511" ht="15.75" customHeight="1">
      <c r="L511" s="85"/>
    </row>
    <row r="512" ht="15.75" customHeight="1">
      <c r="L512" s="85"/>
    </row>
    <row r="513" ht="15.75" customHeight="1">
      <c r="L513" s="85"/>
    </row>
    <row r="514" ht="15.75" customHeight="1">
      <c r="L514" s="85"/>
    </row>
    <row r="515" ht="15.75" customHeight="1">
      <c r="L515" s="85"/>
    </row>
    <row r="516" ht="15.75" customHeight="1">
      <c r="L516" s="85"/>
    </row>
    <row r="517" ht="15.75" customHeight="1">
      <c r="L517" s="85"/>
    </row>
    <row r="518" ht="15.75" customHeight="1">
      <c r="L518" s="85"/>
    </row>
    <row r="519" ht="15.75" customHeight="1">
      <c r="L519" s="85"/>
    </row>
    <row r="520" ht="15.75" customHeight="1">
      <c r="L520" s="85"/>
    </row>
    <row r="521" ht="15.75" customHeight="1">
      <c r="L521" s="85"/>
    </row>
    <row r="522" ht="15.75" customHeight="1">
      <c r="L522" s="85"/>
    </row>
    <row r="523" ht="15.75" customHeight="1">
      <c r="L523" s="85"/>
    </row>
    <row r="524" ht="15.75" customHeight="1">
      <c r="L524" s="85"/>
    </row>
    <row r="525" ht="15.75" customHeight="1">
      <c r="L525" s="85"/>
    </row>
    <row r="526" ht="15.75" customHeight="1">
      <c r="L526" s="85"/>
    </row>
    <row r="527" ht="15.75" customHeight="1">
      <c r="L527" s="85"/>
    </row>
    <row r="528" ht="15.75" customHeight="1">
      <c r="L528" s="85"/>
    </row>
    <row r="529" ht="15.75" customHeight="1">
      <c r="L529" s="85"/>
    </row>
    <row r="530" ht="15.75" customHeight="1">
      <c r="L530" s="85"/>
    </row>
    <row r="531" ht="15.75" customHeight="1">
      <c r="L531" s="85"/>
    </row>
    <row r="532" ht="15.75" customHeight="1">
      <c r="L532" s="85"/>
    </row>
    <row r="533" ht="15.75" customHeight="1">
      <c r="L533" s="85"/>
    </row>
    <row r="534" ht="15.75" customHeight="1">
      <c r="L534" s="85"/>
    </row>
    <row r="535" ht="15.75" customHeight="1">
      <c r="L535" s="85"/>
    </row>
    <row r="536" ht="15.75" customHeight="1">
      <c r="L536" s="85"/>
    </row>
    <row r="537" ht="15.75" customHeight="1">
      <c r="L537" s="85"/>
    </row>
    <row r="538" ht="15.75" customHeight="1">
      <c r="L538" s="85"/>
    </row>
    <row r="539" ht="15.75" customHeight="1">
      <c r="L539" s="85"/>
    </row>
    <row r="540" ht="15.75" customHeight="1">
      <c r="L540" s="85"/>
    </row>
    <row r="541" ht="15.75" customHeight="1">
      <c r="L541" s="85"/>
    </row>
    <row r="542" ht="15.75" customHeight="1">
      <c r="L542" s="85"/>
    </row>
    <row r="543" ht="15.75" customHeight="1">
      <c r="L543" s="85"/>
    </row>
    <row r="544" ht="15.75" customHeight="1">
      <c r="L544" s="85"/>
    </row>
    <row r="545" ht="15.75" customHeight="1">
      <c r="L545" s="85"/>
    </row>
    <row r="546" ht="15.75" customHeight="1">
      <c r="L546" s="85"/>
    </row>
    <row r="547" ht="15.75" customHeight="1">
      <c r="L547" s="85"/>
    </row>
    <row r="548" ht="15.75" customHeight="1">
      <c r="L548" s="85"/>
    </row>
    <row r="549" ht="15.75" customHeight="1">
      <c r="L549" s="85"/>
    </row>
    <row r="550" ht="15.75" customHeight="1">
      <c r="L550" s="85"/>
    </row>
    <row r="551" ht="15.75" customHeight="1">
      <c r="L551" s="85"/>
    </row>
    <row r="552" ht="15.75" customHeight="1">
      <c r="L552" s="85"/>
    </row>
    <row r="553" ht="15.75" customHeight="1">
      <c r="L553" s="85"/>
    </row>
    <row r="554" ht="15.75" customHeight="1">
      <c r="L554" s="85"/>
    </row>
    <row r="555" ht="15.75" customHeight="1">
      <c r="L555" s="85"/>
    </row>
    <row r="556" ht="15.75" customHeight="1">
      <c r="L556" s="85"/>
    </row>
    <row r="557" ht="15.75" customHeight="1">
      <c r="L557" s="85"/>
    </row>
    <row r="558" ht="15.75" customHeight="1">
      <c r="L558" s="85"/>
    </row>
    <row r="559" ht="15.75" customHeight="1">
      <c r="L559" s="85"/>
    </row>
    <row r="560" ht="15.75" customHeight="1">
      <c r="L560" s="85"/>
    </row>
    <row r="561" ht="15.75" customHeight="1">
      <c r="L561" s="85"/>
    </row>
    <row r="562" ht="15.75" customHeight="1">
      <c r="L562" s="85"/>
    </row>
    <row r="563" ht="15.75" customHeight="1">
      <c r="L563" s="85"/>
    </row>
    <row r="564" ht="15.75" customHeight="1">
      <c r="L564" s="85"/>
    </row>
    <row r="565" ht="15.75" customHeight="1">
      <c r="L565" s="85"/>
    </row>
    <row r="566" ht="15.75" customHeight="1">
      <c r="L566" s="85"/>
    </row>
    <row r="567" ht="15.75" customHeight="1">
      <c r="L567" s="85"/>
    </row>
    <row r="568" ht="15.75" customHeight="1">
      <c r="L568" s="85"/>
    </row>
    <row r="569" ht="15.75" customHeight="1">
      <c r="L569" s="85"/>
    </row>
    <row r="570" ht="15.75" customHeight="1">
      <c r="L570" s="85"/>
    </row>
    <row r="571" ht="15.75" customHeight="1">
      <c r="L571" s="85"/>
    </row>
    <row r="572" ht="15.75" customHeight="1">
      <c r="L572" s="85"/>
    </row>
    <row r="573" ht="15.75" customHeight="1">
      <c r="L573" s="85"/>
    </row>
    <row r="574" ht="15.75" customHeight="1">
      <c r="L574" s="85"/>
    </row>
    <row r="575" ht="15.75" customHeight="1">
      <c r="L575" s="85"/>
    </row>
    <row r="576" ht="15.75" customHeight="1">
      <c r="L576" s="85"/>
    </row>
    <row r="577" ht="15.75" customHeight="1">
      <c r="L577" s="85"/>
    </row>
    <row r="578" ht="15.75" customHeight="1">
      <c r="L578" s="85"/>
    </row>
    <row r="579" ht="15.75" customHeight="1">
      <c r="L579" s="85"/>
    </row>
    <row r="580" ht="15.75" customHeight="1">
      <c r="L580" s="85"/>
    </row>
    <row r="581" ht="15.75" customHeight="1">
      <c r="L581" s="85"/>
    </row>
    <row r="582" ht="15.75" customHeight="1">
      <c r="L582" s="85"/>
    </row>
    <row r="583" ht="15.75" customHeight="1">
      <c r="L583" s="85"/>
    </row>
    <row r="584" ht="15.75" customHeight="1">
      <c r="L584" s="85"/>
    </row>
    <row r="585" ht="15.75" customHeight="1">
      <c r="L585" s="85"/>
    </row>
    <row r="586" ht="15.75" customHeight="1">
      <c r="L586" s="85"/>
    </row>
    <row r="587" ht="15.75" customHeight="1">
      <c r="L587" s="85"/>
    </row>
    <row r="588" ht="15.75" customHeight="1">
      <c r="L588" s="85"/>
    </row>
    <row r="589" ht="15.75" customHeight="1">
      <c r="L589" s="85"/>
    </row>
    <row r="590" ht="15.75" customHeight="1">
      <c r="L590" s="85"/>
    </row>
    <row r="591" ht="15.75" customHeight="1">
      <c r="L591" s="85"/>
    </row>
    <row r="592" ht="15.75" customHeight="1">
      <c r="L592" s="85"/>
    </row>
    <row r="593" ht="15.75" customHeight="1">
      <c r="L593" s="85"/>
    </row>
    <row r="594" ht="15.75" customHeight="1">
      <c r="L594" s="85"/>
    </row>
    <row r="595" ht="15.75" customHeight="1">
      <c r="L595" s="85"/>
    </row>
    <row r="596" ht="15.75" customHeight="1">
      <c r="L596" s="85"/>
    </row>
    <row r="597" ht="15.75" customHeight="1">
      <c r="L597" s="85"/>
    </row>
    <row r="598" ht="15.75" customHeight="1">
      <c r="L598" s="85"/>
    </row>
    <row r="599" ht="15.75" customHeight="1">
      <c r="L599" s="85"/>
    </row>
    <row r="600" ht="15.75" customHeight="1">
      <c r="L600" s="85"/>
    </row>
    <row r="601" ht="15.75" customHeight="1">
      <c r="L601" s="85"/>
    </row>
    <row r="602" ht="15.75" customHeight="1">
      <c r="L602" s="85"/>
    </row>
    <row r="603" ht="15.75" customHeight="1">
      <c r="L603" s="85"/>
    </row>
    <row r="604" ht="15.75" customHeight="1">
      <c r="L604" s="85"/>
    </row>
    <row r="605" ht="15.75" customHeight="1">
      <c r="L605" s="85"/>
    </row>
    <row r="606" ht="15.75" customHeight="1">
      <c r="L606" s="85"/>
    </row>
    <row r="607" ht="15.75" customHeight="1">
      <c r="L607" s="85"/>
    </row>
    <row r="608" ht="15.75" customHeight="1">
      <c r="L608" s="85"/>
    </row>
    <row r="609" ht="15.75" customHeight="1">
      <c r="L609" s="85"/>
    </row>
    <row r="610" ht="15.75" customHeight="1">
      <c r="L610" s="85"/>
    </row>
    <row r="611" ht="15.75" customHeight="1">
      <c r="L611" s="85"/>
    </row>
    <row r="612" ht="15.75" customHeight="1">
      <c r="L612" s="85"/>
    </row>
    <row r="613" ht="15.75" customHeight="1">
      <c r="L613" s="85"/>
    </row>
    <row r="614" ht="15.75" customHeight="1">
      <c r="L614" s="85"/>
    </row>
    <row r="615" ht="15.75" customHeight="1">
      <c r="L615" s="85"/>
    </row>
    <row r="616" ht="15.75" customHeight="1">
      <c r="L616" s="85"/>
    </row>
    <row r="617" ht="15.75" customHeight="1">
      <c r="L617" s="85"/>
    </row>
    <row r="618" ht="15.75" customHeight="1">
      <c r="L618" s="85"/>
    </row>
    <row r="619" ht="15.75" customHeight="1">
      <c r="L619" s="85"/>
    </row>
    <row r="620" ht="15.75" customHeight="1">
      <c r="L620" s="85"/>
    </row>
    <row r="621" ht="15.75" customHeight="1">
      <c r="L621" s="85"/>
    </row>
    <row r="622" ht="15.75" customHeight="1">
      <c r="L622" s="85"/>
    </row>
    <row r="623" ht="15.75" customHeight="1">
      <c r="L623" s="85"/>
    </row>
    <row r="624" ht="15.75" customHeight="1">
      <c r="L624" s="85"/>
    </row>
    <row r="625" ht="15.75" customHeight="1">
      <c r="L625" s="85"/>
    </row>
    <row r="626" ht="15.75" customHeight="1">
      <c r="L626" s="85"/>
    </row>
    <row r="627" ht="15.75" customHeight="1">
      <c r="L627" s="85"/>
    </row>
    <row r="628" ht="15.75" customHeight="1">
      <c r="L628" s="85"/>
    </row>
    <row r="629" ht="15.75" customHeight="1">
      <c r="L629" s="85"/>
    </row>
    <row r="630" ht="15.75" customHeight="1">
      <c r="L630" s="85"/>
    </row>
    <row r="631" ht="15.75" customHeight="1">
      <c r="L631" s="85"/>
    </row>
    <row r="632" ht="15.75" customHeight="1">
      <c r="L632" s="85"/>
    </row>
    <row r="633" ht="15.75" customHeight="1">
      <c r="L633" s="85"/>
    </row>
    <row r="634" ht="15.75" customHeight="1">
      <c r="L634" s="85"/>
    </row>
    <row r="635" ht="15.75" customHeight="1">
      <c r="L635" s="85"/>
    </row>
    <row r="636" ht="15.75" customHeight="1">
      <c r="L636" s="85"/>
    </row>
    <row r="637" ht="15.75" customHeight="1">
      <c r="L637" s="85"/>
    </row>
    <row r="638" ht="15.75" customHeight="1">
      <c r="L638" s="85"/>
    </row>
    <row r="639" ht="15.75" customHeight="1">
      <c r="L639" s="85"/>
    </row>
    <row r="640" ht="15.75" customHeight="1">
      <c r="L640" s="85"/>
    </row>
    <row r="641" ht="15.75" customHeight="1">
      <c r="L641" s="85"/>
    </row>
    <row r="642" ht="15.75" customHeight="1">
      <c r="L642" s="85"/>
    </row>
    <row r="643" ht="15.75" customHeight="1">
      <c r="L643" s="85"/>
    </row>
    <row r="644" ht="15.75" customHeight="1">
      <c r="L644" s="85"/>
    </row>
    <row r="645" ht="15.75" customHeight="1">
      <c r="L645" s="85"/>
    </row>
    <row r="646" ht="15.75" customHeight="1">
      <c r="L646" s="85"/>
    </row>
    <row r="647" ht="15.75" customHeight="1">
      <c r="L647" s="85"/>
    </row>
    <row r="648" ht="15.75" customHeight="1">
      <c r="L648" s="85"/>
    </row>
    <row r="649" ht="15.75" customHeight="1">
      <c r="L649" s="85"/>
    </row>
    <row r="650" ht="15.75" customHeight="1">
      <c r="L650" s="85"/>
    </row>
    <row r="651" ht="15.75" customHeight="1">
      <c r="L651" s="85"/>
    </row>
    <row r="652" ht="15.75" customHeight="1">
      <c r="L652" s="85"/>
    </row>
    <row r="653" ht="15.75" customHeight="1">
      <c r="L653" s="85"/>
    </row>
    <row r="654" ht="15.75" customHeight="1">
      <c r="L654" s="85"/>
    </row>
    <row r="655" ht="15.75" customHeight="1">
      <c r="L655" s="85"/>
    </row>
    <row r="656" ht="15.75" customHeight="1">
      <c r="L656" s="85"/>
    </row>
    <row r="657" ht="15.75" customHeight="1">
      <c r="L657" s="85"/>
    </row>
    <row r="658" ht="15.75" customHeight="1">
      <c r="L658" s="85"/>
    </row>
    <row r="659" ht="15.75" customHeight="1">
      <c r="L659" s="85"/>
    </row>
    <row r="660" ht="15.75" customHeight="1">
      <c r="L660" s="85"/>
    </row>
    <row r="661" ht="15.75" customHeight="1">
      <c r="L661" s="85"/>
    </row>
    <row r="662" ht="15.75" customHeight="1">
      <c r="L662" s="85"/>
    </row>
    <row r="663" ht="15.75" customHeight="1">
      <c r="L663" s="85"/>
    </row>
    <row r="664" ht="15.75" customHeight="1">
      <c r="L664" s="85"/>
    </row>
    <row r="665" ht="15.75" customHeight="1">
      <c r="L665" s="85"/>
    </row>
    <row r="666" ht="15.75" customHeight="1">
      <c r="L666" s="85"/>
    </row>
    <row r="667" ht="15.75" customHeight="1">
      <c r="L667" s="85"/>
    </row>
    <row r="668" ht="15.75" customHeight="1">
      <c r="L668" s="85"/>
    </row>
    <row r="669" ht="15.75" customHeight="1">
      <c r="L669" s="85"/>
    </row>
    <row r="670" ht="15.75" customHeight="1">
      <c r="L670" s="85"/>
    </row>
    <row r="671" ht="15.75" customHeight="1">
      <c r="L671" s="85"/>
    </row>
    <row r="672" ht="15.75" customHeight="1">
      <c r="L672" s="85"/>
    </row>
    <row r="673" ht="15.75" customHeight="1">
      <c r="L673" s="85"/>
    </row>
    <row r="674" ht="15.75" customHeight="1">
      <c r="L674" s="85"/>
    </row>
    <row r="675" ht="15.75" customHeight="1">
      <c r="L675" s="85"/>
    </row>
    <row r="676" ht="15.75" customHeight="1">
      <c r="L676" s="85"/>
    </row>
    <row r="677" ht="15.75" customHeight="1">
      <c r="L677" s="85"/>
    </row>
    <row r="678" ht="15.75" customHeight="1">
      <c r="L678" s="85"/>
    </row>
    <row r="679" ht="15.75" customHeight="1">
      <c r="L679" s="85"/>
    </row>
    <row r="680" ht="15.75" customHeight="1">
      <c r="L680" s="85"/>
    </row>
    <row r="681" ht="15.75" customHeight="1">
      <c r="L681" s="85"/>
    </row>
    <row r="682" ht="15.75" customHeight="1">
      <c r="L682" s="85"/>
    </row>
    <row r="683" ht="15.75" customHeight="1">
      <c r="L683" s="85"/>
    </row>
    <row r="684" ht="15.75" customHeight="1">
      <c r="L684" s="85"/>
    </row>
    <row r="685" ht="15.75" customHeight="1">
      <c r="L685" s="85"/>
    </row>
    <row r="686" ht="15.75" customHeight="1">
      <c r="L686" s="85"/>
    </row>
    <row r="687" ht="15.75" customHeight="1">
      <c r="L687" s="85"/>
    </row>
    <row r="688" ht="15.75" customHeight="1">
      <c r="L688" s="85"/>
    </row>
    <row r="689" ht="15.75" customHeight="1">
      <c r="L689" s="85"/>
    </row>
    <row r="690" ht="15.75" customHeight="1">
      <c r="L690" s="85"/>
    </row>
    <row r="691" ht="15.75" customHeight="1">
      <c r="L691" s="85"/>
    </row>
    <row r="692" ht="15.75" customHeight="1">
      <c r="L692" s="85"/>
    </row>
    <row r="693" ht="15.75" customHeight="1">
      <c r="L693" s="85"/>
    </row>
    <row r="694" ht="15.75" customHeight="1">
      <c r="L694" s="85"/>
    </row>
    <row r="695" ht="15.75" customHeight="1">
      <c r="L695" s="85"/>
    </row>
    <row r="696" ht="15.75" customHeight="1">
      <c r="L696" s="85"/>
    </row>
    <row r="697" ht="15.75" customHeight="1">
      <c r="L697" s="85"/>
    </row>
    <row r="698" ht="15.75" customHeight="1">
      <c r="L698" s="85"/>
    </row>
    <row r="699" ht="15.75" customHeight="1">
      <c r="L699" s="85"/>
    </row>
    <row r="700" ht="15.75" customHeight="1">
      <c r="L700" s="85"/>
    </row>
    <row r="701" ht="15.75" customHeight="1">
      <c r="L701" s="85"/>
    </row>
    <row r="702" ht="15.75" customHeight="1">
      <c r="L702" s="85"/>
    </row>
    <row r="703" ht="15.75" customHeight="1">
      <c r="L703" s="85"/>
    </row>
    <row r="704" ht="15.75" customHeight="1">
      <c r="L704" s="85"/>
    </row>
    <row r="705" ht="15.75" customHeight="1">
      <c r="L705" s="85"/>
    </row>
    <row r="706" ht="15.75" customHeight="1">
      <c r="L706" s="85"/>
    </row>
    <row r="707" ht="15.75" customHeight="1">
      <c r="L707" s="85"/>
    </row>
    <row r="708" ht="15.75" customHeight="1">
      <c r="L708" s="85"/>
    </row>
    <row r="709" ht="15.75" customHeight="1">
      <c r="L709" s="85"/>
    </row>
    <row r="710" ht="15.75" customHeight="1">
      <c r="L710" s="85"/>
    </row>
    <row r="711" ht="15.75" customHeight="1">
      <c r="L711" s="85"/>
    </row>
    <row r="712" ht="15.75" customHeight="1">
      <c r="L712" s="85"/>
    </row>
    <row r="713" ht="15.75" customHeight="1">
      <c r="L713" s="85"/>
    </row>
    <row r="714" ht="15.75" customHeight="1">
      <c r="L714" s="85"/>
    </row>
    <row r="715" ht="15.75" customHeight="1">
      <c r="L715" s="85"/>
    </row>
    <row r="716" ht="15.75" customHeight="1">
      <c r="L716" s="85"/>
    </row>
    <row r="717" ht="15.75" customHeight="1">
      <c r="L717" s="85"/>
    </row>
    <row r="718" ht="15.75" customHeight="1">
      <c r="L718" s="85"/>
    </row>
    <row r="719" ht="15.75" customHeight="1">
      <c r="L719" s="85"/>
    </row>
    <row r="720" ht="15.75" customHeight="1">
      <c r="L720" s="85"/>
    </row>
    <row r="721" ht="15.75" customHeight="1">
      <c r="L721" s="85"/>
    </row>
    <row r="722" ht="15.75" customHeight="1">
      <c r="L722" s="85"/>
    </row>
    <row r="723" ht="15.75" customHeight="1">
      <c r="L723" s="85"/>
    </row>
    <row r="724" ht="15.75" customHeight="1">
      <c r="L724" s="85"/>
    </row>
    <row r="725" ht="15.75" customHeight="1">
      <c r="L725" s="85"/>
    </row>
    <row r="726" ht="15.75" customHeight="1">
      <c r="L726" s="85"/>
    </row>
    <row r="727" ht="15.75" customHeight="1">
      <c r="L727" s="85"/>
    </row>
    <row r="728" ht="15.75" customHeight="1">
      <c r="L728" s="85"/>
    </row>
    <row r="729" ht="15.75" customHeight="1">
      <c r="L729" s="85"/>
    </row>
    <row r="730" ht="15.75" customHeight="1">
      <c r="L730" s="85"/>
    </row>
    <row r="731" ht="15.75" customHeight="1">
      <c r="L731" s="85"/>
    </row>
    <row r="732" ht="15.75" customHeight="1">
      <c r="L732" s="85"/>
    </row>
    <row r="733" ht="15.75" customHeight="1">
      <c r="L733" s="85"/>
    </row>
    <row r="734" ht="15.75" customHeight="1">
      <c r="L734" s="85"/>
    </row>
    <row r="735" ht="15.75" customHeight="1">
      <c r="L735" s="85"/>
    </row>
    <row r="736" ht="15.75" customHeight="1">
      <c r="L736" s="85"/>
    </row>
    <row r="737" ht="15.75" customHeight="1">
      <c r="L737" s="85"/>
    </row>
    <row r="738" ht="15.75" customHeight="1">
      <c r="L738" s="85"/>
    </row>
    <row r="739" ht="15.75" customHeight="1">
      <c r="L739" s="85"/>
    </row>
    <row r="740" ht="15.75" customHeight="1">
      <c r="L740" s="85"/>
    </row>
    <row r="741" ht="15.75" customHeight="1">
      <c r="L741" s="85"/>
    </row>
    <row r="742" ht="15.75" customHeight="1">
      <c r="L742" s="85"/>
    </row>
    <row r="743" ht="15.75" customHeight="1">
      <c r="L743" s="85"/>
    </row>
    <row r="744" ht="15.75" customHeight="1">
      <c r="L744" s="85"/>
    </row>
    <row r="745" ht="15.75" customHeight="1">
      <c r="L745" s="85"/>
    </row>
    <row r="746" ht="15.75" customHeight="1">
      <c r="L746" s="85"/>
    </row>
    <row r="747" ht="15.75" customHeight="1">
      <c r="L747" s="85"/>
    </row>
    <row r="748" ht="15.75" customHeight="1">
      <c r="L748" s="85"/>
    </row>
    <row r="749" ht="15.75" customHeight="1">
      <c r="L749" s="85"/>
    </row>
    <row r="750" ht="15.75" customHeight="1">
      <c r="L750" s="85"/>
    </row>
    <row r="751" ht="15.75" customHeight="1">
      <c r="L751" s="85"/>
    </row>
    <row r="752" ht="15.75" customHeight="1">
      <c r="L752" s="85"/>
    </row>
    <row r="753" ht="15.75" customHeight="1">
      <c r="L753" s="85"/>
    </row>
    <row r="754" ht="15.75" customHeight="1">
      <c r="L754" s="85"/>
    </row>
    <row r="755" ht="15.75" customHeight="1">
      <c r="L755" s="85"/>
    </row>
    <row r="756" ht="15.75" customHeight="1">
      <c r="L756" s="85"/>
    </row>
    <row r="757" ht="15.75" customHeight="1">
      <c r="L757" s="85"/>
    </row>
    <row r="758" ht="15.75" customHeight="1">
      <c r="L758" s="85"/>
    </row>
    <row r="759" ht="15.75" customHeight="1">
      <c r="L759" s="85"/>
    </row>
    <row r="760" ht="15.75" customHeight="1">
      <c r="L760" s="85"/>
    </row>
    <row r="761" ht="15.75" customHeight="1">
      <c r="L761" s="85"/>
    </row>
    <row r="762" ht="15.75" customHeight="1">
      <c r="L762" s="85"/>
    </row>
    <row r="763" ht="15.75" customHeight="1">
      <c r="L763" s="85"/>
    </row>
    <row r="764" ht="15.75" customHeight="1">
      <c r="L764" s="85"/>
    </row>
    <row r="765" ht="15.75" customHeight="1">
      <c r="L765" s="85"/>
    </row>
    <row r="766" ht="15.75" customHeight="1">
      <c r="L766" s="85"/>
    </row>
    <row r="767" ht="15.75" customHeight="1">
      <c r="L767" s="85"/>
    </row>
    <row r="768" ht="15.75" customHeight="1">
      <c r="L768" s="85"/>
    </row>
    <row r="769" ht="15.75" customHeight="1">
      <c r="L769" s="85"/>
    </row>
    <row r="770" ht="15.75" customHeight="1">
      <c r="L770" s="85"/>
    </row>
    <row r="771" ht="15.75" customHeight="1">
      <c r="L771" s="85"/>
    </row>
    <row r="772" ht="15.75" customHeight="1">
      <c r="L772" s="85"/>
    </row>
    <row r="773" ht="15.75" customHeight="1">
      <c r="L773" s="85"/>
    </row>
    <row r="774" ht="15.75" customHeight="1">
      <c r="L774" s="85"/>
    </row>
    <row r="775" ht="15.75" customHeight="1">
      <c r="L775" s="85"/>
    </row>
    <row r="776" ht="15.75" customHeight="1">
      <c r="L776" s="85"/>
    </row>
    <row r="777" ht="15.75" customHeight="1">
      <c r="L777" s="85"/>
    </row>
    <row r="778" ht="15.75" customHeight="1">
      <c r="L778" s="85"/>
    </row>
    <row r="779" ht="15.75" customHeight="1">
      <c r="L779" s="85"/>
    </row>
    <row r="780" ht="15.75" customHeight="1">
      <c r="L780" s="85"/>
    </row>
    <row r="781" ht="15.75" customHeight="1">
      <c r="L781" s="85"/>
    </row>
    <row r="782" ht="15.75" customHeight="1">
      <c r="L782" s="85"/>
    </row>
    <row r="783" ht="15.75" customHeight="1">
      <c r="L783" s="85"/>
    </row>
    <row r="784" ht="15.75" customHeight="1">
      <c r="L784" s="85"/>
    </row>
    <row r="785" ht="15.75" customHeight="1">
      <c r="L785" s="85"/>
    </row>
    <row r="786" ht="15.75" customHeight="1">
      <c r="L786" s="85"/>
    </row>
    <row r="787" ht="15.75" customHeight="1">
      <c r="L787" s="85"/>
    </row>
    <row r="788" ht="15.75" customHeight="1">
      <c r="L788" s="85"/>
    </row>
    <row r="789" ht="15.75" customHeight="1">
      <c r="L789" s="85"/>
    </row>
    <row r="790" ht="15.75" customHeight="1">
      <c r="L790" s="85"/>
    </row>
    <row r="791" ht="15.75" customHeight="1">
      <c r="L791" s="85"/>
    </row>
    <row r="792" ht="15.75" customHeight="1">
      <c r="L792" s="85"/>
    </row>
    <row r="793" ht="15.75" customHeight="1">
      <c r="L793" s="85"/>
    </row>
    <row r="794" ht="15.75" customHeight="1">
      <c r="L794" s="85"/>
    </row>
    <row r="795" ht="15.75" customHeight="1">
      <c r="L795" s="85"/>
    </row>
    <row r="796" ht="15.75" customHeight="1">
      <c r="L796" s="85"/>
    </row>
    <row r="797" ht="15.75" customHeight="1">
      <c r="L797" s="85"/>
    </row>
    <row r="798" ht="15.75" customHeight="1">
      <c r="L798" s="85"/>
    </row>
    <row r="799" ht="15.75" customHeight="1">
      <c r="L799" s="85"/>
    </row>
    <row r="800" ht="15.75" customHeight="1">
      <c r="L800" s="85"/>
    </row>
    <row r="801" ht="15.75" customHeight="1">
      <c r="L801" s="85"/>
    </row>
    <row r="802" ht="15.75" customHeight="1">
      <c r="L802" s="85"/>
    </row>
    <row r="803" ht="15.75" customHeight="1">
      <c r="L803" s="85"/>
    </row>
    <row r="804" ht="15.75" customHeight="1">
      <c r="L804" s="85"/>
    </row>
    <row r="805" ht="15.75" customHeight="1">
      <c r="L805" s="85"/>
    </row>
    <row r="806" ht="15.75" customHeight="1">
      <c r="L806" s="85"/>
    </row>
    <row r="807" ht="15.75" customHeight="1">
      <c r="L807" s="85"/>
    </row>
    <row r="808" ht="15.75" customHeight="1">
      <c r="L808" s="85"/>
    </row>
    <row r="809" ht="15.75" customHeight="1">
      <c r="L809" s="85"/>
    </row>
    <row r="810" ht="15.75" customHeight="1">
      <c r="L810" s="85"/>
    </row>
    <row r="811" ht="15.75" customHeight="1">
      <c r="L811" s="85"/>
    </row>
    <row r="812" ht="15.75" customHeight="1">
      <c r="L812" s="85"/>
    </row>
    <row r="813" ht="15.75" customHeight="1">
      <c r="L813" s="85"/>
    </row>
    <row r="814" ht="15.75" customHeight="1">
      <c r="L814" s="85"/>
    </row>
    <row r="815" ht="15.75" customHeight="1">
      <c r="L815" s="85"/>
    </row>
    <row r="816" ht="15.75" customHeight="1">
      <c r="L816" s="85"/>
    </row>
    <row r="817" ht="15.75" customHeight="1">
      <c r="L817" s="85"/>
    </row>
    <row r="818" ht="15.75" customHeight="1">
      <c r="L818" s="85"/>
    </row>
    <row r="819" ht="15.75" customHeight="1">
      <c r="L819" s="85"/>
    </row>
    <row r="820" ht="15.75" customHeight="1">
      <c r="L820" s="85"/>
    </row>
    <row r="821" ht="15.75" customHeight="1">
      <c r="L821" s="85"/>
    </row>
    <row r="822" ht="15.75" customHeight="1">
      <c r="L822" s="85"/>
    </row>
    <row r="823" ht="15.75" customHeight="1">
      <c r="L823" s="85"/>
    </row>
    <row r="824" ht="15.75" customHeight="1">
      <c r="L824" s="85"/>
    </row>
    <row r="825" ht="15.75" customHeight="1">
      <c r="L825" s="85"/>
    </row>
    <row r="826" ht="15.75" customHeight="1">
      <c r="L826" s="85"/>
    </row>
    <row r="827" ht="15.75" customHeight="1">
      <c r="L827" s="85"/>
    </row>
    <row r="828" ht="15.75" customHeight="1">
      <c r="L828" s="85"/>
    </row>
    <row r="829" ht="15.75" customHeight="1">
      <c r="L829" s="85"/>
    </row>
    <row r="830" ht="15.75" customHeight="1">
      <c r="L830" s="85"/>
    </row>
    <row r="831" ht="15.75" customHeight="1">
      <c r="L831" s="85"/>
    </row>
    <row r="832" ht="15.75" customHeight="1">
      <c r="L832" s="85"/>
    </row>
    <row r="833" ht="15.75" customHeight="1">
      <c r="L833" s="85"/>
    </row>
    <row r="834" ht="15.75" customHeight="1">
      <c r="L834" s="85"/>
    </row>
    <row r="835" ht="15.75" customHeight="1">
      <c r="L835" s="85"/>
    </row>
    <row r="836" ht="15.75" customHeight="1">
      <c r="L836" s="85"/>
    </row>
    <row r="837" ht="15.75" customHeight="1">
      <c r="L837" s="85"/>
    </row>
    <row r="838" ht="15.75" customHeight="1">
      <c r="L838" s="85"/>
    </row>
    <row r="839" ht="15.75" customHeight="1">
      <c r="L839" s="85"/>
    </row>
    <row r="840" ht="15.75" customHeight="1">
      <c r="L840" s="85"/>
    </row>
    <row r="841" ht="15.75" customHeight="1">
      <c r="L841" s="85"/>
    </row>
    <row r="842" ht="15.75" customHeight="1">
      <c r="L842" s="85"/>
    </row>
    <row r="843" ht="15.75" customHeight="1">
      <c r="L843" s="85"/>
    </row>
    <row r="844" ht="15.75" customHeight="1">
      <c r="L844" s="85"/>
    </row>
    <row r="845" ht="15.75" customHeight="1">
      <c r="L845" s="85"/>
    </row>
    <row r="846" ht="15.75" customHeight="1">
      <c r="L846" s="85"/>
    </row>
    <row r="847" ht="15.75" customHeight="1">
      <c r="L847" s="85"/>
    </row>
    <row r="848" ht="15.75" customHeight="1">
      <c r="L848" s="85"/>
    </row>
    <row r="849" ht="15.75" customHeight="1">
      <c r="L849" s="85"/>
    </row>
    <row r="850" ht="15.75" customHeight="1">
      <c r="L850" s="85"/>
    </row>
    <row r="851" ht="15.75" customHeight="1">
      <c r="L851" s="85"/>
    </row>
    <row r="852" ht="15.75" customHeight="1">
      <c r="L852" s="85"/>
    </row>
    <row r="853" ht="15.75" customHeight="1">
      <c r="L853" s="85"/>
    </row>
    <row r="854" ht="15.75" customHeight="1">
      <c r="L854" s="85"/>
    </row>
    <row r="855" ht="15.75" customHeight="1">
      <c r="L855" s="85"/>
    </row>
    <row r="856" ht="15.75" customHeight="1">
      <c r="L856" s="85"/>
    </row>
    <row r="857" ht="15.75" customHeight="1">
      <c r="L857" s="85"/>
    </row>
    <row r="858" ht="15.75" customHeight="1">
      <c r="L858" s="85"/>
    </row>
    <row r="859" ht="15.75" customHeight="1">
      <c r="L859" s="85"/>
    </row>
    <row r="860" ht="15.75" customHeight="1">
      <c r="L860" s="85"/>
    </row>
    <row r="861" ht="15.75" customHeight="1">
      <c r="L861" s="85"/>
    </row>
    <row r="862" ht="15.75" customHeight="1">
      <c r="L862" s="85"/>
    </row>
    <row r="863" ht="15.75" customHeight="1">
      <c r="L863" s="85"/>
    </row>
    <row r="864" ht="15.75" customHeight="1">
      <c r="L864" s="85"/>
    </row>
    <row r="865" ht="15.75" customHeight="1">
      <c r="L865" s="85"/>
    </row>
    <row r="866" ht="15.75" customHeight="1">
      <c r="L866" s="85"/>
    </row>
    <row r="867" ht="15.75" customHeight="1">
      <c r="L867" s="85"/>
    </row>
    <row r="868" ht="15.75" customHeight="1">
      <c r="L868" s="85"/>
    </row>
    <row r="869" ht="15.75" customHeight="1">
      <c r="L869" s="85"/>
    </row>
    <row r="870" ht="15.75" customHeight="1">
      <c r="L870" s="85"/>
    </row>
    <row r="871" ht="15.75" customHeight="1">
      <c r="L871" s="85"/>
    </row>
    <row r="872" ht="15.75" customHeight="1">
      <c r="L872" s="85"/>
    </row>
    <row r="873" ht="15.75" customHeight="1">
      <c r="L873" s="85"/>
    </row>
    <row r="874" ht="15.75" customHeight="1">
      <c r="L874" s="85"/>
    </row>
    <row r="875" ht="15.75" customHeight="1">
      <c r="L875" s="85"/>
    </row>
    <row r="876" ht="15.75" customHeight="1">
      <c r="L876" s="85"/>
    </row>
    <row r="877" ht="15.75" customHeight="1">
      <c r="L877" s="85"/>
    </row>
    <row r="878" ht="15.75" customHeight="1">
      <c r="L878" s="85"/>
    </row>
    <row r="879" ht="15.75" customHeight="1">
      <c r="L879" s="85"/>
    </row>
    <row r="880" ht="15.75" customHeight="1">
      <c r="L880" s="85"/>
    </row>
    <row r="881" ht="15.75" customHeight="1">
      <c r="L881" s="85"/>
    </row>
    <row r="882" ht="15.75" customHeight="1">
      <c r="L882" s="85"/>
    </row>
    <row r="883" ht="15.75" customHeight="1">
      <c r="L883" s="85"/>
    </row>
    <row r="884" ht="15.75" customHeight="1">
      <c r="L884" s="85"/>
    </row>
    <row r="885" ht="15.75" customHeight="1">
      <c r="L885" s="85"/>
    </row>
    <row r="886" ht="15.75" customHeight="1">
      <c r="L886" s="85"/>
    </row>
    <row r="887" ht="15.75" customHeight="1">
      <c r="L887" s="85"/>
    </row>
    <row r="888" ht="15.75" customHeight="1">
      <c r="L888" s="85"/>
    </row>
    <row r="889" ht="15.75" customHeight="1">
      <c r="L889" s="85"/>
    </row>
    <row r="890" ht="15.75" customHeight="1">
      <c r="L890" s="85"/>
    </row>
    <row r="891" ht="15.75" customHeight="1">
      <c r="L891" s="85"/>
    </row>
    <row r="892" ht="15.75" customHeight="1">
      <c r="L892" s="85"/>
    </row>
    <row r="893" ht="15.75" customHeight="1">
      <c r="L893" s="85"/>
    </row>
    <row r="894" ht="15.75" customHeight="1">
      <c r="L894" s="85"/>
    </row>
    <row r="895" ht="15.75" customHeight="1">
      <c r="L895" s="85"/>
    </row>
    <row r="896" ht="15.75" customHeight="1">
      <c r="L896" s="85"/>
    </row>
    <row r="897" ht="15.75" customHeight="1">
      <c r="L897" s="85"/>
    </row>
    <row r="898" ht="15.75" customHeight="1">
      <c r="L898" s="85"/>
    </row>
    <row r="899" ht="15.75" customHeight="1">
      <c r="L899" s="85"/>
    </row>
    <row r="900" ht="15.75" customHeight="1">
      <c r="L900" s="85"/>
    </row>
    <row r="901" ht="15.75" customHeight="1">
      <c r="L901" s="85"/>
    </row>
    <row r="902" ht="15.75" customHeight="1">
      <c r="L902" s="85"/>
    </row>
    <row r="903" ht="15.75" customHeight="1">
      <c r="L903" s="85"/>
    </row>
    <row r="904" ht="15.75" customHeight="1">
      <c r="L904" s="85"/>
    </row>
    <row r="905" ht="15.75" customHeight="1">
      <c r="L905" s="85"/>
    </row>
    <row r="906" ht="15.75" customHeight="1">
      <c r="L906" s="85"/>
    </row>
    <row r="907" ht="15.75" customHeight="1">
      <c r="L907" s="85"/>
    </row>
    <row r="908" ht="15.75" customHeight="1">
      <c r="L908" s="85"/>
    </row>
    <row r="909" ht="15.75" customHeight="1">
      <c r="L909" s="85"/>
    </row>
    <row r="910" ht="15.75" customHeight="1">
      <c r="L910" s="85"/>
    </row>
    <row r="911" ht="15.75" customHeight="1">
      <c r="L911" s="85"/>
    </row>
    <row r="912" ht="15.75" customHeight="1">
      <c r="L912" s="85"/>
    </row>
    <row r="913" ht="15.75" customHeight="1">
      <c r="L913" s="85"/>
    </row>
    <row r="914" ht="15.75" customHeight="1">
      <c r="L914" s="85"/>
    </row>
    <row r="915" ht="15.75" customHeight="1">
      <c r="L915" s="85"/>
    </row>
    <row r="916" ht="15.75" customHeight="1">
      <c r="L916" s="85"/>
    </row>
    <row r="917" ht="15.75" customHeight="1">
      <c r="L917" s="85"/>
    </row>
    <row r="918" ht="15.75" customHeight="1">
      <c r="L918" s="85"/>
    </row>
    <row r="919" ht="15.75" customHeight="1">
      <c r="L919" s="85"/>
    </row>
    <row r="920" ht="15.75" customHeight="1">
      <c r="L920" s="85"/>
    </row>
    <row r="921" ht="15.75" customHeight="1">
      <c r="L921" s="85"/>
    </row>
    <row r="922" ht="15.75" customHeight="1">
      <c r="L922" s="85"/>
    </row>
    <row r="923" ht="15.75" customHeight="1">
      <c r="L923" s="85"/>
    </row>
    <row r="924" ht="15.75" customHeight="1">
      <c r="L924" s="85"/>
    </row>
    <row r="925" ht="15.75" customHeight="1">
      <c r="L925" s="85"/>
    </row>
    <row r="926" ht="15.75" customHeight="1">
      <c r="L926" s="85"/>
    </row>
    <row r="927" ht="15.75" customHeight="1">
      <c r="L927" s="85"/>
    </row>
    <row r="928" ht="15.75" customHeight="1">
      <c r="L928" s="85"/>
    </row>
    <row r="929" ht="15.75" customHeight="1">
      <c r="L929" s="85"/>
    </row>
    <row r="930" ht="15.75" customHeight="1">
      <c r="L930" s="85"/>
    </row>
    <row r="931" ht="15.75" customHeight="1">
      <c r="L931" s="85"/>
    </row>
    <row r="932" ht="15.75" customHeight="1">
      <c r="L932" s="85"/>
    </row>
    <row r="933" ht="15.75" customHeight="1">
      <c r="L933" s="85"/>
    </row>
    <row r="934" ht="15.75" customHeight="1">
      <c r="L934" s="85"/>
    </row>
    <row r="935" ht="15.75" customHeight="1">
      <c r="L935" s="85"/>
    </row>
    <row r="936" ht="15.75" customHeight="1">
      <c r="L936" s="85"/>
    </row>
    <row r="937" ht="15.75" customHeight="1">
      <c r="L937" s="85"/>
    </row>
    <row r="938" ht="15.75" customHeight="1">
      <c r="L938" s="85"/>
    </row>
    <row r="939" ht="15.75" customHeight="1">
      <c r="L939" s="85"/>
    </row>
    <row r="940" ht="15.75" customHeight="1">
      <c r="L940" s="85"/>
    </row>
    <row r="941" ht="15.75" customHeight="1">
      <c r="L941" s="85"/>
    </row>
    <row r="942" ht="15.75" customHeight="1">
      <c r="L942" s="85"/>
    </row>
    <row r="943" ht="15.75" customHeight="1">
      <c r="L943" s="85"/>
    </row>
    <row r="944" ht="15.75" customHeight="1">
      <c r="L944" s="85"/>
    </row>
    <row r="945" ht="15.75" customHeight="1">
      <c r="L945" s="85"/>
    </row>
    <row r="946" ht="15.75" customHeight="1">
      <c r="L946" s="85"/>
    </row>
    <row r="947" ht="15.75" customHeight="1">
      <c r="L947" s="85"/>
    </row>
    <row r="948" ht="15.75" customHeight="1">
      <c r="L948" s="85"/>
    </row>
    <row r="949" ht="15.75" customHeight="1">
      <c r="L949" s="85"/>
    </row>
    <row r="950" ht="15.75" customHeight="1">
      <c r="L950" s="85"/>
    </row>
    <row r="951" ht="15.75" customHeight="1">
      <c r="L951" s="85"/>
    </row>
    <row r="952" ht="15.75" customHeight="1">
      <c r="L952" s="85"/>
    </row>
    <row r="953" ht="15.75" customHeight="1">
      <c r="L953" s="85"/>
    </row>
    <row r="954" ht="15.75" customHeight="1">
      <c r="L954" s="85"/>
    </row>
    <row r="955" ht="15.75" customHeight="1">
      <c r="L955" s="85"/>
    </row>
    <row r="956" ht="15.75" customHeight="1">
      <c r="L956" s="85"/>
    </row>
    <row r="957" ht="15.75" customHeight="1">
      <c r="L957" s="85"/>
    </row>
    <row r="958" ht="15.75" customHeight="1">
      <c r="L958" s="85"/>
    </row>
    <row r="959" ht="15.75" customHeight="1">
      <c r="L959" s="85"/>
    </row>
    <row r="960" ht="15.75" customHeight="1">
      <c r="L960" s="85"/>
    </row>
    <row r="961" ht="15.75" customHeight="1">
      <c r="L961" s="85"/>
    </row>
    <row r="962" ht="15.75" customHeight="1">
      <c r="L962" s="85"/>
    </row>
    <row r="963" ht="15.75" customHeight="1">
      <c r="L963" s="85"/>
    </row>
    <row r="964" ht="15.75" customHeight="1">
      <c r="L964" s="85"/>
    </row>
    <row r="965" ht="15.75" customHeight="1">
      <c r="L965" s="85"/>
    </row>
    <row r="966" ht="15.75" customHeight="1">
      <c r="L966" s="85"/>
    </row>
    <row r="967" ht="15.75" customHeight="1">
      <c r="L967" s="85"/>
    </row>
    <row r="968" ht="15.75" customHeight="1">
      <c r="L968" s="85"/>
    </row>
    <row r="969" ht="15.75" customHeight="1">
      <c r="L969" s="85"/>
    </row>
    <row r="970" ht="15.75" customHeight="1">
      <c r="L970" s="85"/>
    </row>
    <row r="971" ht="15.75" customHeight="1">
      <c r="L971" s="85"/>
    </row>
    <row r="972" ht="15.75" customHeight="1">
      <c r="L972" s="85"/>
    </row>
    <row r="973" ht="15.75" customHeight="1">
      <c r="L973" s="85"/>
    </row>
    <row r="974" ht="15.75" customHeight="1">
      <c r="L974" s="85"/>
    </row>
    <row r="975" ht="15.75" customHeight="1">
      <c r="L975" s="85"/>
    </row>
    <row r="976" ht="15.75" customHeight="1">
      <c r="L976" s="85"/>
    </row>
    <row r="977" ht="15.75" customHeight="1">
      <c r="L977" s="85"/>
    </row>
    <row r="978" ht="15.75" customHeight="1">
      <c r="L978" s="85"/>
    </row>
    <row r="979" ht="15.75" customHeight="1">
      <c r="L979" s="85"/>
    </row>
    <row r="980" ht="15.75" customHeight="1">
      <c r="L980" s="85"/>
    </row>
    <row r="981" ht="15.75" customHeight="1">
      <c r="L981" s="85"/>
    </row>
    <row r="982" ht="15.75" customHeight="1">
      <c r="L982" s="85"/>
    </row>
    <row r="983" ht="15.75" customHeight="1">
      <c r="L983" s="85"/>
    </row>
    <row r="984" ht="15.75" customHeight="1">
      <c r="L984" s="85"/>
    </row>
    <row r="985" ht="15.75" customHeight="1">
      <c r="L985" s="85"/>
    </row>
    <row r="986" ht="15.75" customHeight="1">
      <c r="L986" s="85"/>
    </row>
    <row r="987" ht="15.75" customHeight="1">
      <c r="L987" s="85"/>
    </row>
    <row r="988" ht="15.75" customHeight="1">
      <c r="L988" s="85"/>
    </row>
    <row r="989" ht="15.75" customHeight="1">
      <c r="L989" s="85"/>
    </row>
    <row r="990" ht="15.75" customHeight="1">
      <c r="L990" s="85"/>
    </row>
    <row r="991" ht="15.75" customHeight="1">
      <c r="L991" s="85"/>
    </row>
    <row r="992" ht="15.75" customHeight="1">
      <c r="L992" s="85"/>
    </row>
    <row r="993" ht="15.75" customHeight="1">
      <c r="L993" s="85"/>
    </row>
    <row r="994" ht="15.75" customHeight="1">
      <c r="L994" s="85"/>
    </row>
  </sheetData>
  <autoFilter ref="$A$1:$K$43"/>
  <conditionalFormatting sqref="B43:C43">
    <cfRule type="cellIs" dxfId="7" priority="1" operator="equal">
      <formula>6</formula>
    </cfRule>
  </conditionalFormatting>
  <conditionalFormatting sqref="B43:J43">
    <cfRule type="cellIs" dxfId="7" priority="2" operator="equal">
      <formula>10</formula>
    </cfRule>
  </conditionalFormatting>
  <conditionalFormatting sqref="E43:I43">
    <cfRule type="cellIs" dxfId="7" priority="3" operator="equal">
      <formula>6</formula>
    </cfRule>
  </conditionalFormatting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79.5" customHeight="1">
      <c r="A1" s="8" t="s">
        <v>13</v>
      </c>
    </row>
    <row r="2" ht="25.5" customHeight="1">
      <c r="A2" s="11" t="s">
        <v>15</v>
      </c>
      <c r="B2" s="14" t="s">
        <v>17</v>
      </c>
      <c r="C2" s="13" t="s">
        <v>18</v>
      </c>
      <c r="D2" s="13" t="s">
        <v>19</v>
      </c>
      <c r="E2" s="13" t="s">
        <v>20</v>
      </c>
      <c r="I2" s="15"/>
    </row>
    <row r="3" ht="14.25" customHeight="1">
      <c r="A3" s="16" t="s">
        <v>22</v>
      </c>
      <c r="B3" s="17"/>
      <c r="C3" s="17"/>
      <c r="D3" s="19">
        <v>1.0</v>
      </c>
      <c r="E3" s="17"/>
    </row>
    <row r="4" ht="14.25" customHeight="1">
      <c r="A4" s="18" t="s">
        <v>25</v>
      </c>
      <c r="B4" s="19">
        <v>1.0</v>
      </c>
      <c r="C4" s="17"/>
      <c r="D4" s="17"/>
      <c r="E4" s="17"/>
    </row>
    <row r="5" ht="14.25" customHeight="1">
      <c r="A5" s="24" t="s">
        <v>28</v>
      </c>
      <c r="B5" s="17"/>
      <c r="C5" s="17">
        <v>1.0</v>
      </c>
      <c r="D5" s="17"/>
      <c r="E5" s="17"/>
    </row>
    <row r="6" ht="14.25" customHeight="1">
      <c r="A6" s="18" t="s">
        <v>33</v>
      </c>
      <c r="B6" s="17"/>
      <c r="C6" s="17"/>
      <c r="D6" s="17"/>
      <c r="E6" s="17">
        <v>1.0</v>
      </c>
    </row>
    <row r="7" ht="14.25" customHeight="1">
      <c r="A7" s="26" t="s">
        <v>35</v>
      </c>
      <c r="B7" s="17">
        <v>1.0</v>
      </c>
      <c r="C7" s="17"/>
      <c r="D7" s="17"/>
      <c r="E7" s="17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958FA6BC-7601-48A5-ADD2-6B01DDF7E9DA}" filter="1" showAutoFilter="1">
      <autoFilter ref="$A$2:$E$7"/>
      <extLst>
        <ext uri="GoogleSheetsCustomDataVersion1">
          <go:sheetsCustomData xmlns:go="http://customooxmlschemas.google.com/" filterViewId="28789315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71.25" customHeight="1">
      <c r="A1" s="8" t="s">
        <v>14</v>
      </c>
    </row>
    <row r="2" ht="25.5" customHeight="1">
      <c r="A2" s="12" t="s">
        <v>15</v>
      </c>
      <c r="B2" s="14" t="s">
        <v>17</v>
      </c>
      <c r="C2" s="13" t="s">
        <v>18</v>
      </c>
      <c r="D2" s="13" t="s">
        <v>19</v>
      </c>
      <c r="E2" s="13" t="s">
        <v>20</v>
      </c>
      <c r="I2" s="15"/>
    </row>
    <row r="3" ht="14.25" customHeight="1">
      <c r="A3" s="18" t="s">
        <v>11</v>
      </c>
      <c r="B3" s="17"/>
      <c r="C3" s="17"/>
      <c r="D3" s="17">
        <v>1.0</v>
      </c>
      <c r="E3" s="17"/>
    </row>
    <row r="4" ht="14.25" customHeight="1">
      <c r="A4" s="21" t="s">
        <v>24</v>
      </c>
      <c r="B4" s="17">
        <v>1.0</v>
      </c>
      <c r="C4" s="17"/>
      <c r="D4" s="17"/>
      <c r="E4" s="17"/>
    </row>
    <row r="5" ht="14.25" customHeight="1">
      <c r="A5" s="16" t="s">
        <v>27</v>
      </c>
      <c r="B5" s="17"/>
      <c r="C5" s="17">
        <v>1.0</v>
      </c>
      <c r="D5" s="17"/>
      <c r="E5" s="17"/>
    </row>
    <row r="6" ht="14.25" customHeight="1">
      <c r="A6" s="20" t="s">
        <v>32</v>
      </c>
      <c r="B6" s="17">
        <v>1.0</v>
      </c>
      <c r="C6" s="17"/>
      <c r="D6" s="17"/>
      <c r="E6" s="17"/>
    </row>
    <row r="7" ht="14.25" customHeight="1">
      <c r="A7" s="18" t="s">
        <v>34</v>
      </c>
      <c r="B7" s="17"/>
      <c r="C7" s="17"/>
      <c r="D7" s="17"/>
      <c r="E7" s="17">
        <v>1.0</v>
      </c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95235696-D91C-42AB-A868-ED41F7EDB11D}" filter="1" showAutoFilter="1">
      <autoFilter ref="$A$2:$E$7"/>
      <extLst>
        <ext uri="GoogleSheetsCustomDataVersion1">
          <go:sheetsCustomData xmlns:go="http://customooxmlschemas.google.com/" filterViewId="972117113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81.0" customHeight="1">
      <c r="A1" s="8" t="s">
        <v>12</v>
      </c>
    </row>
    <row r="2" ht="25.5" customHeight="1">
      <c r="A2" s="11" t="s">
        <v>15</v>
      </c>
      <c r="B2" s="13" t="s">
        <v>16</v>
      </c>
      <c r="C2" s="13" t="s">
        <v>18</v>
      </c>
      <c r="D2" s="13" t="s">
        <v>19</v>
      </c>
      <c r="E2" s="13" t="s">
        <v>20</v>
      </c>
      <c r="I2" s="15"/>
    </row>
    <row r="3" ht="14.25" customHeight="1">
      <c r="A3" s="16" t="s">
        <v>21</v>
      </c>
      <c r="B3" s="17"/>
      <c r="C3" s="17"/>
      <c r="D3" s="17">
        <v>1.0</v>
      </c>
      <c r="E3" s="17"/>
    </row>
    <row r="4" ht="14.25" customHeight="1">
      <c r="A4" s="20" t="s">
        <v>23</v>
      </c>
      <c r="B4" s="17">
        <v>1.0</v>
      </c>
      <c r="C4" s="17"/>
      <c r="D4" s="17"/>
      <c r="E4" s="17"/>
    </row>
    <row r="5" ht="14.25" customHeight="1">
      <c r="A5" s="16" t="s">
        <v>26</v>
      </c>
      <c r="B5" s="17"/>
      <c r="C5" s="17">
        <v>1.0</v>
      </c>
      <c r="D5" s="17"/>
      <c r="E5" s="17"/>
    </row>
    <row r="6" ht="14.25" customHeight="1">
      <c r="A6" s="18" t="s">
        <v>29</v>
      </c>
      <c r="B6" s="17"/>
      <c r="C6" s="17"/>
      <c r="D6" s="17"/>
      <c r="E6" s="17">
        <v>1.0</v>
      </c>
    </row>
    <row r="7" ht="14.25" customHeight="1">
      <c r="A7" s="25" t="s">
        <v>31</v>
      </c>
      <c r="B7" s="17">
        <v>1.0</v>
      </c>
      <c r="C7" s="17"/>
      <c r="D7" s="17"/>
      <c r="E7" s="17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FAF6E5FA-9CD5-4BDF-8EE6-846B26B49BBA}" filter="1" showAutoFilter="1">
      <autoFilter ref="$A$2:$E$7"/>
      <extLst>
        <ext uri="GoogleSheetsCustomDataVersion1">
          <go:sheetsCustomData xmlns:go="http://customooxmlschemas.google.com/" filterViewId="482373885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4.88"/>
    <col customWidth="1" min="3" max="3" width="28.75"/>
    <col customWidth="1" min="4" max="26" width="8.63"/>
  </cols>
  <sheetData>
    <row r="1" ht="48.0" customHeight="1">
      <c r="A1" s="8" t="s">
        <v>41</v>
      </c>
    </row>
    <row r="2" ht="25.5" customHeight="1">
      <c r="A2" s="12" t="s">
        <v>15</v>
      </c>
      <c r="B2" s="13" t="s">
        <v>44</v>
      </c>
      <c r="F2" s="15"/>
    </row>
    <row r="3" ht="14.25" customHeight="1">
      <c r="A3" s="18" t="s">
        <v>45</v>
      </c>
      <c r="B3" s="17">
        <v>1.0</v>
      </c>
    </row>
    <row r="4" ht="14.25" customHeight="1">
      <c r="A4" s="33" t="s">
        <v>47</v>
      </c>
      <c r="B4" s="17">
        <v>1.0</v>
      </c>
    </row>
    <row r="5" ht="14.25" customHeight="1">
      <c r="A5" s="34" t="s">
        <v>21</v>
      </c>
      <c r="B5" s="17">
        <v>1.0</v>
      </c>
    </row>
    <row r="6" ht="14.25" customHeight="1">
      <c r="A6" s="33" t="s">
        <v>48</v>
      </c>
      <c r="B6" s="17">
        <v>1.0</v>
      </c>
    </row>
    <row r="7" ht="14.25" customHeight="1">
      <c r="A7" s="24" t="s">
        <v>49</v>
      </c>
      <c r="B7" s="17">
        <v>1.0</v>
      </c>
    </row>
    <row r="8" ht="14.25" customHeight="1">
      <c r="A8" s="33"/>
      <c r="B8" s="17"/>
    </row>
    <row r="9" ht="14.25" customHeight="1">
      <c r="A9" s="24"/>
      <c r="B9" s="17"/>
    </row>
    <row r="10" ht="14.25" customHeight="1">
      <c r="A10" s="33"/>
      <c r="B10" s="17"/>
    </row>
    <row r="11" ht="14.25" customHeight="1">
      <c r="A11" s="21"/>
      <c r="B11" s="17"/>
    </row>
    <row r="12" ht="14.25" customHeight="1">
      <c r="B12" s="17">
        <f>SUBTOTAL(109,Table134[Läktarvärd])</f>
        <v>5</v>
      </c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2F4160F5-A359-49B1-95C1-AA1FB8E64123}" filter="1" showAutoFilter="1">
      <autoFilter ref="$A$2:$B$12"/>
      <extLst>
        <ext uri="GoogleSheetsCustomDataVersion1">
          <go:sheetsCustomData xmlns:go="http://customooxmlschemas.google.com/" filterViewId="1456825294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67.5" customHeight="1">
      <c r="A1" s="8" t="s">
        <v>46</v>
      </c>
    </row>
    <row r="2" ht="25.5" customHeight="1">
      <c r="A2" s="11" t="s">
        <v>15</v>
      </c>
      <c r="B2" s="13" t="s">
        <v>16</v>
      </c>
      <c r="C2" s="13" t="s">
        <v>18</v>
      </c>
      <c r="D2" s="13" t="s">
        <v>19</v>
      </c>
      <c r="E2" s="13" t="s">
        <v>20</v>
      </c>
      <c r="I2" s="15"/>
    </row>
    <row r="3" ht="14.25" customHeight="1">
      <c r="A3" s="16" t="s">
        <v>50</v>
      </c>
      <c r="B3" s="17"/>
      <c r="C3" s="17"/>
      <c r="D3" s="17">
        <v>1.0</v>
      </c>
      <c r="E3" s="17"/>
    </row>
    <row r="4" ht="14.25" customHeight="1">
      <c r="A4" s="35" t="s">
        <v>51</v>
      </c>
      <c r="B4" s="17"/>
      <c r="C4" s="17">
        <v>1.0</v>
      </c>
      <c r="D4" s="17"/>
      <c r="E4" s="17"/>
    </row>
    <row r="5" ht="14.25" customHeight="1">
      <c r="A5" s="16" t="s">
        <v>54</v>
      </c>
      <c r="B5" s="17"/>
      <c r="C5" s="17"/>
      <c r="D5" s="17"/>
      <c r="E5" s="17">
        <v>1.0</v>
      </c>
    </row>
    <row r="6" ht="14.25" customHeight="1">
      <c r="A6" s="35" t="s">
        <v>56</v>
      </c>
      <c r="B6" s="17">
        <v>1.0</v>
      </c>
      <c r="C6" s="17"/>
      <c r="D6" s="17"/>
      <c r="E6" s="17"/>
    </row>
    <row r="7" ht="14.25" customHeight="1">
      <c r="A7" s="21" t="s">
        <v>58</v>
      </c>
      <c r="B7" s="17">
        <v>1.0</v>
      </c>
      <c r="C7" s="17"/>
      <c r="D7" s="17"/>
      <c r="E7" s="17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C242CFBD-DF25-4DDC-BD49-8AE189AB3741}" filter="1" showAutoFilter="1">
      <autoFilter ref="$A$2:$E$7"/>
      <extLst>
        <ext uri="GoogleSheetsCustomDataVersion1">
          <go:sheetsCustomData xmlns:go="http://customooxmlschemas.google.com/" filterViewId="792346683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68.25" customHeight="1">
      <c r="A1" s="8" t="s">
        <v>52</v>
      </c>
    </row>
    <row r="2" ht="25.5" customHeight="1">
      <c r="A2" s="11" t="s">
        <v>15</v>
      </c>
      <c r="B2" s="13" t="s">
        <v>16</v>
      </c>
      <c r="C2" s="13" t="s">
        <v>18</v>
      </c>
      <c r="D2" s="13" t="s">
        <v>19</v>
      </c>
      <c r="E2" s="13" t="s">
        <v>20</v>
      </c>
      <c r="I2" s="15"/>
    </row>
    <row r="3" ht="14.25" customHeight="1">
      <c r="A3" s="36" t="s">
        <v>55</v>
      </c>
      <c r="B3" s="17">
        <v>1.0</v>
      </c>
      <c r="C3" s="37"/>
      <c r="D3" s="37"/>
      <c r="E3" s="37"/>
    </row>
    <row r="4" ht="14.25" customHeight="1">
      <c r="A4" s="18" t="s">
        <v>57</v>
      </c>
      <c r="B4" s="37"/>
      <c r="C4" s="37"/>
      <c r="D4" s="37"/>
      <c r="E4" s="17">
        <v>1.0</v>
      </c>
    </row>
    <row r="5" ht="14.25" customHeight="1">
      <c r="A5" s="38" t="s">
        <v>35</v>
      </c>
      <c r="B5" s="17">
        <v>1.0</v>
      </c>
      <c r="C5" s="37"/>
      <c r="D5" s="37"/>
      <c r="E5" s="37"/>
    </row>
    <row r="6" ht="14.25" customHeight="1">
      <c r="A6" s="42" t="s">
        <v>60</v>
      </c>
      <c r="B6" s="37"/>
      <c r="C6" s="17">
        <v>1.0</v>
      </c>
      <c r="D6" s="37"/>
      <c r="E6" s="37"/>
    </row>
    <row r="7" ht="14.25" customHeight="1">
      <c r="A7" s="43" t="s">
        <v>61</v>
      </c>
      <c r="B7" s="37"/>
      <c r="C7" s="37"/>
      <c r="D7" s="17">
        <v>1.0</v>
      </c>
      <c r="E7" s="37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96.0" customHeight="1">
      <c r="A1" s="8" t="s">
        <v>63</v>
      </c>
    </row>
    <row r="2" ht="25.5" customHeight="1">
      <c r="A2" s="11" t="s">
        <v>15</v>
      </c>
      <c r="B2" s="13" t="s">
        <v>16</v>
      </c>
      <c r="C2" s="13" t="s">
        <v>18</v>
      </c>
      <c r="D2" s="13" t="s">
        <v>19</v>
      </c>
      <c r="E2" s="13" t="s">
        <v>20</v>
      </c>
      <c r="I2" s="15"/>
    </row>
    <row r="3" ht="14.25" customHeight="1">
      <c r="A3" s="47"/>
      <c r="B3" s="17">
        <v>1.0</v>
      </c>
      <c r="C3" s="37"/>
      <c r="D3" s="37"/>
      <c r="E3" s="37"/>
    </row>
    <row r="4" ht="14.25" customHeight="1">
      <c r="A4" s="21"/>
      <c r="B4" s="37"/>
      <c r="C4" s="37"/>
      <c r="D4" s="37"/>
      <c r="E4" s="17">
        <v>1.0</v>
      </c>
    </row>
    <row r="5" ht="14.25" customHeight="1">
      <c r="A5" s="43"/>
      <c r="B5" s="17">
        <v>1.0</v>
      </c>
      <c r="C5" s="37"/>
      <c r="D5" s="37"/>
      <c r="E5" s="37"/>
    </row>
    <row r="6" ht="14.25" customHeight="1">
      <c r="A6" s="48"/>
      <c r="B6" s="37"/>
      <c r="C6" s="17">
        <v>1.0</v>
      </c>
      <c r="D6" s="37"/>
      <c r="E6" s="37"/>
    </row>
    <row r="7" ht="14.25" customHeight="1">
      <c r="A7" s="49"/>
      <c r="B7" s="37"/>
      <c r="C7" s="37"/>
      <c r="D7" s="17">
        <v>1.0</v>
      </c>
      <c r="E7" s="37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drawing r:id="rId1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68.25" customHeight="1">
      <c r="A1" s="8" t="s">
        <v>64</v>
      </c>
    </row>
    <row r="2" ht="25.5" customHeight="1">
      <c r="A2" s="11" t="s">
        <v>15</v>
      </c>
      <c r="B2" s="13" t="s">
        <v>16</v>
      </c>
      <c r="C2" s="13" t="s">
        <v>18</v>
      </c>
      <c r="D2" s="13" t="s">
        <v>19</v>
      </c>
      <c r="E2" s="13" t="s">
        <v>20</v>
      </c>
      <c r="I2" s="15"/>
    </row>
    <row r="3" ht="14.25" customHeight="1">
      <c r="A3" s="16" t="s">
        <v>30</v>
      </c>
      <c r="B3" s="17">
        <v>1.0</v>
      </c>
      <c r="C3" s="37"/>
      <c r="D3" s="37"/>
      <c r="E3" s="37"/>
    </row>
    <row r="4" ht="14.25" customHeight="1">
      <c r="A4" s="18" t="s">
        <v>67</v>
      </c>
      <c r="B4" s="37"/>
      <c r="C4" s="37"/>
      <c r="D4" s="37"/>
      <c r="E4" s="17">
        <v>1.0</v>
      </c>
    </row>
    <row r="5" ht="14.25" customHeight="1">
      <c r="A5" s="50" t="s">
        <v>68</v>
      </c>
      <c r="B5" s="17">
        <v>1.0</v>
      </c>
      <c r="C5" s="37"/>
      <c r="D5" s="37"/>
      <c r="E5" s="37"/>
    </row>
    <row r="6" ht="14.25" customHeight="1">
      <c r="A6" s="20" t="s">
        <v>70</v>
      </c>
      <c r="B6" s="37"/>
      <c r="C6" s="17">
        <v>1.0</v>
      </c>
      <c r="D6" s="37"/>
      <c r="E6" s="37"/>
    </row>
    <row r="7" ht="14.25" customHeight="1">
      <c r="A7" s="25" t="s">
        <v>72</v>
      </c>
      <c r="B7" s="37"/>
      <c r="C7" s="37"/>
      <c r="D7" s="17">
        <v>1.0</v>
      </c>
      <c r="E7" s="37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drawing r:id="rId1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67.5" customHeight="1">
      <c r="A1" s="8" t="s">
        <v>66</v>
      </c>
    </row>
    <row r="2" ht="25.5" customHeight="1">
      <c r="A2" s="11" t="s">
        <v>15</v>
      </c>
      <c r="B2" s="13" t="s">
        <v>16</v>
      </c>
      <c r="C2" s="13" t="s">
        <v>18</v>
      </c>
      <c r="D2" s="13" t="s">
        <v>19</v>
      </c>
      <c r="E2" s="13" t="s">
        <v>20</v>
      </c>
      <c r="I2" s="15"/>
    </row>
    <row r="3" ht="14.25" customHeight="1">
      <c r="A3" s="16" t="s">
        <v>69</v>
      </c>
      <c r="B3" s="17">
        <v>1.0</v>
      </c>
      <c r="C3" s="17"/>
      <c r="D3" s="17"/>
      <c r="E3" s="17"/>
    </row>
    <row r="4" ht="14.25" customHeight="1">
      <c r="A4" s="35" t="s">
        <v>61</v>
      </c>
      <c r="B4" s="17"/>
      <c r="C4" s="17"/>
      <c r="D4" s="17"/>
      <c r="E4" s="17">
        <v>1.0</v>
      </c>
    </row>
    <row r="5" ht="14.25" customHeight="1">
      <c r="A5" s="18" t="s">
        <v>71</v>
      </c>
      <c r="B5" s="17">
        <v>1.0</v>
      </c>
      <c r="C5" s="17"/>
      <c r="D5" s="17"/>
      <c r="E5" s="17"/>
    </row>
    <row r="6" ht="14.25" customHeight="1">
      <c r="A6" s="20" t="s">
        <v>34</v>
      </c>
      <c r="B6" s="17"/>
      <c r="C6" s="17">
        <v>1.0</v>
      </c>
      <c r="D6" s="17"/>
      <c r="E6" s="17"/>
    </row>
    <row r="7" ht="14.25" customHeight="1">
      <c r="A7" s="18" t="s">
        <v>73</v>
      </c>
      <c r="B7" s="17"/>
      <c r="C7" s="17"/>
      <c r="D7" s="17">
        <v>1.0</v>
      </c>
      <c r="E7" s="17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3502EB41-9DA8-439A-8A7D-71F7966D20AE}" filter="1" showAutoFilter="1">
      <autoFilter ref="$A$2:$E$7"/>
      <extLst>
        <ext uri="GoogleSheetsCustomDataVersion1">
          <go:sheetsCustomData xmlns:go="http://customooxmlschemas.google.com/" filterViewId="14605925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8.63"/>
    <col customWidth="1" min="3" max="3" width="15.0"/>
    <col customWidth="1" min="4" max="4" width="16.13"/>
    <col customWidth="1" min="5" max="26" width="8.63"/>
  </cols>
  <sheetData>
    <row r="1" ht="126.0" customHeight="1">
      <c r="A1" s="8" t="s">
        <v>74</v>
      </c>
    </row>
    <row r="2">
      <c r="A2" s="11" t="s">
        <v>15</v>
      </c>
      <c r="B2" s="13" t="s">
        <v>16</v>
      </c>
      <c r="C2" s="13" t="s">
        <v>18</v>
      </c>
      <c r="H2" s="15"/>
    </row>
    <row r="3">
      <c r="A3" s="51"/>
      <c r="B3" s="17"/>
      <c r="C3" s="17">
        <v>1.0</v>
      </c>
      <c r="D3" s="52"/>
    </row>
    <row r="4">
      <c r="A4" s="33"/>
      <c r="B4" s="17"/>
      <c r="C4" s="17">
        <v>1.0</v>
      </c>
      <c r="D4" s="52"/>
    </row>
    <row r="5">
      <c r="A5" s="53"/>
      <c r="B5" s="17"/>
      <c r="C5" s="17">
        <v>1.0</v>
      </c>
      <c r="D5" s="52"/>
    </row>
    <row r="6">
      <c r="A6" s="53"/>
      <c r="B6" s="17"/>
      <c r="C6" s="17">
        <v>1.0</v>
      </c>
      <c r="D6" s="52"/>
    </row>
    <row r="7">
      <c r="A7" s="53"/>
      <c r="B7" s="17"/>
      <c r="C7" s="17">
        <v>1.0</v>
      </c>
      <c r="D7" s="52"/>
    </row>
    <row r="8">
      <c r="A8" s="53"/>
      <c r="B8" s="17"/>
      <c r="C8" s="17">
        <v>1.0</v>
      </c>
    </row>
    <row r="9">
      <c r="A9" s="51"/>
      <c r="B9" s="17"/>
      <c r="C9" s="17">
        <v>1.0</v>
      </c>
    </row>
    <row r="10">
      <c r="A10" s="53"/>
      <c r="B10" s="17">
        <v>1.0</v>
      </c>
      <c r="C10" s="17"/>
    </row>
    <row r="11">
      <c r="A11" s="54"/>
      <c r="B11" s="17">
        <v>1.0</v>
      </c>
      <c r="C11" s="17"/>
    </row>
    <row r="12">
      <c r="A12" s="55"/>
      <c r="B12" s="17">
        <v>1.0</v>
      </c>
      <c r="C12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369FE9E3-3CB1-47BB-94B7-48E16BAD1D4E}" filter="1" showAutoFilter="1">
      <autoFilter ref="$A$2:$C$12"/>
      <extLst>
        <ext uri="GoogleSheetsCustomDataVersion1">
          <go:sheetsCustomData xmlns:go="http://customooxmlschemas.google.com/" filterViewId="1986384649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14.25" customHeight="1">
      <c r="A1" s="56" t="s">
        <v>77</v>
      </c>
    </row>
    <row r="2" ht="25.5" customHeight="1">
      <c r="A2" s="11" t="s">
        <v>15</v>
      </c>
      <c r="B2" s="13" t="s">
        <v>16</v>
      </c>
      <c r="C2" s="13" t="s">
        <v>18</v>
      </c>
      <c r="D2" s="13" t="s">
        <v>19</v>
      </c>
      <c r="E2" s="13" t="s">
        <v>20</v>
      </c>
      <c r="I2" s="15"/>
    </row>
    <row r="3" ht="14.25" customHeight="1">
      <c r="A3" s="21"/>
      <c r="B3" s="17"/>
      <c r="C3" s="17"/>
      <c r="D3" s="17">
        <v>1.0</v>
      </c>
      <c r="E3" s="17"/>
    </row>
    <row r="4" ht="14.25" customHeight="1">
      <c r="A4" s="57"/>
      <c r="B4" s="17">
        <v>1.0</v>
      </c>
      <c r="C4" s="17"/>
      <c r="D4" s="17"/>
      <c r="E4" s="17"/>
    </row>
    <row r="5" ht="14.25" customHeight="1">
      <c r="A5" s="57"/>
      <c r="B5" s="17"/>
      <c r="C5" s="17">
        <v>1.0</v>
      </c>
      <c r="D5" s="17"/>
      <c r="E5" s="17"/>
    </row>
    <row r="6" ht="14.25" customHeight="1">
      <c r="A6" s="33"/>
      <c r="B6" s="17">
        <v>1.0</v>
      </c>
      <c r="C6" s="17"/>
      <c r="D6" s="17"/>
      <c r="E6" s="17"/>
    </row>
    <row r="7" ht="14.25" customHeight="1">
      <c r="A7" s="57"/>
      <c r="B7" s="17"/>
      <c r="C7" s="17"/>
      <c r="D7" s="17"/>
      <c r="E7" s="17">
        <v>1.0</v>
      </c>
    </row>
    <row r="8" ht="14.25" customHeight="1">
      <c r="B8" s="17"/>
      <c r="C8" s="17"/>
      <c r="D8" s="17"/>
      <c r="E8" s="17"/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2AF553C9-9E45-4AC2-83A6-1B8A0D7FEE85}" filter="1" showAutoFilter="1">
      <autoFilter ref="$A$2:$E$8"/>
      <extLst>
        <ext uri="GoogleSheetsCustomDataVersion1">
          <go:sheetsCustomData xmlns:go="http://customooxmlschemas.google.com/" filterViewId="14614677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3.38"/>
    <col customWidth="1" min="2" max="2" width="11.0"/>
    <col customWidth="1" min="3" max="3" width="16.63"/>
    <col customWidth="1" min="4" max="4" width="32.75"/>
    <col customWidth="1" min="5" max="26" width="8.63"/>
  </cols>
  <sheetData>
    <row r="1" ht="14.25" customHeight="1">
      <c r="A1" s="13" t="s">
        <v>19</v>
      </c>
      <c r="B1" s="13" t="s">
        <v>79</v>
      </c>
      <c r="C1" s="13" t="s">
        <v>80</v>
      </c>
      <c r="D1" s="13" t="s">
        <v>81</v>
      </c>
    </row>
    <row r="2" ht="14.25" customHeight="1">
      <c r="A2" s="24" t="s">
        <v>11</v>
      </c>
      <c r="B2" s="21" t="s">
        <v>82</v>
      </c>
      <c r="C2" s="58"/>
    </row>
    <row r="3" ht="14.25" customHeight="1">
      <c r="A3" s="24" t="s">
        <v>30</v>
      </c>
    </row>
    <row r="4" ht="14.25" customHeight="1">
      <c r="A4" s="18" t="s">
        <v>36</v>
      </c>
      <c r="B4" s="60"/>
      <c r="C4" s="61"/>
    </row>
    <row r="5" ht="14.25" customHeight="1">
      <c r="A5" s="18" t="s">
        <v>38</v>
      </c>
      <c r="B5" s="21" t="s">
        <v>84</v>
      </c>
      <c r="C5" s="61"/>
    </row>
    <row r="6" ht="14.25" customHeight="1">
      <c r="A6" s="24" t="s">
        <v>39</v>
      </c>
    </row>
    <row r="7" ht="14.25" customHeight="1">
      <c r="A7" s="24" t="s">
        <v>40</v>
      </c>
      <c r="B7" s="21" t="s">
        <v>82</v>
      </c>
    </row>
    <row r="8" ht="14.25" customHeight="1">
      <c r="A8" s="18" t="s">
        <v>33</v>
      </c>
      <c r="B8" s="18" t="s">
        <v>82</v>
      </c>
      <c r="C8" s="61"/>
    </row>
    <row r="9" ht="14.25" customHeight="1">
      <c r="A9" s="24" t="s">
        <v>43</v>
      </c>
    </row>
    <row r="10" ht="14.25" customHeight="1">
      <c r="A10" s="24" t="s">
        <v>53</v>
      </c>
      <c r="B10" s="21" t="s">
        <v>84</v>
      </c>
      <c r="C10" s="61"/>
    </row>
    <row r="11" ht="14.25" customHeight="1">
      <c r="A11" s="18" t="s">
        <v>59</v>
      </c>
      <c r="B11" s="21" t="s">
        <v>84</v>
      </c>
      <c r="C11" s="61"/>
    </row>
    <row r="12" ht="14.25" customHeight="1">
      <c r="A12" s="21" t="s">
        <v>105</v>
      </c>
    </row>
    <row r="13" ht="14.25" customHeight="1">
      <c r="A13" s="24" t="s">
        <v>28</v>
      </c>
      <c r="B13" s="21" t="s">
        <v>84</v>
      </c>
      <c r="C13" s="61"/>
    </row>
    <row r="14" ht="14.25" customHeight="1">
      <c r="A14" s="24" t="s">
        <v>49</v>
      </c>
      <c r="B14" s="21" t="s">
        <v>84</v>
      </c>
      <c r="C14" s="61"/>
    </row>
    <row r="15" ht="14.25" customHeight="1">
      <c r="A15" s="21" t="s">
        <v>24</v>
      </c>
    </row>
    <row r="16" ht="14.25" customHeight="1">
      <c r="A16" s="21" t="s">
        <v>61</v>
      </c>
      <c r="B16" s="21" t="s">
        <v>84</v>
      </c>
      <c r="C16" s="61"/>
    </row>
    <row r="17" ht="14.25" customHeight="1">
      <c r="A17" s="24" t="s">
        <v>65</v>
      </c>
    </row>
    <row r="18" ht="14.25" customHeight="1">
      <c r="A18" s="24" t="s">
        <v>21</v>
      </c>
      <c r="B18" s="21" t="s">
        <v>82</v>
      </c>
    </row>
    <row r="19" ht="14.25" customHeight="1">
      <c r="A19" s="18" t="s">
        <v>45</v>
      </c>
    </row>
    <row r="20" ht="14.25" customHeight="1">
      <c r="A20" s="18" t="s">
        <v>23</v>
      </c>
      <c r="B20" s="60"/>
      <c r="C20" s="61"/>
    </row>
    <row r="21" ht="14.25" customHeight="1">
      <c r="A21" s="24"/>
    </row>
    <row r="22" ht="14.25" customHeight="1">
      <c r="A22" s="24"/>
      <c r="B22" s="21"/>
      <c r="C22" s="61"/>
    </row>
    <row r="23" ht="14.25" customHeight="1">
      <c r="A23" s="21" t="s">
        <v>35</v>
      </c>
      <c r="B23" s="69" t="s">
        <v>84</v>
      </c>
    </row>
    <row r="24" ht="14.25" customHeight="1">
      <c r="A24" s="21" t="s">
        <v>29</v>
      </c>
      <c r="B24" s="21" t="s">
        <v>84</v>
      </c>
      <c r="C24" s="61"/>
    </row>
    <row r="25" ht="14.25" customHeight="1">
      <c r="A25" s="24" t="s">
        <v>22</v>
      </c>
      <c r="B25" s="21" t="s">
        <v>84</v>
      </c>
      <c r="C25" s="61"/>
    </row>
    <row r="26" ht="14.25" customHeight="1">
      <c r="A26" s="24" t="s">
        <v>32</v>
      </c>
    </row>
    <row r="27" ht="14.25" customHeight="1">
      <c r="A27" s="21" t="s">
        <v>76</v>
      </c>
      <c r="B27" s="21" t="s">
        <v>84</v>
      </c>
      <c r="C27" s="61"/>
    </row>
    <row r="28" ht="14.25" customHeight="1">
      <c r="A28" s="21" t="s">
        <v>78</v>
      </c>
    </row>
    <row r="29" ht="14.25" customHeight="1">
      <c r="A29" s="70" t="s">
        <v>72</v>
      </c>
      <c r="B29" s="21" t="s">
        <v>84</v>
      </c>
      <c r="C29" s="61"/>
    </row>
    <row r="30" ht="14.25" customHeight="1">
      <c r="A30" s="70" t="s">
        <v>31</v>
      </c>
    </row>
    <row r="31" ht="14.25" customHeight="1">
      <c r="A31" s="54" t="s">
        <v>83</v>
      </c>
      <c r="B31" s="21" t="s">
        <v>84</v>
      </c>
      <c r="C31" s="61"/>
    </row>
    <row r="32" ht="14.25" customHeight="1">
      <c r="A32" s="21" t="s">
        <v>57</v>
      </c>
      <c r="B32" s="21" t="s">
        <v>84</v>
      </c>
      <c r="C32" s="61"/>
    </row>
    <row r="33" ht="14.25" customHeight="1">
      <c r="A33" s="70" t="s">
        <v>54</v>
      </c>
      <c r="B33" s="69" t="s">
        <v>84</v>
      </c>
    </row>
    <row r="34" ht="14.25" customHeight="1">
      <c r="A34" s="70" t="s">
        <v>173</v>
      </c>
      <c r="C34" s="58"/>
    </row>
    <row r="35" ht="14.25" customHeight="1">
      <c r="A35" s="21" t="s">
        <v>58</v>
      </c>
      <c r="B35" s="21" t="s">
        <v>176</v>
      </c>
    </row>
    <row r="36" ht="14.25" customHeight="1">
      <c r="A36" s="21" t="s">
        <v>55</v>
      </c>
    </row>
    <row r="37" ht="14.25" customHeight="1">
      <c r="A37" s="57" t="s">
        <v>48</v>
      </c>
    </row>
    <row r="38" ht="14.25" customHeight="1">
      <c r="A38" s="57" t="s">
        <v>50</v>
      </c>
      <c r="B38" s="21" t="s">
        <v>84</v>
      </c>
      <c r="C38" s="61"/>
    </row>
    <row r="39" ht="14.25" customHeight="1">
      <c r="A39" s="21" t="s">
        <v>27</v>
      </c>
      <c r="B39" s="21" t="s">
        <v>84</v>
      </c>
      <c r="C39" s="61"/>
    </row>
    <row r="40" ht="14.25" customHeight="1">
      <c r="A40" s="21" t="s">
        <v>163</v>
      </c>
    </row>
    <row r="41" ht="14.25" customHeight="1">
      <c r="A41" s="57" t="s">
        <v>56</v>
      </c>
    </row>
    <row r="42" ht="14.25" customHeight="1">
      <c r="A42" s="57" t="s">
        <v>47</v>
      </c>
    </row>
    <row r="43" ht="14.25" customHeight="1">
      <c r="A43" s="21" t="s">
        <v>34</v>
      </c>
      <c r="B43" s="21" t="s">
        <v>82</v>
      </c>
      <c r="C43" s="61"/>
    </row>
    <row r="44" ht="14.25" customHeight="1">
      <c r="A44" s="21" t="s">
        <v>202</v>
      </c>
    </row>
    <row r="45" ht="14.25" customHeight="1">
      <c r="A45" s="78"/>
    </row>
    <row r="46" ht="14.25" customHeight="1">
      <c r="A46" s="57"/>
      <c r="C46" s="61"/>
    </row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8DAF4AE1-AA3F-4DAE-9B8A-2B1B47D04A8D}" filter="1" showAutoFilter="1">
      <autoFilter ref="$A$1:$D$46"/>
      <extLst>
        <ext uri="GoogleSheetsCustomDataVersion1">
          <go:sheetsCustomData xmlns:go="http://customooxmlschemas.google.com/" filterViewId="2113052715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88"/>
    <col customWidth="1" min="2" max="2" width="7.0"/>
    <col customWidth="1" min="3" max="3" width="45.88"/>
    <col customWidth="1" min="4" max="5" width="23.38"/>
    <col customWidth="1" min="6" max="6" width="27.0"/>
    <col customWidth="1" min="7" max="7" width="24.25"/>
    <col customWidth="1" min="8" max="26" width="8.75"/>
  </cols>
  <sheetData>
    <row r="1" ht="14.25" customHeight="1">
      <c r="A1" s="62" t="s">
        <v>85</v>
      </c>
      <c r="B1" s="62" t="s">
        <v>86</v>
      </c>
      <c r="C1" s="62" t="s">
        <v>87</v>
      </c>
      <c r="D1" s="62" t="s">
        <v>88</v>
      </c>
      <c r="E1" s="62" t="s">
        <v>89</v>
      </c>
      <c r="F1" s="62" t="s">
        <v>90</v>
      </c>
      <c r="G1" s="62" t="s">
        <v>91</v>
      </c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14.25" customHeight="1">
      <c r="A2" s="62" t="s">
        <v>92</v>
      </c>
      <c r="B2" s="62" t="s">
        <v>93</v>
      </c>
      <c r="C2" s="62" t="s">
        <v>94</v>
      </c>
      <c r="D2" s="62" t="s">
        <v>95</v>
      </c>
      <c r="E2" s="62" t="s">
        <v>96</v>
      </c>
      <c r="F2" s="62" t="s">
        <v>97</v>
      </c>
      <c r="G2" s="64" t="s">
        <v>98</v>
      </c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ht="14.25" customHeight="1">
      <c r="A3" s="62" t="s">
        <v>92</v>
      </c>
      <c r="B3" s="62" t="s">
        <v>99</v>
      </c>
      <c r="C3" s="62" t="s">
        <v>94</v>
      </c>
      <c r="D3" s="62" t="s">
        <v>100</v>
      </c>
      <c r="E3" s="62" t="s">
        <v>96</v>
      </c>
      <c r="F3" s="62" t="s">
        <v>97</v>
      </c>
      <c r="G3" s="64" t="s">
        <v>98</v>
      </c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ht="14.25" customHeight="1">
      <c r="A4" s="62" t="s">
        <v>92</v>
      </c>
      <c r="B4" s="62" t="s">
        <v>101</v>
      </c>
      <c r="C4" s="62" t="s">
        <v>102</v>
      </c>
      <c r="D4" s="62" t="s">
        <v>103</v>
      </c>
      <c r="E4" s="62" t="s">
        <v>104</v>
      </c>
      <c r="F4" s="62" t="s">
        <v>106</v>
      </c>
      <c r="G4" s="65" t="s">
        <v>55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ht="14.25" customHeight="1">
      <c r="A5" s="62" t="s">
        <v>92</v>
      </c>
      <c r="B5" s="62" t="s">
        <v>107</v>
      </c>
      <c r="C5" s="62" t="s">
        <v>108</v>
      </c>
      <c r="D5" s="62" t="s">
        <v>109</v>
      </c>
      <c r="E5" s="62" t="s">
        <v>110</v>
      </c>
      <c r="F5" s="62" t="s">
        <v>111</v>
      </c>
      <c r="G5" s="66" t="s">
        <v>105</v>
      </c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ht="14.25" customHeight="1">
      <c r="A6" s="62" t="s">
        <v>92</v>
      </c>
      <c r="B6" s="62" t="s">
        <v>112</v>
      </c>
      <c r="C6" s="62" t="s">
        <v>102</v>
      </c>
      <c r="D6" s="62" t="s">
        <v>113</v>
      </c>
      <c r="E6" s="62" t="s">
        <v>104</v>
      </c>
      <c r="F6" s="62" t="s">
        <v>106</v>
      </c>
      <c r="G6" s="65" t="s">
        <v>55</v>
      </c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ht="14.25" customHeight="1">
      <c r="A7" s="62" t="s">
        <v>92</v>
      </c>
      <c r="B7" s="62" t="s">
        <v>114</v>
      </c>
      <c r="C7" s="62" t="s">
        <v>108</v>
      </c>
      <c r="D7" s="62" t="s">
        <v>109</v>
      </c>
      <c r="E7" s="62" t="s">
        <v>115</v>
      </c>
      <c r="F7" s="62" t="s">
        <v>111</v>
      </c>
      <c r="G7" s="66" t="s">
        <v>105</v>
      </c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ht="14.25" customHeight="1">
      <c r="A8" s="62" t="s">
        <v>116</v>
      </c>
      <c r="B8" s="62" t="s">
        <v>117</v>
      </c>
      <c r="C8" s="62" t="s">
        <v>118</v>
      </c>
      <c r="D8" s="62" t="s">
        <v>119</v>
      </c>
      <c r="E8" s="62" t="s">
        <v>104</v>
      </c>
      <c r="F8" s="62" t="s">
        <v>120</v>
      </c>
      <c r="G8" s="64" t="s">
        <v>47</v>
      </c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ht="14.25" customHeight="1">
      <c r="A9" s="62" t="s">
        <v>116</v>
      </c>
      <c r="B9" s="62" t="s">
        <v>121</v>
      </c>
      <c r="C9" s="62" t="s">
        <v>118</v>
      </c>
      <c r="D9" s="62" t="s">
        <v>122</v>
      </c>
      <c r="E9" s="62" t="s">
        <v>104</v>
      </c>
      <c r="F9" s="62" t="s">
        <v>120</v>
      </c>
      <c r="G9" s="64" t="s">
        <v>47</v>
      </c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ht="14.25" customHeight="1">
      <c r="A10" s="62" t="s">
        <v>116</v>
      </c>
      <c r="B10" s="62" t="s">
        <v>123</v>
      </c>
      <c r="C10" s="62" t="s">
        <v>118</v>
      </c>
      <c r="D10" s="62" t="s">
        <v>104</v>
      </c>
      <c r="E10" s="62" t="s">
        <v>124</v>
      </c>
      <c r="F10" s="62" t="s">
        <v>120</v>
      </c>
      <c r="G10" s="64" t="s">
        <v>47</v>
      </c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ht="14.25" customHeight="1">
      <c r="A11" s="62" t="s">
        <v>125</v>
      </c>
      <c r="B11" s="62" t="s">
        <v>117</v>
      </c>
      <c r="C11" s="62" t="s">
        <v>94</v>
      </c>
      <c r="D11" s="62" t="s">
        <v>96</v>
      </c>
      <c r="E11" s="62" t="s">
        <v>126</v>
      </c>
      <c r="F11" s="62" t="s">
        <v>127</v>
      </c>
      <c r="G11" s="67" t="s">
        <v>128</v>
      </c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ht="14.25" customHeight="1">
      <c r="A12" s="62" t="s">
        <v>125</v>
      </c>
      <c r="B12" s="62" t="s">
        <v>93</v>
      </c>
      <c r="C12" s="62" t="s">
        <v>94</v>
      </c>
      <c r="D12" s="62" t="s">
        <v>96</v>
      </c>
      <c r="E12" s="62" t="s">
        <v>129</v>
      </c>
      <c r="F12" s="62" t="s">
        <v>127</v>
      </c>
      <c r="G12" s="67" t="s">
        <v>128</v>
      </c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ht="14.25" customHeight="1">
      <c r="A13" s="62" t="s">
        <v>125</v>
      </c>
      <c r="B13" s="62" t="s">
        <v>130</v>
      </c>
      <c r="C13" s="62" t="s">
        <v>108</v>
      </c>
      <c r="D13" s="62" t="s">
        <v>131</v>
      </c>
      <c r="E13" s="62" t="s">
        <v>109</v>
      </c>
      <c r="F13" s="62" t="s">
        <v>132</v>
      </c>
      <c r="G13" s="64" t="s">
        <v>133</v>
      </c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ht="14.25" customHeight="1">
      <c r="A14" s="62" t="s">
        <v>125</v>
      </c>
      <c r="B14" s="62" t="s">
        <v>134</v>
      </c>
      <c r="C14" s="62" t="s">
        <v>108</v>
      </c>
      <c r="D14" s="62" t="s">
        <v>109</v>
      </c>
      <c r="E14" s="62" t="s">
        <v>119</v>
      </c>
      <c r="F14" s="62" t="s">
        <v>132</v>
      </c>
      <c r="G14" s="64" t="s">
        <v>133</v>
      </c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ht="14.25" customHeight="1">
      <c r="A15" s="62" t="s">
        <v>135</v>
      </c>
      <c r="B15" s="62" t="s">
        <v>117</v>
      </c>
      <c r="C15" s="62" t="s">
        <v>102</v>
      </c>
      <c r="D15" s="62" t="s">
        <v>104</v>
      </c>
      <c r="E15" s="62" t="s">
        <v>136</v>
      </c>
      <c r="F15" s="62" t="s">
        <v>127</v>
      </c>
      <c r="G15" s="65" t="s">
        <v>137</v>
      </c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ht="14.25" customHeight="1">
      <c r="A16" s="62" t="s">
        <v>135</v>
      </c>
      <c r="B16" s="62" t="s">
        <v>138</v>
      </c>
      <c r="C16" s="62" t="s">
        <v>102</v>
      </c>
      <c r="D16" s="62" t="s">
        <v>104</v>
      </c>
      <c r="E16" s="62" t="s">
        <v>122</v>
      </c>
      <c r="F16" s="62" t="s">
        <v>127</v>
      </c>
      <c r="G16" s="65" t="s">
        <v>137</v>
      </c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ht="14.25" customHeight="1">
      <c r="A17" s="62" t="s">
        <v>139</v>
      </c>
      <c r="B17" s="62" t="s">
        <v>140</v>
      </c>
      <c r="C17" s="62" t="s">
        <v>94</v>
      </c>
      <c r="D17" s="62" t="s">
        <v>96</v>
      </c>
      <c r="E17" s="62" t="s">
        <v>141</v>
      </c>
      <c r="F17" s="62" t="s">
        <v>111</v>
      </c>
      <c r="G17" s="68" t="s">
        <v>142</v>
      </c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ht="14.25" customHeight="1">
      <c r="A18" s="62" t="s">
        <v>143</v>
      </c>
      <c r="B18" s="62" t="s">
        <v>144</v>
      </c>
      <c r="C18" s="62" t="s">
        <v>108</v>
      </c>
      <c r="D18" s="62" t="s">
        <v>145</v>
      </c>
      <c r="E18" s="62" t="s">
        <v>109</v>
      </c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ht="14.25" customHeight="1">
      <c r="A19" s="62" t="s">
        <v>143</v>
      </c>
      <c r="B19" s="62" t="s">
        <v>146</v>
      </c>
      <c r="C19" s="62" t="s">
        <v>108</v>
      </c>
      <c r="D19" s="62" t="s">
        <v>131</v>
      </c>
      <c r="E19" s="62" t="s">
        <v>109</v>
      </c>
      <c r="F19" s="62" t="s">
        <v>147</v>
      </c>
      <c r="G19" s="65" t="s">
        <v>29</v>
      </c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ht="14.25" customHeight="1">
      <c r="A20" s="62" t="s">
        <v>143</v>
      </c>
      <c r="B20" s="62" t="s">
        <v>123</v>
      </c>
      <c r="C20" s="62" t="s">
        <v>102</v>
      </c>
      <c r="D20" s="62" t="s">
        <v>104</v>
      </c>
      <c r="E20" s="62" t="s">
        <v>124</v>
      </c>
      <c r="F20" s="62" t="s">
        <v>148</v>
      </c>
      <c r="G20" s="64" t="s">
        <v>50</v>
      </c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ht="14.25" customHeight="1">
      <c r="A21" s="62" t="s">
        <v>143</v>
      </c>
      <c r="B21" s="62" t="s">
        <v>149</v>
      </c>
      <c r="C21" s="62" t="s">
        <v>102</v>
      </c>
      <c r="D21" s="62" t="s">
        <v>150</v>
      </c>
      <c r="E21" s="62" t="s">
        <v>104</v>
      </c>
      <c r="F21" s="62" t="s">
        <v>148</v>
      </c>
      <c r="G21" s="64" t="s">
        <v>50</v>
      </c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ht="14.25" customHeight="1">
      <c r="A22" s="62" t="s">
        <v>151</v>
      </c>
      <c r="B22" s="62" t="s">
        <v>152</v>
      </c>
      <c r="C22" s="62" t="s">
        <v>108</v>
      </c>
      <c r="D22" s="62" t="s">
        <v>110</v>
      </c>
      <c r="E22" s="62" t="s">
        <v>109</v>
      </c>
      <c r="F22" s="62" t="s">
        <v>153</v>
      </c>
      <c r="G22" s="64" t="s">
        <v>28</v>
      </c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ht="14.25" customHeight="1">
      <c r="A23" s="62" t="s">
        <v>151</v>
      </c>
      <c r="B23" s="62" t="s">
        <v>154</v>
      </c>
      <c r="C23" s="62" t="s">
        <v>108</v>
      </c>
      <c r="D23" s="62" t="s">
        <v>115</v>
      </c>
      <c r="E23" s="62" t="s">
        <v>109</v>
      </c>
      <c r="F23" s="62" t="s">
        <v>153</v>
      </c>
      <c r="G23" s="64" t="s">
        <v>28</v>
      </c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ht="14.25" customHeight="1">
      <c r="A24" s="62" t="s">
        <v>151</v>
      </c>
      <c r="B24" s="62" t="s">
        <v>114</v>
      </c>
      <c r="C24" s="62" t="s">
        <v>94</v>
      </c>
      <c r="D24" s="62" t="s">
        <v>155</v>
      </c>
      <c r="E24" s="62" t="s">
        <v>96</v>
      </c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ht="14.25" customHeight="1">
      <c r="A25" s="62" t="s">
        <v>156</v>
      </c>
      <c r="B25" s="62" t="s">
        <v>117</v>
      </c>
      <c r="C25" s="62" t="s">
        <v>102</v>
      </c>
      <c r="D25" s="62" t="s">
        <v>124</v>
      </c>
      <c r="E25" s="62" t="s">
        <v>104</v>
      </c>
      <c r="F25" s="62" t="s">
        <v>157</v>
      </c>
      <c r="G25" s="65" t="s">
        <v>24</v>
      </c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ht="14.25" customHeight="1">
      <c r="A26" s="62" t="s">
        <v>156</v>
      </c>
      <c r="B26" s="62" t="s">
        <v>158</v>
      </c>
      <c r="C26" s="62" t="s">
        <v>102</v>
      </c>
      <c r="D26" s="62" t="s">
        <v>104</v>
      </c>
      <c r="E26" s="62" t="s">
        <v>103</v>
      </c>
      <c r="F26" s="62" t="s">
        <v>157</v>
      </c>
      <c r="G26" s="65" t="s">
        <v>24</v>
      </c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ht="14.25" customHeight="1">
      <c r="A27" s="62" t="s">
        <v>159</v>
      </c>
      <c r="B27" s="62" t="s">
        <v>117</v>
      </c>
      <c r="C27" s="62" t="s">
        <v>94</v>
      </c>
      <c r="D27" s="62" t="s">
        <v>96</v>
      </c>
      <c r="E27" s="62" t="s">
        <v>160</v>
      </c>
      <c r="F27" s="62" t="s">
        <v>127</v>
      </c>
      <c r="G27" s="65" t="s">
        <v>76</v>
      </c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ht="14.25" customHeight="1">
      <c r="A28" s="62" t="s">
        <v>159</v>
      </c>
      <c r="B28" s="62" t="s">
        <v>161</v>
      </c>
      <c r="C28" s="62" t="s">
        <v>102</v>
      </c>
      <c r="D28" s="62" t="s">
        <v>104</v>
      </c>
      <c r="E28" s="62" t="s">
        <v>162</v>
      </c>
      <c r="F28" s="62" t="s">
        <v>127</v>
      </c>
      <c r="G28" s="65" t="s">
        <v>163</v>
      </c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ht="14.25" customHeight="1">
      <c r="A29" s="62" t="s">
        <v>159</v>
      </c>
      <c r="B29" s="62" t="s">
        <v>99</v>
      </c>
      <c r="C29" s="62" t="s">
        <v>94</v>
      </c>
      <c r="D29" s="62" t="s">
        <v>96</v>
      </c>
      <c r="E29" s="62" t="s">
        <v>126</v>
      </c>
      <c r="F29" s="62" t="s">
        <v>127</v>
      </c>
      <c r="G29" s="65" t="s">
        <v>76</v>
      </c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ht="14.25" customHeight="1">
      <c r="A30" s="62" t="s">
        <v>159</v>
      </c>
      <c r="B30" s="62" t="s">
        <v>164</v>
      </c>
      <c r="C30" s="62" t="s">
        <v>102</v>
      </c>
      <c r="D30" s="62" t="s">
        <v>104</v>
      </c>
      <c r="E30" s="62" t="s">
        <v>113</v>
      </c>
      <c r="F30" s="62" t="s">
        <v>127</v>
      </c>
      <c r="G30" s="65" t="s">
        <v>163</v>
      </c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ht="14.25" customHeight="1">
      <c r="A31" s="62" t="s">
        <v>165</v>
      </c>
      <c r="B31" s="62" t="s">
        <v>144</v>
      </c>
      <c r="C31" s="62" t="s">
        <v>108</v>
      </c>
      <c r="D31" s="62" t="s">
        <v>166</v>
      </c>
      <c r="E31" s="62" t="s">
        <v>109</v>
      </c>
      <c r="F31" s="62" t="s">
        <v>147</v>
      </c>
      <c r="G31" s="64" t="s">
        <v>72</v>
      </c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ht="14.25" customHeight="1">
      <c r="A32" s="62" t="s">
        <v>165</v>
      </c>
      <c r="B32" s="62" t="s">
        <v>107</v>
      </c>
      <c r="C32" s="62" t="s">
        <v>108</v>
      </c>
      <c r="D32" s="62" t="s">
        <v>109</v>
      </c>
      <c r="E32" s="62" t="s">
        <v>167</v>
      </c>
      <c r="F32" s="62" t="s">
        <v>147</v>
      </c>
      <c r="G32" s="64" t="s">
        <v>72</v>
      </c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ht="14.25" customHeight="1">
      <c r="A33" s="62" t="s">
        <v>168</v>
      </c>
      <c r="B33" s="62" t="s">
        <v>169</v>
      </c>
      <c r="C33" s="62" t="s">
        <v>102</v>
      </c>
      <c r="D33" s="62" t="s">
        <v>104</v>
      </c>
      <c r="E33" s="62" t="s">
        <v>150</v>
      </c>
      <c r="F33" s="62" t="s">
        <v>170</v>
      </c>
      <c r="G33" s="64" t="s">
        <v>21</v>
      </c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ht="14.25" customHeight="1">
      <c r="A34" s="62" t="s">
        <v>168</v>
      </c>
      <c r="B34" s="62" t="s">
        <v>171</v>
      </c>
      <c r="C34" s="62" t="s">
        <v>102</v>
      </c>
      <c r="D34" s="62" t="s">
        <v>172</v>
      </c>
      <c r="E34" s="62" t="s">
        <v>104</v>
      </c>
      <c r="F34" s="62" t="s">
        <v>170</v>
      </c>
      <c r="G34" s="64" t="s">
        <v>21</v>
      </c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ht="14.25" customHeight="1">
      <c r="A35" s="62" t="s">
        <v>168</v>
      </c>
      <c r="B35" s="62" t="s">
        <v>174</v>
      </c>
      <c r="C35" s="62" t="s">
        <v>108</v>
      </c>
      <c r="D35" s="62" t="s">
        <v>109</v>
      </c>
      <c r="E35" s="62" t="s">
        <v>131</v>
      </c>
      <c r="F35" s="62" t="s">
        <v>175</v>
      </c>
      <c r="G35" s="71" t="s">
        <v>22</v>
      </c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ht="14.25" customHeight="1">
      <c r="A36" s="62" t="s">
        <v>168</v>
      </c>
      <c r="B36" s="62" t="s">
        <v>177</v>
      </c>
      <c r="C36" s="62" t="s">
        <v>108</v>
      </c>
      <c r="D36" s="62" t="s">
        <v>119</v>
      </c>
      <c r="E36" s="62" t="s">
        <v>109</v>
      </c>
      <c r="F36" s="62" t="s">
        <v>175</v>
      </c>
      <c r="G36" s="71" t="s">
        <v>22</v>
      </c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ht="14.25" customHeight="1">
      <c r="A37" s="62" t="s">
        <v>178</v>
      </c>
      <c r="B37" s="62" t="s">
        <v>112</v>
      </c>
      <c r="C37" s="62" t="s">
        <v>94</v>
      </c>
      <c r="D37" s="62" t="s">
        <v>96</v>
      </c>
      <c r="E37" s="62" t="s">
        <v>179</v>
      </c>
      <c r="F37" s="62" t="s">
        <v>97</v>
      </c>
      <c r="G37" s="65" t="s">
        <v>180</v>
      </c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ht="14.25" customHeight="1">
      <c r="A38" s="62" t="s">
        <v>178</v>
      </c>
      <c r="B38" s="62" t="s">
        <v>181</v>
      </c>
      <c r="C38" s="62" t="s">
        <v>94</v>
      </c>
      <c r="D38" s="62" t="s">
        <v>95</v>
      </c>
      <c r="E38" s="62" t="s">
        <v>96</v>
      </c>
      <c r="F38" s="62" t="s">
        <v>97</v>
      </c>
      <c r="G38" s="65" t="s">
        <v>180</v>
      </c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ht="14.25" customHeight="1">
      <c r="A39" s="62" t="s">
        <v>182</v>
      </c>
      <c r="B39" s="62" t="s">
        <v>184</v>
      </c>
      <c r="C39" s="62" t="s">
        <v>108</v>
      </c>
      <c r="D39" s="62" t="s">
        <v>109</v>
      </c>
      <c r="E39" s="62" t="s">
        <v>110</v>
      </c>
      <c r="F39" s="62" t="s">
        <v>111</v>
      </c>
      <c r="G39" s="73" t="s">
        <v>78</v>
      </c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ht="14.25" customHeight="1">
      <c r="A40" s="62" t="s">
        <v>182</v>
      </c>
      <c r="B40" s="62" t="s">
        <v>130</v>
      </c>
      <c r="C40" s="62" t="s">
        <v>102</v>
      </c>
      <c r="D40" s="62" t="s">
        <v>136</v>
      </c>
      <c r="E40" s="62" t="s">
        <v>104</v>
      </c>
      <c r="F40" s="62" t="s">
        <v>186</v>
      </c>
      <c r="G40" s="64" t="s">
        <v>48</v>
      </c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ht="14.25" customHeight="1">
      <c r="A41" s="62" t="s">
        <v>182</v>
      </c>
      <c r="B41" s="62" t="s">
        <v>187</v>
      </c>
      <c r="C41" s="62" t="s">
        <v>102</v>
      </c>
      <c r="D41" s="62" t="s">
        <v>188</v>
      </c>
      <c r="E41" s="62" t="s">
        <v>104</v>
      </c>
      <c r="F41" s="62" t="s">
        <v>186</v>
      </c>
      <c r="G41" s="64" t="s">
        <v>48</v>
      </c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ht="14.25" customHeight="1">
      <c r="A42" s="62" t="s">
        <v>189</v>
      </c>
      <c r="B42" s="62" t="s">
        <v>101</v>
      </c>
      <c r="C42" s="62" t="s">
        <v>94</v>
      </c>
      <c r="D42" s="62" t="s">
        <v>129</v>
      </c>
      <c r="E42" s="62" t="s">
        <v>96</v>
      </c>
      <c r="F42" s="62" t="s">
        <v>190</v>
      </c>
      <c r="G42" s="74" t="s">
        <v>53</v>
      </c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ht="14.25" customHeight="1">
      <c r="A43" s="62" t="s">
        <v>189</v>
      </c>
      <c r="B43" s="62" t="s">
        <v>193</v>
      </c>
      <c r="C43" s="62" t="s">
        <v>94</v>
      </c>
      <c r="D43" s="62" t="s">
        <v>194</v>
      </c>
      <c r="E43" s="62" t="s">
        <v>96</v>
      </c>
      <c r="F43" s="62" t="s">
        <v>190</v>
      </c>
      <c r="G43" s="74" t="s">
        <v>53</v>
      </c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ht="14.25" customHeight="1">
      <c r="A44" s="62" t="s">
        <v>196</v>
      </c>
      <c r="B44" s="62" t="s">
        <v>197</v>
      </c>
      <c r="C44" s="62" t="s">
        <v>94</v>
      </c>
      <c r="D44" s="62" t="s">
        <v>96</v>
      </c>
      <c r="E44" s="62" t="s">
        <v>199</v>
      </c>
      <c r="F44" s="62" t="s">
        <v>111</v>
      </c>
      <c r="G44" s="74" t="s">
        <v>11</v>
      </c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ht="14.25" customHeight="1">
      <c r="A45" s="62" t="s">
        <v>196</v>
      </c>
      <c r="B45" s="62" t="s">
        <v>177</v>
      </c>
      <c r="C45" s="62" t="s">
        <v>94</v>
      </c>
      <c r="D45" s="62" t="s">
        <v>96</v>
      </c>
      <c r="E45" s="62" t="s">
        <v>203</v>
      </c>
      <c r="F45" s="62" t="s">
        <v>111</v>
      </c>
      <c r="G45" s="74" t="s">
        <v>11</v>
      </c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ht="14.25" customHeight="1">
      <c r="A46" s="62" t="s">
        <v>204</v>
      </c>
      <c r="B46" s="62" t="s">
        <v>205</v>
      </c>
      <c r="C46" s="62" t="s">
        <v>108</v>
      </c>
      <c r="D46" s="62" t="s">
        <v>109</v>
      </c>
      <c r="E46" s="62" t="s">
        <v>166</v>
      </c>
      <c r="F46" s="62" t="s">
        <v>206</v>
      </c>
      <c r="G46" s="71" t="s">
        <v>35</v>
      </c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ht="14.25" customHeight="1">
      <c r="A47" s="62" t="s">
        <v>204</v>
      </c>
      <c r="B47" s="62" t="s">
        <v>93</v>
      </c>
      <c r="C47" s="62" t="s">
        <v>108</v>
      </c>
      <c r="D47" s="62" t="s">
        <v>167</v>
      </c>
      <c r="E47" s="62" t="s">
        <v>109</v>
      </c>
      <c r="F47" s="62" t="s">
        <v>206</v>
      </c>
      <c r="G47" s="71" t="s">
        <v>35</v>
      </c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ht="14.25" customHeight="1">
      <c r="A48" s="62" t="s">
        <v>207</v>
      </c>
      <c r="B48" s="62" t="s">
        <v>99</v>
      </c>
      <c r="C48" s="62" t="s">
        <v>102</v>
      </c>
      <c r="D48" s="62" t="s">
        <v>122</v>
      </c>
      <c r="E48" s="62" t="s">
        <v>104</v>
      </c>
      <c r="F48" s="62" t="s">
        <v>208</v>
      </c>
      <c r="G48" s="65" t="s">
        <v>57</v>
      </c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ht="14.25" customHeight="1">
      <c r="A49" s="62" t="s">
        <v>207</v>
      </c>
      <c r="B49" s="62" t="s">
        <v>209</v>
      </c>
      <c r="C49" s="62" t="s">
        <v>102</v>
      </c>
      <c r="D49" s="62" t="s">
        <v>104</v>
      </c>
      <c r="E49" s="62" t="s">
        <v>210</v>
      </c>
      <c r="F49" s="62" t="s">
        <v>208</v>
      </c>
      <c r="G49" s="65" t="s">
        <v>57</v>
      </c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ht="14.25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ht="14.25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ht="14.25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ht="14.25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ht="14.25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ht="14.25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ht="14.25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ht="14.25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ht="14.25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ht="14.25" customHeight="1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ht="14.25" customHeigh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ht="14.25" customHeight="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ht="14.25" customHeight="1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ht="14.25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ht="14.25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ht="14.25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ht="14.25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ht="14.25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ht="14.25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ht="14.25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ht="14.25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ht="14.25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ht="14.25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ht="14.25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ht="14.25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ht="14.2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ht="14.25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ht="14.25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ht="14.25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ht="14.25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ht="14.25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ht="14.25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ht="14.25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ht="14.2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ht="14.25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ht="14.25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ht="14.25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ht="14.25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ht="14.25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ht="14.25" customHeight="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ht="14.25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ht="14.25" customHeigh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ht="14.25" customHeigh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ht="14.25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ht="14.25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ht="14.25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ht="14.25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ht="14.25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ht="14.25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ht="14.25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ht="14.25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ht="14.25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ht="14.25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ht="14.25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ht="14.25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ht="14.25" customHeight="1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ht="14.25" customHeight="1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ht="14.25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ht="14.25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ht="14.25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ht="14.25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ht="14.25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ht="14.25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ht="14.2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ht="14.2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ht="14.25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ht="14.25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ht="14.25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ht="14.25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ht="14.25" customHeight="1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ht="14.25" customHeight="1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ht="14.25" customHeight="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ht="14.25" customHeight="1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ht="14.25" customHeight="1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ht="14.25" customHeight="1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ht="14.25" customHeight="1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ht="14.25" customHeight="1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ht="14.25" customHeight="1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ht="14.25" customHeight="1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ht="14.25" customHeight="1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ht="14.25" customHeight="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ht="14.25" customHeight="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ht="14.25" customHeight="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ht="14.25" customHeight="1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ht="14.25" customHeight="1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ht="14.25" customHeight="1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ht="14.25" customHeight="1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ht="14.25" customHeight="1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ht="14.25" customHeight="1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ht="14.25" customHeight="1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ht="14.25" customHeight="1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ht="14.25" customHeight="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ht="14.25" customHeight="1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ht="14.25" customHeight="1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ht="14.25" customHeight="1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ht="14.25" customHeight="1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ht="14.25" customHeight="1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ht="14.25" customHeight="1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ht="14.25" customHeight="1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ht="14.25" customHeight="1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ht="14.25" customHeight="1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ht="14.25" customHeight="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ht="14.25" customHeight="1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ht="14.25" customHeight="1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ht="14.25" customHeight="1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ht="14.25" customHeight="1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ht="14.25" customHeight="1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ht="14.25" customHeight="1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ht="14.25" customHeight="1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ht="14.25" customHeight="1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ht="14.25" customHeight="1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ht="14.25" customHeight="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ht="14.25" customHeight="1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ht="14.25" customHeight="1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ht="14.25" customHeight="1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ht="14.25" customHeight="1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ht="14.25" customHeight="1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ht="14.25" customHeight="1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ht="14.25" customHeight="1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ht="14.25" customHeight="1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ht="14.25" customHeight="1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ht="14.25" customHeight="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ht="14.25" customHeight="1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ht="14.25" customHeight="1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ht="14.25" customHeight="1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ht="14.25" customHeight="1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ht="14.25" customHeight="1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ht="14.25" customHeight="1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ht="14.25" customHeight="1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ht="14.25" customHeight="1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ht="14.25" customHeight="1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ht="14.25" customHeight="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ht="14.25" customHeight="1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ht="14.25" customHeight="1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ht="14.25" customHeight="1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ht="14.25" customHeight="1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ht="14.25" customHeight="1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ht="14.25" customHeight="1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ht="14.25" customHeight="1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ht="14.25" customHeight="1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ht="14.25" customHeight="1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ht="14.25" customHeight="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ht="14.25" customHeight="1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ht="14.25" customHeight="1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ht="14.25" customHeight="1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ht="14.25" customHeight="1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ht="14.25" customHeight="1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ht="14.25" customHeight="1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ht="14.25" customHeight="1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ht="14.25" customHeight="1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ht="14.25" customHeight="1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ht="14.25" customHeight="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ht="14.25" customHeight="1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ht="14.2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ht="14.2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ht="14.2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ht="14.2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ht="14.2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ht="14.2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ht="14.2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ht="14.2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ht="14.2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ht="14.2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ht="14.2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ht="14.2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ht="14.2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ht="14.2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ht="14.2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ht="14.2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ht="14.2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ht="14.25" customHeight="1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ht="14.25" customHeight="1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ht="14.25" customHeight="1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ht="14.25" customHeight="1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ht="14.25" customHeight="1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ht="14.25" customHeight="1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ht="14.25" customHeight="1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ht="14.25" customHeight="1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ht="14.25" customHeight="1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ht="14.25" customHeight="1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ht="14.25" customHeight="1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ht="14.25" customHeight="1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ht="14.25" customHeight="1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ht="14.25" customHeight="1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ht="14.25" customHeight="1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ht="14.25" customHeight="1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ht="14.25" customHeight="1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ht="14.25" customHeight="1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ht="14.25" customHeight="1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ht="14.25" customHeight="1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ht="14.25" customHeight="1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ht="14.25" customHeight="1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ht="14.25" customHeight="1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ht="14.25" customHeight="1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ht="14.25" customHeight="1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ht="14.25" customHeight="1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ht="14.25" customHeight="1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ht="14.25" customHeight="1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ht="14.25" customHeight="1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ht="14.25" customHeight="1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ht="14.25" customHeight="1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ht="14.25" customHeight="1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ht="14.25" customHeight="1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ht="14.25" customHeight="1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ht="14.25" customHeight="1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ht="14.25" customHeight="1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ht="14.25" customHeight="1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ht="14.25" customHeight="1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ht="14.25" customHeight="1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ht="14.25" customHeight="1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ht="14.25" customHeight="1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ht="14.25" customHeight="1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ht="14.25" customHeight="1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ht="14.25" customHeight="1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ht="14.25" customHeight="1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ht="14.25" customHeight="1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ht="14.25" customHeight="1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ht="14.25" customHeight="1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ht="14.25" customHeight="1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ht="14.25" customHeight="1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ht="14.25" customHeight="1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ht="14.25" customHeight="1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ht="14.25" customHeight="1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ht="14.25" customHeight="1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ht="14.25" customHeight="1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ht="14.25" customHeight="1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ht="14.25" customHeight="1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ht="14.25" customHeight="1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ht="14.25" customHeight="1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ht="14.25" customHeight="1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ht="14.25" customHeight="1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ht="14.25" customHeight="1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ht="14.25" customHeight="1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ht="14.25" customHeight="1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ht="14.25" customHeight="1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ht="14.25" customHeight="1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ht="14.25" customHeight="1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ht="14.25" customHeight="1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ht="14.25" customHeight="1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ht="14.25" customHeight="1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ht="14.25" customHeight="1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ht="14.25" customHeight="1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ht="14.25" customHeight="1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ht="14.25" customHeight="1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ht="14.25" customHeight="1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ht="14.25" customHeight="1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ht="14.25" customHeight="1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ht="14.25" customHeight="1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ht="14.25" customHeight="1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ht="14.25" customHeight="1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ht="14.25" customHeight="1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ht="14.25" customHeight="1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ht="14.25" customHeight="1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ht="14.25" customHeight="1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ht="14.25" customHeight="1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ht="14.25" customHeight="1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ht="14.25" customHeight="1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ht="14.25" customHeight="1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ht="14.25" customHeight="1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ht="14.25" customHeight="1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ht="14.25" customHeight="1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ht="14.25" customHeight="1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ht="14.25" customHeight="1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ht="14.25" customHeight="1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ht="14.25" customHeight="1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ht="14.25" customHeight="1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ht="14.25" customHeight="1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ht="14.25" customHeight="1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ht="14.25" customHeight="1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ht="14.25" customHeight="1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ht="14.25" customHeight="1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ht="14.25" customHeight="1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ht="14.25" customHeight="1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ht="14.25" customHeight="1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ht="14.25" customHeight="1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ht="14.25" customHeight="1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ht="14.25" customHeight="1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ht="14.25" customHeight="1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ht="14.25" customHeight="1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ht="14.25" customHeight="1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ht="14.25" customHeight="1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ht="14.25" customHeight="1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ht="14.25" customHeight="1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ht="14.25" customHeight="1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ht="14.25" customHeight="1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ht="14.25" customHeight="1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ht="14.25" customHeight="1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ht="14.25" customHeight="1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ht="14.25" customHeight="1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ht="14.25" customHeight="1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ht="14.25" customHeight="1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ht="14.25" customHeight="1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ht="14.25" customHeight="1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ht="14.25" customHeight="1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ht="14.25" customHeight="1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ht="14.25" customHeight="1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ht="14.25" customHeight="1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ht="14.25" customHeight="1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ht="14.25" customHeight="1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ht="14.25" customHeight="1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ht="14.25" customHeight="1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ht="14.25" customHeight="1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ht="14.25" customHeight="1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ht="14.25" customHeight="1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ht="14.25" customHeight="1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ht="14.25" customHeight="1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ht="14.25" customHeight="1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ht="14.25" customHeight="1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ht="14.25" customHeight="1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ht="14.25" customHeight="1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ht="14.25" customHeight="1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ht="14.25" customHeight="1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ht="14.25" customHeight="1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ht="14.25" customHeight="1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ht="14.25" customHeight="1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ht="14.25" customHeight="1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ht="14.25" customHeight="1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ht="14.25" customHeight="1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ht="14.25" customHeight="1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ht="14.25" customHeight="1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ht="14.25" customHeight="1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ht="14.25" customHeight="1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ht="14.25" customHeight="1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ht="14.25" customHeight="1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ht="14.25" customHeight="1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ht="14.25" customHeight="1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ht="14.25" customHeight="1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ht="14.25" customHeight="1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ht="14.25" customHeight="1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ht="14.25" customHeight="1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ht="14.25" customHeight="1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ht="14.25" customHeight="1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ht="14.25" customHeight="1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ht="14.25" customHeight="1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ht="14.25" customHeight="1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ht="14.25" customHeight="1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ht="14.25" customHeight="1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ht="14.25" customHeight="1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ht="14.25" customHeight="1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ht="14.25" customHeight="1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ht="14.25" customHeight="1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ht="14.25" customHeight="1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ht="14.25" customHeight="1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ht="14.25" customHeight="1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ht="14.25" customHeight="1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ht="14.25" customHeight="1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ht="14.25" customHeight="1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ht="14.25" customHeight="1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ht="14.25" customHeight="1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ht="14.25" customHeight="1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ht="14.25" customHeight="1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ht="14.25" customHeight="1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ht="14.25" customHeight="1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ht="14.25" customHeight="1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ht="14.25" customHeight="1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ht="14.25" customHeight="1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ht="14.25" customHeight="1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ht="14.25" customHeight="1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ht="14.25" customHeight="1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ht="14.25" customHeight="1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ht="14.25" customHeight="1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ht="14.25" customHeight="1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ht="14.25" customHeight="1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ht="14.25" customHeight="1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ht="14.25" customHeight="1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ht="14.25" customHeight="1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ht="14.25" customHeight="1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ht="14.25" customHeight="1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ht="14.25" customHeight="1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ht="14.25" customHeight="1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ht="14.25" customHeight="1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ht="14.25" customHeight="1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ht="14.25" customHeight="1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ht="14.25" customHeight="1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ht="14.25" customHeight="1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ht="14.25" customHeight="1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ht="14.25" customHeight="1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ht="14.25" customHeight="1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ht="14.25" customHeight="1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ht="14.25" customHeight="1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ht="14.25" customHeight="1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ht="14.25" customHeight="1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ht="14.25" customHeight="1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ht="14.25" customHeight="1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ht="14.25" customHeight="1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ht="14.25" customHeight="1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ht="14.25" customHeight="1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ht="14.25" customHeight="1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ht="14.25" customHeight="1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ht="14.25" customHeight="1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ht="14.25" customHeight="1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ht="14.25" customHeight="1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ht="14.25" customHeight="1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ht="14.25" customHeight="1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ht="14.25" customHeight="1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ht="14.25" customHeight="1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ht="14.25" customHeight="1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ht="14.25" customHeight="1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ht="14.25" customHeight="1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ht="14.25" customHeight="1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ht="14.25" customHeight="1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ht="14.25" customHeight="1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ht="14.25" customHeight="1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ht="14.25" customHeight="1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ht="14.25" customHeight="1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ht="14.25" customHeight="1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ht="14.25" customHeight="1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ht="14.25" customHeight="1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ht="14.25" customHeight="1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ht="14.25" customHeight="1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ht="14.25" customHeight="1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ht="14.25" customHeight="1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ht="14.25" customHeight="1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ht="14.25" customHeight="1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ht="14.25" customHeight="1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ht="14.25" customHeight="1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ht="14.25" customHeight="1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ht="14.25" customHeight="1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ht="14.25" customHeight="1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ht="14.25" customHeight="1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ht="14.25" customHeight="1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ht="14.25" customHeight="1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ht="14.25" customHeight="1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ht="14.25" customHeight="1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ht="14.25" customHeight="1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ht="14.25" customHeight="1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ht="14.25" customHeight="1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ht="14.25" customHeight="1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ht="14.25" customHeight="1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ht="14.25" customHeight="1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ht="14.25" customHeight="1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ht="14.25" customHeight="1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ht="14.25" customHeight="1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ht="14.25" customHeight="1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ht="14.25" customHeight="1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ht="14.25" customHeight="1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ht="14.25" customHeight="1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ht="14.25" customHeight="1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ht="14.25" customHeight="1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ht="14.25" customHeight="1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ht="14.25" customHeight="1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ht="14.25" customHeight="1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ht="14.25" customHeight="1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ht="14.25" customHeight="1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ht="14.25" customHeight="1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ht="14.25" customHeight="1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ht="14.25" customHeight="1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ht="14.25" customHeight="1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ht="14.25" customHeight="1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ht="14.25" customHeight="1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ht="14.25" customHeight="1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ht="14.25" customHeight="1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ht="14.25" customHeight="1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ht="14.25" customHeight="1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ht="14.25" customHeight="1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ht="14.25" customHeight="1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ht="14.25" customHeight="1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ht="14.25" customHeight="1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ht="14.25" customHeight="1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ht="14.25" customHeight="1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ht="14.25" customHeight="1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ht="14.25" customHeight="1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ht="14.25" customHeight="1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ht="14.25" customHeight="1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ht="14.25" customHeight="1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ht="14.25" customHeight="1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ht="14.25" customHeight="1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ht="14.25" customHeight="1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ht="14.25" customHeight="1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ht="14.25" customHeight="1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ht="14.25" customHeight="1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ht="14.25" customHeight="1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ht="14.25" customHeight="1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ht="14.25" customHeight="1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ht="14.25" customHeight="1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ht="14.25" customHeight="1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ht="14.25" customHeight="1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ht="14.25" customHeight="1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ht="14.25" customHeight="1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ht="14.25" customHeight="1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ht="14.25" customHeight="1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ht="14.25" customHeight="1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ht="14.25" customHeight="1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ht="14.25" customHeight="1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ht="14.25" customHeight="1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ht="14.25" customHeight="1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ht="14.25" customHeight="1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ht="14.25" customHeight="1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ht="14.25" customHeight="1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ht="14.25" customHeight="1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ht="14.25" customHeight="1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ht="14.25" customHeight="1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ht="14.25" customHeight="1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ht="14.25" customHeight="1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ht="14.25" customHeight="1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ht="14.25" customHeight="1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ht="14.25" customHeight="1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ht="14.25" customHeight="1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ht="14.25" customHeight="1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ht="14.25" customHeight="1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ht="14.25" customHeight="1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ht="14.25" customHeight="1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ht="14.25" customHeight="1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ht="14.25" customHeight="1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ht="14.25" customHeight="1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ht="14.25" customHeight="1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ht="14.25" customHeight="1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ht="14.25" customHeight="1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ht="14.25" customHeight="1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ht="14.25" customHeight="1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ht="14.25" customHeight="1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ht="14.25" customHeight="1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ht="14.25" customHeight="1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ht="14.25" customHeight="1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ht="14.25" customHeight="1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ht="14.25" customHeight="1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ht="14.25" customHeight="1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ht="14.25" customHeight="1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ht="14.25" customHeight="1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ht="14.25" customHeight="1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ht="14.25" customHeight="1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ht="14.25" customHeight="1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ht="14.25" customHeight="1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ht="14.25" customHeight="1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ht="14.25" customHeight="1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ht="14.25" customHeight="1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ht="14.25" customHeight="1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ht="14.25" customHeight="1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ht="14.25" customHeight="1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ht="14.25" customHeight="1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ht="14.25" customHeight="1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ht="14.25" customHeight="1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ht="14.25" customHeight="1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ht="14.25" customHeight="1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ht="14.25" customHeight="1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ht="14.25" customHeight="1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ht="14.25" customHeight="1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ht="14.25" customHeight="1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ht="14.25" customHeight="1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ht="14.25" customHeight="1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ht="14.25" customHeight="1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ht="14.25" customHeight="1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ht="14.25" customHeight="1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ht="14.25" customHeight="1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ht="14.25" customHeight="1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ht="14.25" customHeight="1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ht="14.25" customHeight="1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ht="14.25" customHeight="1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ht="14.25" customHeight="1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ht="14.25" customHeight="1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ht="14.25" customHeight="1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ht="14.25" customHeight="1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ht="14.25" customHeight="1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ht="14.25" customHeight="1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ht="14.25" customHeight="1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ht="14.25" customHeight="1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ht="14.25" customHeight="1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ht="14.25" customHeight="1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ht="14.25" customHeight="1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ht="14.25" customHeight="1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ht="14.25" customHeight="1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ht="14.25" customHeight="1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ht="14.25" customHeight="1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ht="14.25" customHeight="1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ht="14.25" customHeight="1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ht="14.25" customHeight="1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ht="14.25" customHeight="1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ht="14.25" customHeight="1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ht="14.25" customHeight="1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ht="14.25" customHeight="1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ht="14.25" customHeight="1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ht="14.25" customHeight="1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ht="14.25" customHeight="1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ht="14.25" customHeight="1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ht="14.25" customHeight="1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ht="14.25" customHeight="1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ht="14.25" customHeight="1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ht="14.25" customHeight="1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ht="14.25" customHeight="1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ht="14.25" customHeight="1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ht="14.25" customHeight="1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ht="14.25" customHeight="1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ht="14.25" customHeight="1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ht="14.25" customHeight="1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ht="14.25" customHeight="1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ht="14.25" customHeight="1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ht="14.25" customHeight="1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ht="14.25" customHeight="1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ht="14.25" customHeight="1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ht="14.25" customHeight="1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ht="14.25" customHeight="1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ht="14.25" customHeight="1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ht="14.25" customHeight="1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ht="14.25" customHeight="1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ht="14.25" customHeight="1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ht="14.25" customHeight="1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ht="14.25" customHeight="1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ht="14.25" customHeight="1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ht="14.25" customHeight="1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ht="14.25" customHeight="1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ht="14.25" customHeight="1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ht="14.25" customHeight="1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ht="14.25" customHeight="1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ht="14.25" customHeight="1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ht="14.25" customHeight="1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ht="14.25" customHeight="1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ht="14.25" customHeight="1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ht="14.25" customHeight="1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ht="14.25" customHeight="1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ht="14.25" customHeight="1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ht="14.25" customHeight="1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ht="14.25" customHeight="1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ht="14.25" customHeight="1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ht="14.25" customHeight="1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ht="14.25" customHeight="1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ht="14.25" customHeight="1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ht="14.25" customHeight="1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ht="14.25" customHeight="1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ht="14.25" customHeight="1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ht="14.25" customHeight="1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ht="14.25" customHeight="1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ht="14.25" customHeight="1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ht="14.25" customHeight="1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ht="14.25" customHeight="1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ht="14.25" customHeight="1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ht="14.25" customHeight="1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ht="14.25" customHeight="1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ht="14.25" customHeight="1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ht="14.25" customHeight="1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ht="14.25" customHeight="1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ht="14.25" customHeight="1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ht="14.25" customHeight="1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ht="14.25" customHeight="1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ht="14.25" customHeight="1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ht="14.25" customHeight="1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ht="14.25" customHeight="1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ht="14.25" customHeight="1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ht="14.25" customHeight="1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ht="14.25" customHeight="1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ht="14.25" customHeight="1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ht="14.25" customHeight="1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ht="14.25" customHeight="1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ht="14.25" customHeight="1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ht="14.25" customHeight="1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ht="14.25" customHeight="1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ht="14.25" customHeight="1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ht="14.25" customHeight="1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ht="14.25" customHeight="1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ht="14.25" customHeight="1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ht="14.25" customHeight="1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ht="14.25" customHeight="1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ht="14.25" customHeight="1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ht="14.25" customHeight="1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ht="14.25" customHeight="1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ht="14.25" customHeight="1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ht="14.25" customHeight="1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ht="14.25" customHeight="1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ht="14.25" customHeight="1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ht="14.25" customHeight="1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ht="14.25" customHeight="1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ht="14.25" customHeight="1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ht="14.25" customHeight="1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ht="14.25" customHeight="1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ht="14.25" customHeight="1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ht="14.25" customHeight="1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ht="14.25" customHeight="1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ht="14.25" customHeight="1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ht="14.25" customHeight="1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ht="14.25" customHeight="1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ht="14.25" customHeight="1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ht="14.25" customHeight="1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ht="14.25" customHeight="1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ht="14.25" customHeight="1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ht="14.25" customHeight="1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ht="14.25" customHeight="1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ht="14.25" customHeight="1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ht="14.25" customHeight="1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ht="14.25" customHeight="1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ht="14.25" customHeight="1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ht="14.25" customHeight="1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ht="14.25" customHeight="1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ht="14.25" customHeight="1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ht="14.25" customHeight="1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ht="14.25" customHeight="1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ht="14.25" customHeight="1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ht="14.25" customHeight="1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ht="14.25" customHeight="1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ht="14.25" customHeight="1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ht="14.25" customHeight="1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ht="14.25" customHeight="1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ht="14.25" customHeight="1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ht="14.25" customHeight="1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ht="14.25" customHeight="1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ht="14.25" customHeight="1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ht="14.25" customHeight="1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ht="14.25" customHeight="1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ht="14.25" customHeight="1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ht="14.25" customHeight="1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ht="14.25" customHeight="1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ht="14.25" customHeight="1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ht="14.25" customHeight="1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ht="14.25" customHeight="1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ht="14.25" customHeight="1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ht="14.25" customHeight="1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ht="14.25" customHeight="1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ht="14.25" customHeight="1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ht="14.25" customHeight="1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ht="14.25" customHeight="1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ht="14.25" customHeight="1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ht="14.25" customHeight="1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ht="14.25" customHeight="1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ht="14.25" customHeight="1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ht="14.25" customHeight="1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ht="14.25" customHeight="1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ht="14.25" customHeight="1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ht="14.25" customHeight="1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ht="14.25" customHeight="1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ht="14.25" customHeight="1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ht="14.25" customHeight="1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ht="14.25" customHeight="1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ht="14.25" customHeight="1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ht="14.25" customHeight="1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ht="14.25" customHeight="1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ht="14.25" customHeight="1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ht="14.25" customHeight="1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ht="14.25" customHeight="1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ht="14.25" customHeight="1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ht="14.25" customHeight="1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ht="14.25" customHeight="1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ht="14.25" customHeight="1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ht="14.25" customHeight="1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ht="14.25" customHeight="1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ht="14.25" customHeight="1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ht="14.25" customHeight="1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ht="14.25" customHeight="1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ht="14.25" customHeight="1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ht="14.25" customHeight="1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ht="14.25" customHeight="1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ht="14.25" customHeight="1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ht="14.25" customHeight="1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ht="14.25" customHeight="1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ht="14.25" customHeight="1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ht="14.25" customHeight="1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ht="14.25" customHeight="1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ht="14.25" customHeight="1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ht="14.25" customHeight="1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ht="14.25" customHeight="1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ht="14.25" customHeight="1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ht="14.25" customHeight="1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ht="14.25" customHeight="1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ht="14.25" customHeight="1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ht="14.25" customHeight="1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ht="14.25" customHeight="1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ht="14.25" customHeight="1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ht="14.25" customHeight="1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ht="14.25" customHeight="1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ht="14.25" customHeight="1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ht="14.25" customHeight="1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ht="14.25" customHeight="1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ht="14.25" customHeight="1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ht="14.25" customHeight="1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ht="14.25" customHeight="1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ht="14.25" customHeight="1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ht="14.25" customHeight="1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ht="14.25" customHeight="1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ht="14.25" customHeight="1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ht="14.25" customHeight="1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ht="14.25" customHeight="1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ht="14.25" customHeight="1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ht="14.25" customHeight="1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ht="14.25" customHeight="1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ht="14.25" customHeight="1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ht="14.25" customHeight="1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ht="14.25" customHeight="1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ht="14.25" customHeight="1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ht="14.25" customHeight="1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ht="14.25" customHeight="1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ht="14.25" customHeight="1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ht="14.25" customHeight="1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ht="14.25" customHeight="1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ht="14.25" customHeight="1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ht="14.25" customHeight="1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ht="14.25" customHeight="1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ht="14.25" customHeight="1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ht="14.25" customHeight="1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ht="14.25" customHeight="1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ht="14.25" customHeight="1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ht="14.25" customHeight="1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ht="14.25" customHeight="1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ht="14.25" customHeight="1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ht="14.25" customHeight="1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ht="14.25" customHeight="1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ht="14.25" customHeight="1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ht="14.25" customHeight="1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ht="14.25" customHeight="1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ht="14.25" customHeight="1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ht="14.25" customHeight="1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ht="14.25" customHeight="1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ht="14.25" customHeight="1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ht="14.25" customHeight="1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ht="14.25" customHeight="1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ht="14.25" customHeight="1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ht="14.25" customHeight="1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ht="14.25" customHeight="1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ht="14.25" customHeight="1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ht="14.25" customHeight="1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ht="14.25" customHeight="1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ht="14.25" customHeight="1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ht="14.25" customHeight="1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ht="14.25" customHeight="1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ht="14.25" customHeight="1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ht="14.25" customHeight="1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ht="14.25" customHeight="1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ht="14.25" customHeight="1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ht="14.25" customHeight="1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ht="14.25" customHeight="1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ht="14.25" customHeight="1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ht="14.25" customHeight="1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ht="14.25" customHeight="1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ht="14.25" customHeight="1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ht="14.25" customHeight="1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ht="14.25" customHeight="1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ht="14.25" customHeight="1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ht="14.25" customHeight="1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ht="14.25" customHeight="1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ht="14.25" customHeight="1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ht="14.25" customHeight="1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ht="14.25" customHeight="1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ht="14.25" customHeight="1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ht="14.25" customHeight="1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ht="14.25" customHeight="1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ht="14.25" customHeight="1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ht="14.25" customHeight="1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ht="14.25" customHeight="1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ht="14.25" customHeight="1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ht="14.25" customHeight="1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ht="14.25" customHeight="1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ht="14.25" customHeight="1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ht="14.25" customHeight="1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ht="14.25" customHeight="1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ht="14.25" customHeight="1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ht="14.25" customHeight="1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ht="14.25" customHeight="1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ht="14.25" customHeight="1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ht="14.25" customHeight="1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ht="14.25" customHeight="1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ht="14.25" customHeight="1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ht="14.25" customHeight="1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ht="14.25" customHeight="1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ht="14.25" customHeight="1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ht="14.25" customHeight="1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ht="14.25" customHeight="1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ht="14.25" customHeight="1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ht="14.25" customHeight="1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ht="14.25" customHeight="1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ht="14.25" customHeight="1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ht="14.25" customHeight="1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ht="14.25" customHeight="1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ht="14.25" customHeight="1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ht="14.25" customHeight="1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ht="14.25" customHeight="1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ht="14.25" customHeight="1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ht="14.25" customHeight="1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ht="14.25" customHeight="1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ht="14.25" customHeight="1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ht="14.25" customHeight="1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ht="14.25" customHeight="1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ht="14.25" customHeight="1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ht="14.25" customHeight="1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ht="14.25" customHeight="1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ht="14.25" customHeight="1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ht="14.25" customHeight="1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ht="14.25" customHeight="1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ht="14.25" customHeight="1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ht="14.25" customHeight="1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ht="14.25" customHeight="1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ht="14.25" customHeight="1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ht="14.25" customHeight="1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ht="14.25" customHeight="1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ht="14.25" customHeight="1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ht="14.25" customHeight="1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ht="14.25" customHeight="1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ht="14.25" customHeight="1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ht="14.25" customHeight="1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ht="14.25" customHeight="1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ht="14.25" customHeight="1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ht="14.25" customHeight="1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ht="14.25" customHeight="1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ht="14.25" customHeight="1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ht="14.25" customHeight="1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ht="14.25" customHeight="1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ht="14.25" customHeight="1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ht="14.25" customHeight="1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ht="14.25" customHeight="1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ht="14.25" customHeight="1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ht="14.25" customHeight="1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ht="14.25" customHeight="1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ht="14.25" customHeight="1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ht="14.25" customHeight="1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ht="14.25" customHeight="1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ht="14.25" customHeight="1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ht="14.25" customHeight="1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ht="14.25" customHeight="1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ht="14.25" customHeight="1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ht="14.25" customHeight="1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ht="14.25" customHeight="1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ht="14.25" customHeight="1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ht="14.25" customHeight="1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ht="14.25" customHeight="1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ht="14.25" customHeight="1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ht="14.25" customHeight="1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ht="14.25" customHeight="1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ht="14.25" customHeight="1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ht="14.25" customHeight="1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ht="14.25" customHeight="1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ht="14.25" customHeight="1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ht="14.25" customHeight="1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ht="14.25" customHeight="1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ht="14.25" customHeight="1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ht="14.25" customHeight="1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ht="14.25" customHeight="1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ht="14.25" customHeight="1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ht="14.25" customHeight="1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ht="14.25" customHeight="1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ht="14.25" customHeight="1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ht="14.25" customHeight="1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ht="14.25" customHeight="1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ht="14.25" customHeight="1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ht="14.25" customHeight="1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ht="14.25" customHeight="1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ht="14.25" customHeight="1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ht="14.25" customHeight="1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ht="14.25" customHeight="1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ht="14.25" customHeight="1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ht="14.25" customHeight="1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ht="14.25" customHeight="1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ht="14.25" customHeight="1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ht="14.25" customHeight="1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ht="14.25" customHeight="1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ht="14.25" customHeight="1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ht="14.25" customHeight="1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ht="14.25" customHeight="1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ht="14.25" customHeight="1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ht="14.25" customHeight="1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ht="14.25" customHeight="1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ht="14.25" customHeight="1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ht="14.25" customHeight="1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ht="14.25" customHeight="1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ht="14.25" customHeight="1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ht="14.25" customHeight="1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ht="14.25" customHeight="1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</sheetData>
  <autoFilter ref="$A$1:$I$1"/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10.13"/>
    <col customWidth="1" min="3" max="3" width="151.25"/>
    <col customWidth="1" min="4" max="26" width="8.63"/>
  </cols>
  <sheetData>
    <row r="1" ht="14.25" customHeight="1">
      <c r="A1" s="72" t="s">
        <v>183</v>
      </c>
      <c r="B1" s="72" t="s">
        <v>85</v>
      </c>
      <c r="C1" s="72" t="s">
        <v>185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ht="14.25" customHeight="1">
      <c r="A2" s="65" t="s">
        <v>191</v>
      </c>
      <c r="B2" s="75">
        <v>45786.0</v>
      </c>
      <c r="C2" s="65" t="s">
        <v>192</v>
      </c>
    </row>
    <row r="3" ht="14.25" customHeight="1">
      <c r="A3" s="76">
        <v>1.3</v>
      </c>
      <c r="B3" s="77" t="s">
        <v>195</v>
      </c>
      <c r="C3" s="65" t="s">
        <v>198</v>
      </c>
    </row>
    <row r="4" ht="14.25" customHeight="1">
      <c r="A4" s="65" t="s">
        <v>200</v>
      </c>
      <c r="B4" s="75">
        <v>45926.0</v>
      </c>
      <c r="C4" s="65" t="s">
        <v>201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2025-01-07T19:46:22Z</dcterms:created>
  <dc:creator>Reidner Vega</dc:creator>
</cp:coreProperties>
</file>