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U18D" sheetId="1" r:id="rId1"/>
    <sheet name="U18H" sheetId="2" r:id="rId2"/>
    <sheet name="U16Ö" sheetId="3" r:id="rId3"/>
  </sheets>
  <definedNames/>
  <calcPr fullCalcOnLoad="1"/>
</workbook>
</file>

<file path=xl/sharedStrings.xml><?xml version="1.0" encoding="utf-8"?>
<sst xmlns="http://schemas.openxmlformats.org/spreadsheetml/2006/main" count="47" uniqueCount="24">
  <si>
    <t>Helsingfors 1</t>
  </si>
  <si>
    <t>Domare</t>
  </si>
  <si>
    <t>#Matcher</t>
  </si>
  <si>
    <t>#Dömningar</t>
  </si>
  <si>
    <t>Stöcke Röd</t>
  </si>
  <si>
    <t>KFUM 1</t>
  </si>
  <si>
    <t>Stöcke Blå</t>
  </si>
  <si>
    <t>KFUM 2</t>
  </si>
  <si>
    <t>Stenstaden</t>
  </si>
  <si>
    <t>SLUT</t>
  </si>
  <si>
    <t>3-setare, start 7-7 till 25, avgörande 5-5 till 15</t>
  </si>
  <si>
    <t>Vunna matcher</t>
  </si>
  <si>
    <t>Setkvot</t>
  </si>
  <si>
    <t>Bollkvot</t>
  </si>
  <si>
    <t>Inbördes möte</t>
  </si>
  <si>
    <t>Lottning</t>
  </si>
  <si>
    <t>Helsingfors 2</t>
  </si>
  <si>
    <t>Stöcke</t>
  </si>
  <si>
    <t>KFUM1</t>
  </si>
  <si>
    <t>KFUM2</t>
  </si>
  <si>
    <t>Norsjö</t>
  </si>
  <si>
    <t>Helsingfors 3</t>
  </si>
  <si>
    <t>KFUM</t>
  </si>
  <si>
    <t>3-setare, start 0-0 till 25, avgörande 0-0 till 15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</si>
</sst>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"/>
    <numFmt numFmtId="166" formatCode="hh:mm"/>
    <numFmt numFmtId="167" formatCode="hh:mm:ss\ AM/PM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E22" sqref="E22"/>
    </sheetView>
  </sheetViews>
  <sheetFormatPr defaultColWidth="9.140625" defaultRowHeight="12.75"/>
  <cols>
    <col min="1" max="1" width="11.421875" style="0" customWidth="1"/>
    <col min="2" max="2" width="11.421875" style="1" customWidth="1"/>
    <col min="3" max="16384" width="11.421875" style="0" customWidth="1"/>
  </cols>
  <sheetData>
    <row r="1" spans="3:8" ht="14.25">
      <c r="C1" t="s">
        <v>0</v>
      </c>
      <c r="E1" t="s">
        <v>1</v>
      </c>
      <c r="G1" t="s">
        <v>2</v>
      </c>
      <c r="H1" t="s">
        <v>3</v>
      </c>
    </row>
    <row r="2" spans="1:13" ht="14.25">
      <c r="A2" t="s">
        <v>4</v>
      </c>
      <c r="B2" s="2">
        <v>0.4166666666666667</v>
      </c>
      <c r="C2" t="str">
        <f>A2</f>
        <v>Stöcke Röd</v>
      </c>
      <c r="D2" t="str">
        <f>A3</f>
        <v>KFUM 1</v>
      </c>
      <c r="E2" t="str">
        <f>A4</f>
        <v>Stöcke Blå</v>
      </c>
      <c r="G2">
        <f aca="true" t="shared" si="0" ref="G2:G6">COUNTIF(C$2:D$11,"="&amp;A2)</f>
        <v>4</v>
      </c>
      <c r="H2">
        <f aca="true" t="shared" si="1" ref="H2:H6">COUNTIF(E$2:E$11,"="&amp;A2)</f>
        <v>2</v>
      </c>
      <c r="M2" s="2"/>
    </row>
    <row r="3" spans="1:13" ht="14.25">
      <c r="A3" t="s">
        <v>5</v>
      </c>
      <c r="B3" s="2">
        <v>0.4479166666666667</v>
      </c>
      <c r="C3" t="str">
        <f>A4</f>
        <v>Stöcke Blå</v>
      </c>
      <c r="D3" t="str">
        <f>A5</f>
        <v>KFUM 2</v>
      </c>
      <c r="E3" t="str">
        <f>A6</f>
        <v>Stenstaden</v>
      </c>
      <c r="G3">
        <f t="shared" si="0"/>
        <v>4</v>
      </c>
      <c r="H3">
        <f t="shared" si="1"/>
        <v>2</v>
      </c>
      <c r="M3" s="2"/>
    </row>
    <row r="4" spans="1:13" ht="14.25">
      <c r="A4" t="s">
        <v>6</v>
      </c>
      <c r="B4" s="2">
        <v>0.4791666666666667</v>
      </c>
      <c r="C4" t="str">
        <f>A6</f>
        <v>Stenstaden</v>
      </c>
      <c r="D4" t="str">
        <f>A2</f>
        <v>Stöcke Röd</v>
      </c>
      <c r="E4" t="str">
        <f>A3</f>
        <v>KFUM 1</v>
      </c>
      <c r="G4">
        <f t="shared" si="0"/>
        <v>4</v>
      </c>
      <c r="H4">
        <f t="shared" si="1"/>
        <v>2</v>
      </c>
      <c r="M4" s="2"/>
    </row>
    <row r="5" spans="1:13" ht="14.25">
      <c r="A5" t="s">
        <v>7</v>
      </c>
      <c r="B5" s="2">
        <v>0.5104166666666667</v>
      </c>
      <c r="C5" t="str">
        <f>A3</f>
        <v>KFUM 1</v>
      </c>
      <c r="D5" t="str">
        <f>A5</f>
        <v>KFUM 2</v>
      </c>
      <c r="E5" t="str">
        <f>A2</f>
        <v>Stöcke Röd</v>
      </c>
      <c r="G5">
        <f t="shared" si="0"/>
        <v>4</v>
      </c>
      <c r="H5">
        <f t="shared" si="1"/>
        <v>2</v>
      </c>
      <c r="M5" s="2"/>
    </row>
    <row r="6" spans="1:13" ht="14.25">
      <c r="A6" t="s">
        <v>8</v>
      </c>
      <c r="B6" s="2">
        <v>0.5416666666666667</v>
      </c>
      <c r="C6" t="str">
        <f aca="true" t="shared" si="2" ref="C6:C7">A2</f>
        <v>Stöcke Röd</v>
      </c>
      <c r="D6" t="str">
        <f>A4</f>
        <v>Stöcke Blå</v>
      </c>
      <c r="E6" t="str">
        <f>A5</f>
        <v>KFUM 2</v>
      </c>
      <c r="G6">
        <f t="shared" si="0"/>
        <v>4</v>
      </c>
      <c r="H6">
        <f t="shared" si="1"/>
        <v>2</v>
      </c>
      <c r="M6" s="2"/>
    </row>
    <row r="7" spans="2:13" ht="14.25">
      <c r="B7" s="2">
        <v>0.5729166666666667</v>
      </c>
      <c r="C7" t="str">
        <f t="shared" si="2"/>
        <v>KFUM 1</v>
      </c>
      <c r="D7" t="str">
        <f>A6</f>
        <v>Stenstaden</v>
      </c>
      <c r="E7" s="3">
        <f>A4</f>
        <v>0</v>
      </c>
      <c r="H7" s="2"/>
      <c r="M7" s="2"/>
    </row>
    <row r="8" spans="2:13" ht="14.25">
      <c r="B8" s="2">
        <v>0.6041666666666667</v>
      </c>
      <c r="C8" t="str">
        <f>A5</f>
        <v>KFUM 2</v>
      </c>
      <c r="D8" t="str">
        <f>A6</f>
        <v>Stenstaden</v>
      </c>
      <c r="E8" t="str">
        <f>A3</f>
        <v>KFUM 1</v>
      </c>
      <c r="H8" s="2"/>
      <c r="M8" s="2"/>
    </row>
    <row r="9" spans="2:8" ht="14.25">
      <c r="B9" s="2">
        <v>0.6354166666666667</v>
      </c>
      <c r="C9" t="str">
        <f>A3</f>
        <v>KFUM 1</v>
      </c>
      <c r="D9" t="str">
        <f aca="true" t="shared" si="3" ref="D9:D11">A4</f>
        <v>Stöcke Blå</v>
      </c>
      <c r="E9" t="str">
        <f aca="true" t="shared" si="4" ref="E9:E10">A5</f>
        <v>KFUM 2</v>
      </c>
      <c r="H9" s="2"/>
    </row>
    <row r="10" spans="2:13" ht="14.25">
      <c r="B10" s="2">
        <v>0.6666666666666667</v>
      </c>
      <c r="C10" t="str">
        <f>A2</f>
        <v>Stöcke Röd</v>
      </c>
      <c r="D10" t="str">
        <f t="shared" si="3"/>
        <v>KFUM 2</v>
      </c>
      <c r="E10" t="str">
        <f t="shared" si="4"/>
        <v>Stenstaden</v>
      </c>
      <c r="H10" s="2"/>
      <c r="M10" s="2"/>
    </row>
    <row r="11" spans="2:13" ht="14.25">
      <c r="B11" s="2">
        <v>0.6979166666666667</v>
      </c>
      <c r="C11" t="str">
        <f>A4</f>
        <v>Stöcke Blå</v>
      </c>
      <c r="D11" t="str">
        <f t="shared" si="3"/>
        <v>Stenstaden</v>
      </c>
      <c r="E11" t="str">
        <f>A2</f>
        <v>Stöcke Röd</v>
      </c>
      <c r="H11" s="2"/>
      <c r="M11" s="2"/>
    </row>
    <row r="12" spans="2:13" ht="14.25">
      <c r="B12" s="2">
        <v>0.7291666666666667</v>
      </c>
      <c r="C12" t="s">
        <v>9</v>
      </c>
      <c r="H12" s="1"/>
      <c r="M12" s="2"/>
    </row>
    <row r="13" ht="14.25">
      <c r="M13" s="2"/>
    </row>
    <row r="14" ht="14.25"/>
    <row r="15" ht="14.25"/>
    <row r="16" ht="14.25"/>
    <row r="17" ht="14.25"/>
    <row r="18" ht="14.25">
      <c r="A18" t="s">
        <v>10</v>
      </c>
    </row>
    <row r="19" ht="14.25">
      <c r="A19" t="s">
        <v>11</v>
      </c>
    </row>
    <row r="20" ht="14.25">
      <c r="A20" t="s">
        <v>12</v>
      </c>
    </row>
    <row r="21" ht="12.75">
      <c r="A21" t="s">
        <v>13</v>
      </c>
    </row>
    <row r="22" ht="12.75">
      <c r="A22" t="s">
        <v>14</v>
      </c>
    </row>
    <row r="23" ht="12.75">
      <c r="A23" t="s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H2" sqref="H2"/>
    </sheetView>
  </sheetViews>
  <sheetFormatPr defaultColWidth="9.140625" defaultRowHeight="12.75"/>
  <cols>
    <col min="1" max="1" width="11.421875" style="0" customWidth="1"/>
    <col min="2" max="2" width="11.421875" style="1" customWidth="1"/>
    <col min="3" max="16384" width="11.421875" style="0" customWidth="1"/>
  </cols>
  <sheetData>
    <row r="1" spans="3:8" ht="14.25">
      <c r="C1" t="s">
        <v>16</v>
      </c>
      <c r="E1" t="s">
        <v>1</v>
      </c>
      <c r="G1" t="s">
        <v>2</v>
      </c>
      <c r="H1" t="s">
        <v>3</v>
      </c>
    </row>
    <row r="2" spans="1:8" ht="14.25">
      <c r="A2" t="s">
        <v>17</v>
      </c>
      <c r="B2" s="2">
        <v>0.4166666666666667</v>
      </c>
      <c r="C2" t="str">
        <f>A2</f>
        <v>Stöcke</v>
      </c>
      <c r="D2" t="str">
        <f>A3</f>
        <v>KFUM1</v>
      </c>
      <c r="E2" t="str">
        <f>A4</f>
        <v>KFUM2</v>
      </c>
      <c r="G2">
        <f aca="true" t="shared" si="0" ref="G2:G6">COUNTIF(C$2:D$11,"="&amp;A2)</f>
        <v>4</v>
      </c>
      <c r="H2">
        <f aca="true" t="shared" si="1" ref="H2:H6">COUNTIF(E$2:E$11,"="&amp;A2)</f>
        <v>2</v>
      </c>
    </row>
    <row r="3" spans="1:8" ht="14.25">
      <c r="A3" t="s">
        <v>18</v>
      </c>
      <c r="B3" s="2">
        <v>0.4479166666666667</v>
      </c>
      <c r="C3" t="str">
        <f>A4</f>
        <v>KFUM2</v>
      </c>
      <c r="D3" t="str">
        <f>A5</f>
        <v>Stenstaden</v>
      </c>
      <c r="E3" t="str">
        <f>A6</f>
        <v>Norsjö</v>
      </c>
      <c r="G3">
        <f t="shared" si="0"/>
        <v>4</v>
      </c>
      <c r="H3">
        <f t="shared" si="1"/>
        <v>2</v>
      </c>
    </row>
    <row r="4" spans="1:8" ht="14.25">
      <c r="A4" t="s">
        <v>19</v>
      </c>
      <c r="B4" s="2">
        <v>0.4791666666666667</v>
      </c>
      <c r="C4" t="str">
        <f>A6</f>
        <v>Norsjö</v>
      </c>
      <c r="D4" t="str">
        <f>A2</f>
        <v>Stöcke</v>
      </c>
      <c r="E4" t="str">
        <f>A3</f>
        <v>KFUM1</v>
      </c>
      <c r="G4">
        <f t="shared" si="0"/>
        <v>4</v>
      </c>
      <c r="H4">
        <f t="shared" si="1"/>
        <v>2</v>
      </c>
    </row>
    <row r="5" spans="1:8" ht="14.25">
      <c r="A5" t="s">
        <v>8</v>
      </c>
      <c r="B5" s="2">
        <v>0.5104166666666667</v>
      </c>
      <c r="C5" t="str">
        <f>A3</f>
        <v>KFUM1</v>
      </c>
      <c r="D5" t="str">
        <f>A5</f>
        <v>Stenstaden</v>
      </c>
      <c r="E5" t="str">
        <f>A2</f>
        <v>Stöcke</v>
      </c>
      <c r="G5">
        <f t="shared" si="0"/>
        <v>4</v>
      </c>
      <c r="H5">
        <f t="shared" si="1"/>
        <v>2</v>
      </c>
    </row>
    <row r="6" spans="1:8" ht="14.25">
      <c r="A6" t="s">
        <v>20</v>
      </c>
      <c r="B6" s="2">
        <v>0.5416666666666667</v>
      </c>
      <c r="C6" t="str">
        <f aca="true" t="shared" si="2" ref="C6:C7">A2</f>
        <v>Stöcke</v>
      </c>
      <c r="D6" t="str">
        <f>A4</f>
        <v>KFUM2</v>
      </c>
      <c r="E6" t="str">
        <f>A5</f>
        <v>Stenstaden</v>
      </c>
      <c r="G6">
        <f t="shared" si="0"/>
        <v>4</v>
      </c>
      <c r="H6">
        <f t="shared" si="1"/>
        <v>2</v>
      </c>
    </row>
    <row r="7" spans="2:5" ht="14.25">
      <c r="B7" s="2">
        <v>0.5729166666666667</v>
      </c>
      <c r="C7" t="str">
        <f t="shared" si="2"/>
        <v>KFUM1</v>
      </c>
      <c r="D7" t="str">
        <f>A6</f>
        <v>Norsjö</v>
      </c>
      <c r="E7" s="3">
        <f>A4</f>
        <v>0</v>
      </c>
    </row>
    <row r="8" spans="2:5" ht="14.25">
      <c r="B8" s="2">
        <v>0.6041666666666667</v>
      </c>
      <c r="C8" t="str">
        <f>A5</f>
        <v>Stenstaden</v>
      </c>
      <c r="D8" t="str">
        <f>A6</f>
        <v>Norsjö</v>
      </c>
      <c r="E8" t="str">
        <f>A3</f>
        <v>KFUM1</v>
      </c>
    </row>
    <row r="9" spans="2:5" ht="14.25">
      <c r="B9" s="2">
        <v>0.6354166666666667</v>
      </c>
      <c r="C9" t="str">
        <f>A3</f>
        <v>KFUM1</v>
      </c>
      <c r="D9" t="str">
        <f aca="true" t="shared" si="3" ref="D9:D11">A4</f>
        <v>KFUM2</v>
      </c>
      <c r="E9" t="str">
        <f aca="true" t="shared" si="4" ref="E9:E10">A5</f>
        <v>Stenstaden</v>
      </c>
    </row>
    <row r="10" spans="2:11" ht="14.25">
      <c r="B10" s="2">
        <v>0.6666666666666667</v>
      </c>
      <c r="C10" t="str">
        <f>A2</f>
        <v>Stöcke</v>
      </c>
      <c r="D10" t="str">
        <f t="shared" si="3"/>
        <v>Stenstaden</v>
      </c>
      <c r="E10" t="str">
        <f t="shared" si="4"/>
        <v>Norsjö</v>
      </c>
      <c r="K10" s="2"/>
    </row>
    <row r="11" spans="2:11" ht="14.25">
      <c r="B11" s="2">
        <v>0.6979166666666667</v>
      </c>
      <c r="C11" t="str">
        <f>A4</f>
        <v>KFUM2</v>
      </c>
      <c r="D11" t="str">
        <f t="shared" si="3"/>
        <v>Norsjö</v>
      </c>
      <c r="E11" t="str">
        <f>A2</f>
        <v>Stöcke</v>
      </c>
      <c r="K11" s="2"/>
    </row>
    <row r="12" spans="2:11" ht="14.25">
      <c r="B12" s="2">
        <v>0.7291666666666667</v>
      </c>
      <c r="C12" t="s">
        <v>9</v>
      </c>
      <c r="K12" s="2"/>
    </row>
    <row r="18" ht="14.25">
      <c r="A18" t="s">
        <v>10</v>
      </c>
    </row>
    <row r="19" ht="14.25">
      <c r="A19" t="s">
        <v>11</v>
      </c>
    </row>
    <row r="20" ht="14.25">
      <c r="A20" t="s">
        <v>12</v>
      </c>
    </row>
    <row r="21" ht="14.25">
      <c r="A21" t="s">
        <v>13</v>
      </c>
    </row>
    <row r="22" ht="14.25">
      <c r="A22" t="s">
        <v>14</v>
      </c>
    </row>
    <row r="23" ht="12.75">
      <c r="A23" t="s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I7" sqref="I7"/>
    </sheetView>
  </sheetViews>
  <sheetFormatPr defaultColWidth="9.140625" defaultRowHeight="12.75"/>
  <cols>
    <col min="1" max="16384" width="11.421875" style="0" customWidth="1"/>
  </cols>
  <sheetData>
    <row r="1" spans="2:8" ht="14.25">
      <c r="B1" s="1"/>
      <c r="C1" t="s">
        <v>21</v>
      </c>
      <c r="E1" t="s">
        <v>1</v>
      </c>
      <c r="G1" t="s">
        <v>2</v>
      </c>
      <c r="H1" t="s">
        <v>3</v>
      </c>
    </row>
    <row r="2" spans="1:8" ht="14.25">
      <c r="A2" t="s">
        <v>17</v>
      </c>
      <c r="B2" s="2">
        <v>0.4166666666666667</v>
      </c>
      <c r="C2">
        <f>A2</f>
        <v>0</v>
      </c>
      <c r="D2">
        <f>A4</f>
        <v>0</v>
      </c>
      <c r="E2">
        <f>A3</f>
        <v>0</v>
      </c>
      <c r="G2">
        <f aca="true" t="shared" si="0" ref="G2:G5">COUNTIF(C$2:D$11,"="&amp;A2)</f>
        <v>3</v>
      </c>
      <c r="H2">
        <f aca="true" t="shared" si="1" ref="H2:H5">COUNTIF(E$2:E$11,"="&amp;A2)</f>
        <v>2</v>
      </c>
    </row>
    <row r="3" spans="1:8" ht="14.25">
      <c r="A3" t="s">
        <v>22</v>
      </c>
      <c r="B3" s="2">
        <v>0.46875</v>
      </c>
      <c r="C3">
        <f>A5</f>
        <v>0</v>
      </c>
      <c r="D3">
        <f>A3</f>
        <v>0</v>
      </c>
      <c r="E3">
        <f>A2</f>
        <v>0</v>
      </c>
      <c r="G3">
        <f t="shared" si="0"/>
        <v>3</v>
      </c>
      <c r="H3">
        <f t="shared" si="1"/>
        <v>1</v>
      </c>
    </row>
    <row r="4" spans="1:8" ht="14.25">
      <c r="A4" t="s">
        <v>20</v>
      </c>
      <c r="B4" s="2">
        <v>0.5208333333333333</v>
      </c>
      <c r="C4">
        <f aca="true" t="shared" si="2" ref="C4:C5">A2</f>
        <v>0</v>
      </c>
      <c r="D4">
        <f>A5</f>
        <v>0</v>
      </c>
      <c r="E4">
        <f aca="true" t="shared" si="3" ref="E4:E5">A4</f>
        <v>0</v>
      </c>
      <c r="G4">
        <f t="shared" si="0"/>
        <v>3</v>
      </c>
      <c r="H4">
        <f t="shared" si="1"/>
        <v>2</v>
      </c>
    </row>
    <row r="5" spans="1:8" ht="14.25">
      <c r="A5" t="s">
        <v>8</v>
      </c>
      <c r="B5" s="2">
        <v>0.5729166666666665</v>
      </c>
      <c r="C5">
        <f t="shared" si="2"/>
        <v>0</v>
      </c>
      <c r="D5">
        <f>A4</f>
        <v>0</v>
      </c>
      <c r="E5">
        <f t="shared" si="3"/>
        <v>0</v>
      </c>
      <c r="G5">
        <f t="shared" si="0"/>
        <v>3</v>
      </c>
      <c r="H5">
        <f t="shared" si="1"/>
        <v>1</v>
      </c>
    </row>
    <row r="6" spans="2:8" ht="14.25">
      <c r="B6" s="2">
        <v>0.6249999999999999</v>
      </c>
      <c r="C6">
        <f>A5</f>
        <v>0</v>
      </c>
      <c r="D6">
        <f>A4</f>
        <v>0</v>
      </c>
      <c r="E6">
        <f>A2</f>
        <v>0</v>
      </c>
      <c r="H6" s="1"/>
    </row>
    <row r="7" spans="2:8" ht="14.25">
      <c r="B7" s="2">
        <v>0.6770833333333333</v>
      </c>
      <c r="C7">
        <f>A2</f>
        <v>0</v>
      </c>
      <c r="D7">
        <f>A3</f>
        <v>0</v>
      </c>
      <c r="E7">
        <f>A4</f>
        <v>0</v>
      </c>
      <c r="H7" s="2"/>
    </row>
    <row r="8" spans="2:8" ht="14.25">
      <c r="B8" s="2">
        <v>0.7291666666666665</v>
      </c>
      <c r="C8" t="s">
        <v>9</v>
      </c>
      <c r="H8" s="2"/>
    </row>
    <row r="9" spans="2:8" ht="14.25">
      <c r="B9" s="2"/>
      <c r="H9" s="2"/>
    </row>
    <row r="10" spans="2:8" ht="14.25">
      <c r="B10" s="2"/>
      <c r="H10" s="2"/>
    </row>
    <row r="11" spans="2:8" ht="14.25">
      <c r="B11" s="2"/>
      <c r="H11" s="2"/>
    </row>
    <row r="12" ht="14.25">
      <c r="B12" s="2"/>
    </row>
    <row r="13" ht="14.25">
      <c r="B13" s="1"/>
    </row>
    <row r="14" ht="14.25">
      <c r="B14" s="1"/>
    </row>
    <row r="15" ht="14.25">
      <c r="B15" s="1"/>
    </row>
    <row r="16" ht="14.25">
      <c r="B16" s="1"/>
    </row>
    <row r="17" ht="14.25">
      <c r="B17" s="1"/>
    </row>
    <row r="18" spans="1:2" ht="14.25">
      <c r="A18" t="s">
        <v>23</v>
      </c>
      <c r="B18" s="1"/>
    </row>
    <row r="19" spans="1:2" ht="14.25">
      <c r="A19" t="s">
        <v>11</v>
      </c>
      <c r="B19" s="1"/>
    </row>
    <row r="20" spans="1:2" ht="14.25">
      <c r="A20" t="s">
        <v>12</v>
      </c>
      <c r="B20" s="1"/>
    </row>
    <row r="21" spans="1:2" ht="14.25">
      <c r="A21" t="s">
        <v>13</v>
      </c>
      <c r="B21" s="1"/>
    </row>
    <row r="22" spans="1:2" ht="14.25">
      <c r="A22" t="s">
        <v>14</v>
      </c>
      <c r="B22" s="1"/>
    </row>
    <row r="23" spans="1:2" ht="14.25">
      <c r="A23" t="s">
        <v>15</v>
      </c>
      <c r="B23" s="1"/>
    </row>
    <row r="41" ht="14.25"/>
    <row r="42" ht="14.25"/>
    <row r="43" ht="14.25"/>
    <row r="44" ht="14.25"/>
    <row r="45" ht="14.25"/>
    <row r="46" ht="14.25"/>
    <row r="47" ht="14.25"/>
    <row r="48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2021-12-07T18:10:46Z</dcterms:created>
  <dcterms:modified xsi:type="dcterms:W3CDTF">2021-12-09T19:19:12Z</dcterms:modified>
  <cp:category/>
  <cp:version/>
  <cp:contentType/>
  <cp:contentStatus/>
  <cp:revision>8</cp:revision>
</cp:coreProperties>
</file>