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150" windowWidth="13875" windowHeight="8040" activeTab="0"/>
  </bookViews>
  <sheets>
    <sheet name="Arbetsuppgifter" sheetId="1" r:id="rId1"/>
    <sheet name="Knattar 7-8 år" sheetId="2" r:id="rId2"/>
  </sheets>
  <definedNames/>
  <calcPr fullCalcOnLoad="1"/>
</workbook>
</file>

<file path=xl/sharedStrings.xml><?xml version="1.0" encoding="utf-8"?>
<sst xmlns="http://schemas.openxmlformats.org/spreadsheetml/2006/main" count="153" uniqueCount="148">
  <si>
    <t>och sköts för båda planerna samtidigt. Dock skrivs de ju naturligtvis två (2) protokoll,</t>
  </si>
  <si>
    <t xml:space="preserve">ett (1) för varje match på varje plan. Sekretariatet placeras vid mittlinjen på en av </t>
  </si>
  <si>
    <t xml:space="preserve">långsidorna och byteszonerna bakom målburarna på varje plan, fyra (4) bytezoner.  </t>
  </si>
  <si>
    <t>Enligt bifogad skiss!!!</t>
  </si>
  <si>
    <t>Antal spelare på plan:</t>
  </si>
  <si>
    <t>4 st utespelare och 1 målvakt på plan samtidigt i varje lag.</t>
  </si>
  <si>
    <t>Byten:</t>
  </si>
  <si>
    <t>Signal ges från seket och klockan stannas efter 1½ min, 3 min, 4½ min, 6 min,</t>
  </si>
  <si>
    <t>7½ min, 9 min, 10½ min, 12 min och 13½ min. Detta för genomförande av byte.</t>
  </si>
  <si>
    <t>Summa uppdrag</t>
  </si>
  <si>
    <t>Städning efteråt i hall &amp; omkläd.</t>
  </si>
  <si>
    <t>Regler och anvisningar för seriespel i</t>
  </si>
  <si>
    <t>innebandy för Knattar - Pojkar/Flickor 7-8 år</t>
  </si>
  <si>
    <t>Målvaktsområde tejpas upp enligt</t>
  </si>
  <si>
    <t>följande mått 1m x 2,5m. 0,65m</t>
  </si>
  <si>
    <t xml:space="preserve"> Markeringar 4m från bakre målstolpe</t>
  </si>
  <si>
    <t>framför målområdenas bakre</t>
  </si>
  <si>
    <t xml:space="preserve"> Mittpunkt tejpas upp!</t>
  </si>
  <si>
    <t xml:space="preserve"> som visar hur stort målområdet är,</t>
  </si>
  <si>
    <t>linjer. Målvaktsområdets</t>
  </si>
  <si>
    <t>samt 5m brett från hörn.</t>
  </si>
  <si>
    <t>bakrelinjer fungerar som</t>
  </si>
  <si>
    <t>5cm-10cm stora markeringar</t>
  </si>
  <si>
    <t>mållinjer!</t>
  </si>
  <si>
    <t>Totalt är målområdet 4m x 5m</t>
  </si>
  <si>
    <t xml:space="preserve">      i rektangel!</t>
  </si>
  <si>
    <t>Målbur placeras här!</t>
  </si>
  <si>
    <t xml:space="preserve">      Byteszon</t>
  </si>
  <si>
    <t xml:space="preserve">                Byteszon</t>
  </si>
  <si>
    <t xml:space="preserve">      Målbur placeras här!</t>
  </si>
  <si>
    <t xml:space="preserve"> Kryss tejpas upp!</t>
  </si>
  <si>
    <t xml:space="preserve">  Kryss tejpas upp!</t>
  </si>
  <si>
    <t xml:space="preserve"> Sekretariat</t>
  </si>
  <si>
    <t>Koner placeras ut!</t>
  </si>
  <si>
    <t>På mittlinjen</t>
  </si>
  <si>
    <t xml:space="preserve">      Kryss tejpas upp!</t>
  </si>
  <si>
    <t xml:space="preserve">    Målbur placeras här!</t>
  </si>
  <si>
    <t>Skjuts bollen utanför konerna (in på andra planen) är de inslag till motståndarna.</t>
  </si>
  <si>
    <r>
      <t>Administrerande förbund:</t>
    </r>
    <r>
      <rPr>
        <b/>
        <sz val="9"/>
        <rFont val="Verdana"/>
        <family val="2"/>
      </rPr>
      <t xml:space="preserve"> Norrbottens Innebandy Förbund</t>
    </r>
  </si>
  <si>
    <r>
      <t>Matchtid:</t>
    </r>
    <r>
      <rPr>
        <u val="single"/>
        <sz val="10"/>
        <rFont val="Verdana"/>
        <family val="2"/>
      </rPr>
      <t xml:space="preserve"> </t>
    </r>
  </si>
  <si>
    <r>
      <t xml:space="preserve">2 x 15 minuter, </t>
    </r>
    <r>
      <rPr>
        <u val="single"/>
        <sz val="10"/>
        <rFont val="Verdana"/>
        <family val="2"/>
      </rPr>
      <t>rullande tid hela tiden förutom vid byte.</t>
    </r>
  </si>
  <si>
    <t>Pump- termos, 1 st/person</t>
  </si>
  <si>
    <t>Perkulator, 1 st/person</t>
  </si>
  <si>
    <t>Om passet du/ni fått inte passar så får du/ni byta sins emellan eller ordna ersättare på annat sätt!</t>
  </si>
  <si>
    <t>Skiva ut informationsskyltar</t>
  </si>
  <si>
    <t>Summa</t>
  </si>
  <si>
    <t>Summa jobb-pass</t>
  </si>
  <si>
    <r>
      <t xml:space="preserve">I grund och botten gäller Svenska Innebandyförbundets regler. </t>
    </r>
    <r>
      <rPr>
        <b/>
        <sz val="10"/>
        <rFont val="Verdana"/>
        <family val="0"/>
      </rPr>
      <t>DOCK</t>
    </r>
    <r>
      <rPr>
        <sz val="10"/>
        <rFont val="Verdana"/>
        <family val="0"/>
      </rPr>
      <t xml:space="preserve"> sker </t>
    </r>
  </si>
  <si>
    <t>Sekretariat:</t>
  </si>
  <si>
    <t>Det behövs bara ett (1) sekretariat för båda planerna där "stora matchklockan" gäller</t>
  </si>
  <si>
    <t>dvs klockan stannas endast vid byte annars rullar den.</t>
  </si>
  <si>
    <t>Paus:</t>
  </si>
  <si>
    <t>5 minuter</t>
  </si>
  <si>
    <t>Spelplan:</t>
  </si>
  <si>
    <t>Sarg byggs för storplan sedan delas planen av på mitten med koner eller liknande</t>
  </si>
  <si>
    <t>och man spelar på två planer tvärs över stora planen. Stora mål som ställs mot</t>
  </si>
  <si>
    <t xml:space="preserve">sargen på långsidan i mitten på "lilla plan" (Inget utrymme bakom mål). Tejpar </t>
  </si>
  <si>
    <t>upp mållinje och målvakts område samt en markeringeringar 5-10cm stora så man ser</t>
  </si>
  <si>
    <t>målområdet, samt mittpunkt och kryssen i hörnen. Enligt bifogad skiss!!!</t>
  </si>
  <si>
    <t>Vattenkokare</t>
  </si>
  <si>
    <t>Spelet återupptas sedan med tekning på mitten. Givietvis får man ta kortare så kallade</t>
  </si>
  <si>
    <t>"flygande byten" om behov uppstår dock stannas klockan enligt denna anvisning för ordinare byte.</t>
  </si>
  <si>
    <t>Regler:</t>
  </si>
  <si>
    <t>utvisningar endast vid upprepade överträdelser eller grova överträdelser. I annat</t>
  </si>
  <si>
    <t xml:space="preserve">fall sker tillrättavisningar (tillsägelse) och frislag eller ev. staffslag till motståndarna. </t>
  </si>
  <si>
    <t xml:space="preserve">Domarna ska vara noga och hårda på höga klubbor i denna ålder. </t>
  </si>
  <si>
    <t>Det är viktigt i denna ålder att vara tydlig och börja lära ut vad som gäller. Här har</t>
  </si>
  <si>
    <t>både domarna och ledarna ett viktigt ansvar att vara pedagogiska och förklara så</t>
  </si>
  <si>
    <t>spelarna förstår och lär sig innebandyns regler och grunder allt eftersom.</t>
  </si>
  <si>
    <t xml:space="preserve">Reglen ang. målvaktsområde gäller fullt ut. I detta område får bara målvakten befinna sig. </t>
  </si>
  <si>
    <t>Är en anfallare i den blir de frislag till försvararna och gör denna mål är målet underkänt</t>
  </si>
  <si>
    <t>Är en försvare i denna kan de bli straff om de är målchans annars frislag till anfallarna.</t>
  </si>
  <si>
    <t>Kastrull med lock, t. Hamburgare</t>
  </si>
  <si>
    <t>UPPGIFT</t>
  </si>
  <si>
    <t>Ta med 1pkt perkulatorkaffe, 4 st</t>
  </si>
  <si>
    <t>Grill kl. 10.00-12.00, 1 st.</t>
  </si>
  <si>
    <t>Grill kl. 12.00-14.00, 1 st.</t>
  </si>
  <si>
    <t>Grill kl. 14.00-16:00, 1 st</t>
  </si>
  <si>
    <t>Bygga sarg, fixa målribbor 09.00</t>
  </si>
  <si>
    <t>Kassaskrin + växelkassa 500kr</t>
  </si>
  <si>
    <t>* Arr- och Funktionärsansvarig är den som håller i funktionärslistan och att vi har tillräckligt med personer på plats. Kan även få uppgift att åka och handla in mer varor om det tar slut i kiosk.</t>
  </si>
  <si>
    <r>
      <t>Matchvärd, 1 styck, 09:30-13:30</t>
    </r>
    <r>
      <rPr>
        <sz val="12"/>
        <rFont val="Arial"/>
        <family val="2"/>
      </rPr>
      <t>**</t>
    </r>
  </si>
  <si>
    <r>
      <t>Matchvärd, 1 styck,  13:30-17:10</t>
    </r>
    <r>
      <rPr>
        <sz val="12"/>
        <rFont val="Arial"/>
        <family val="2"/>
      </rPr>
      <t>**</t>
    </r>
  </si>
  <si>
    <t>Grillen och kylskåpet från förrådet</t>
  </si>
  <si>
    <t>Värmeplatta (finns på Björklunda)</t>
  </si>
  <si>
    <r>
      <t>Baka Långpannekaka, 5st</t>
    </r>
    <r>
      <rPr>
        <sz val="12"/>
        <rFont val="Arial"/>
        <family val="2"/>
      </rPr>
      <t>***</t>
    </r>
  </si>
  <si>
    <t>Handla varor (se inköpslista)</t>
  </si>
  <si>
    <t>Kiosk kl. 11:30-14:00, 3 st</t>
  </si>
  <si>
    <t>Uppdragsmall, sammandrag</t>
  </si>
  <si>
    <t>Sammandrag den ______ för lag __________ i Öjebyns IBF</t>
  </si>
  <si>
    <t>Oskar</t>
  </si>
  <si>
    <t>Markus B</t>
  </si>
  <si>
    <t>Daniel L</t>
  </si>
  <si>
    <t>Filip J</t>
  </si>
  <si>
    <t>Axel J</t>
  </si>
  <si>
    <t>Tim M</t>
  </si>
  <si>
    <t>Georg J</t>
  </si>
  <si>
    <t>Alex N</t>
  </si>
  <si>
    <t>Alexander B</t>
  </si>
  <si>
    <t>Poojan</t>
  </si>
  <si>
    <t>Markus DN</t>
  </si>
  <si>
    <t>Måns</t>
  </si>
  <si>
    <t>Rasmus</t>
  </si>
  <si>
    <t>Victor Ö</t>
  </si>
  <si>
    <t>Johan W</t>
  </si>
  <si>
    <t>Leo D</t>
  </si>
  <si>
    <t>Elliot H</t>
  </si>
  <si>
    <t>Adam</t>
  </si>
  <si>
    <t>Elias B</t>
  </si>
  <si>
    <t>Josh</t>
  </si>
  <si>
    <t>Lenny</t>
  </si>
  <si>
    <t>Samuel</t>
  </si>
  <si>
    <t>Filip</t>
  </si>
  <si>
    <t>Hampus</t>
  </si>
  <si>
    <t>David N</t>
  </si>
  <si>
    <t>Elias H</t>
  </si>
  <si>
    <t>Edwin</t>
  </si>
  <si>
    <t>Lukas</t>
  </si>
  <si>
    <t>Matchklockan Match 1  &amp; 2</t>
  </si>
  <si>
    <t>Matchklockan  Match 3 &amp; 4</t>
  </si>
  <si>
    <t>Matchklockan  Match 5 &amp; 6</t>
  </si>
  <si>
    <t>Utvisningskontrollant Match 1 &amp; 2</t>
  </si>
  <si>
    <t>Utvisningskontrollant Match 3 &amp; 4</t>
  </si>
  <si>
    <t>Utvisningskontrollant Match 5 &amp; 6</t>
  </si>
  <si>
    <t>Liver rapportering IDA Match 3 &amp; 4</t>
  </si>
  <si>
    <t>Liver rapportering IDA Match 5 &amp; 6</t>
  </si>
  <si>
    <t>Liver rapportering IDA Match 1 &amp; 2</t>
  </si>
  <si>
    <t>Matansvarig</t>
  </si>
  <si>
    <t>Jonathan D</t>
  </si>
  <si>
    <t>Matservering</t>
  </si>
  <si>
    <t>Speaker, Protokoll, Match 1 &amp; 2</t>
  </si>
  <si>
    <t>Speaker, Protokoll, Match 3 &amp; 4</t>
  </si>
  <si>
    <t>Speaker, Protokoll, Match 5 &amp; 6</t>
  </si>
  <si>
    <t>Benjamin J</t>
  </si>
  <si>
    <t>Sebastian M</t>
  </si>
  <si>
    <t>Mattias N</t>
  </si>
  <si>
    <t>Varma mackor (färdigbredda mackor, ost + skinka)</t>
  </si>
  <si>
    <t>Mackjärn</t>
  </si>
  <si>
    <r>
      <t>Pressansvarig</t>
    </r>
    <r>
      <rPr>
        <sz val="12"/>
        <rFont val="Arial"/>
        <family val="2"/>
      </rPr>
      <t>*</t>
    </r>
  </si>
  <si>
    <t>Mange?</t>
  </si>
  <si>
    <t>Kiosk kl. 09:00-11:30, 2 st (ställa i ordning fr. 8:30)</t>
  </si>
  <si>
    <t>Kiosk kl. 14:00-17:00, 2 st</t>
  </si>
  <si>
    <t>Hacka lök (glasslåda)/sallad 3 st +skålar/bestick</t>
  </si>
  <si>
    <t>Daniel O</t>
  </si>
  <si>
    <t>Laga mat ****</t>
  </si>
  <si>
    <t>*** Skär upp bitarna ungefär 6x6 cm</t>
  </si>
  <si>
    <t>** Matchvärden är den som hälsar lagen välkomna och visar dem vart omklädningsrummet är, samt delar ut matchprotokoll för ifyllnad. Lite av en sorts "vaktmästare" (se instruktion)</t>
  </si>
  <si>
    <t>**** Lagad köttfärssås lämnas till Elisabeth (Jonathan D's mamma) Öjagatan 38 kvällen innan lördag 24/3). Tel: 0911-666 26. Recept - se hemsida.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</si>
</sst>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20"/>
      <color indexed="8"/>
      <name val="Comic Sans MS"/>
      <family val="4"/>
    </font>
    <font>
      <sz val="14"/>
      <color indexed="8"/>
      <name val="Arial"/>
      <family val="2"/>
    </font>
    <font>
      <sz val="16"/>
      <color indexed="10"/>
      <name val="Arial"/>
      <family val="2"/>
    </font>
    <font>
      <sz val="22"/>
      <name val="Impact"/>
      <family val="2"/>
    </font>
    <font>
      <b/>
      <sz val="9"/>
      <name val="Verdana"/>
      <family val="2"/>
    </font>
    <font>
      <b/>
      <u val="single"/>
      <sz val="9"/>
      <name val="Verdana"/>
      <family val="2"/>
    </font>
    <font>
      <b/>
      <sz val="10"/>
      <name val="Arial"/>
      <family val="2"/>
    </font>
    <font>
      <u val="single"/>
      <sz val="10"/>
      <name val="Verdana"/>
      <family val="2"/>
    </font>
    <font>
      <b/>
      <u val="single"/>
      <sz val="10"/>
      <name val="Verdana"/>
      <family val="2"/>
    </font>
    <font>
      <sz val="10"/>
      <name val="Verdana"/>
      <family val="0"/>
    </font>
    <font>
      <b/>
      <u val="single"/>
      <sz val="10"/>
      <name val="Arial"/>
      <family val="0"/>
    </font>
    <font>
      <b/>
      <sz val="10"/>
      <name val="Verdana"/>
      <family val="0"/>
    </font>
    <font>
      <sz val="10"/>
      <color indexed="8"/>
      <name val="Calibri"/>
      <family val="2"/>
    </font>
    <font>
      <b/>
      <i/>
      <sz val="10"/>
      <color indexed="8"/>
      <name val="Arial"/>
      <family val="0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8" applyFont="1" applyFill="1" applyBorder="1">
      <alignment/>
      <protection/>
    </xf>
    <xf numFmtId="0" fontId="7" fillId="0" borderId="0" xfId="49" applyFont="1" applyAlignment="1">
      <alignment horizontal="center"/>
      <protection/>
    </xf>
    <xf numFmtId="0" fontId="2" fillId="0" borderId="0" xfId="49">
      <alignment/>
      <protection/>
    </xf>
    <xf numFmtId="0" fontId="9" fillId="0" borderId="0" xfId="49" applyFont="1" applyAlignment="1">
      <alignment horizontal="left" vertical="center"/>
      <protection/>
    </xf>
    <xf numFmtId="0" fontId="10" fillId="0" borderId="0" xfId="49" applyFont="1">
      <alignment/>
      <protection/>
    </xf>
    <xf numFmtId="0" fontId="10" fillId="0" borderId="0" xfId="49" applyFont="1" applyFill="1" applyBorder="1">
      <alignment/>
      <protection/>
    </xf>
    <xf numFmtId="0" fontId="12" fillId="0" borderId="0" xfId="49" applyFont="1">
      <alignment/>
      <protection/>
    </xf>
    <xf numFmtId="0" fontId="12" fillId="0" borderId="0" xfId="49" applyFont="1" applyAlignment="1">
      <alignment/>
      <protection/>
    </xf>
    <xf numFmtId="0" fontId="2" fillId="33" borderId="10" xfId="48" applyFont="1" applyFill="1" applyBorder="1" applyAlignment="1">
      <alignment/>
      <protection/>
    </xf>
    <xf numFmtId="0" fontId="2" fillId="33" borderId="11" xfId="48" applyFont="1" applyFill="1" applyBorder="1" applyAlignment="1">
      <alignment horizontal="center"/>
      <protection/>
    </xf>
    <xf numFmtId="0" fontId="2" fillId="33" borderId="12" xfId="48" applyFont="1" applyFill="1" applyBorder="1" applyAlignment="1">
      <alignment horizontal="center"/>
      <protection/>
    </xf>
    <xf numFmtId="0" fontId="2" fillId="34" borderId="13" xfId="48" applyFont="1" applyFill="1" applyBorder="1" applyAlignment="1">
      <alignment horizontal="center"/>
      <protection/>
    </xf>
    <xf numFmtId="0" fontId="10" fillId="0" borderId="14" xfId="48" applyFont="1" applyBorder="1" applyAlignment="1">
      <alignment horizontal="center"/>
      <protection/>
    </xf>
    <xf numFmtId="0" fontId="10" fillId="0" borderId="14" xfId="48" applyFont="1" applyFill="1" applyBorder="1" applyAlignment="1">
      <alignment horizontal="center"/>
      <protection/>
    </xf>
    <xf numFmtId="0" fontId="16" fillId="34" borderId="15" xfId="0" applyFont="1" applyFill="1" applyBorder="1" applyAlignment="1">
      <alignment horizontal="center"/>
    </xf>
    <xf numFmtId="0" fontId="2" fillId="0" borderId="16" xfId="48" applyFont="1" applyBorder="1" applyAlignment="1">
      <alignment/>
      <protection/>
    </xf>
    <xf numFmtId="0" fontId="10" fillId="0" borderId="15" xfId="48" applyFont="1" applyBorder="1" applyAlignment="1">
      <alignment horizontal="center"/>
      <protection/>
    </xf>
    <xf numFmtId="0" fontId="10" fillId="0" borderId="17" xfId="48" applyFont="1" applyBorder="1" applyAlignment="1">
      <alignment horizontal="center"/>
      <protection/>
    </xf>
    <xf numFmtId="0" fontId="10" fillId="0" borderId="17" xfId="48" applyFont="1" applyFill="1" applyBorder="1" applyAlignment="1">
      <alignment horizontal="center"/>
      <protection/>
    </xf>
    <xf numFmtId="0" fontId="2" fillId="35" borderId="16" xfId="48" applyFont="1" applyFill="1" applyBorder="1" applyAlignment="1">
      <alignment/>
      <protection/>
    </xf>
    <xf numFmtId="0" fontId="10" fillId="35" borderId="17" xfId="48" applyFont="1" applyFill="1" applyBorder="1" applyAlignment="1">
      <alignment horizontal="center"/>
      <protection/>
    </xf>
    <xf numFmtId="0" fontId="10" fillId="35" borderId="15" xfId="48" applyFont="1" applyFill="1" applyBorder="1" applyAlignment="1">
      <alignment horizontal="center"/>
      <protection/>
    </xf>
    <xf numFmtId="0" fontId="2" fillId="0" borderId="16" xfId="48" applyFont="1" applyFill="1" applyBorder="1" applyAlignment="1">
      <alignment/>
      <protection/>
    </xf>
    <xf numFmtId="0" fontId="10" fillId="0" borderId="15" xfId="48" applyFont="1" applyFill="1" applyBorder="1" applyAlignment="1">
      <alignment horizontal="center"/>
      <protection/>
    </xf>
    <xf numFmtId="0" fontId="17" fillId="34" borderId="14" xfId="0" applyFont="1" applyFill="1" applyBorder="1" applyAlignment="1">
      <alignment/>
    </xf>
    <xf numFmtId="0" fontId="18" fillId="34" borderId="1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35" borderId="17" xfId="48" applyFont="1" applyFill="1" applyBorder="1" applyAlignment="1">
      <alignment/>
      <protection/>
    </xf>
    <xf numFmtId="0" fontId="19" fillId="35" borderId="17" xfId="0" applyFont="1" applyFill="1" applyBorder="1" applyAlignment="1">
      <alignment horizontal="center"/>
    </xf>
    <xf numFmtId="0" fontId="2" fillId="33" borderId="13" xfId="48" applyFont="1" applyFill="1" applyBorder="1" applyAlignment="1">
      <alignment horizontal="center"/>
      <protection/>
    </xf>
    <xf numFmtId="0" fontId="10" fillId="0" borderId="18" xfId="48" applyFont="1" applyBorder="1" applyAlignment="1">
      <alignment horizontal="center"/>
      <protection/>
    </xf>
    <xf numFmtId="0" fontId="2" fillId="0" borderId="16" xfId="48" applyFont="1" applyFill="1" applyBorder="1" applyAlignment="1">
      <alignment/>
      <protection/>
    </xf>
    <xf numFmtId="0" fontId="2" fillId="36" borderId="16" xfId="48" applyFont="1" applyFill="1" applyBorder="1" applyAlignment="1">
      <alignment/>
      <protection/>
    </xf>
    <xf numFmtId="0" fontId="10" fillId="36" borderId="15" xfId="48" applyFont="1" applyFill="1" applyBorder="1" applyAlignment="1">
      <alignment horizontal="center"/>
      <protection/>
    </xf>
    <xf numFmtId="0" fontId="10" fillId="36" borderId="17" xfId="48" applyFont="1" applyFill="1" applyBorder="1" applyAlignment="1">
      <alignment horizontal="center"/>
      <protection/>
    </xf>
    <xf numFmtId="0" fontId="2" fillId="0" borderId="19" xfId="48" applyFont="1" applyBorder="1" applyAlignment="1">
      <alignment/>
      <protection/>
    </xf>
    <xf numFmtId="0" fontId="2" fillId="33" borderId="12" xfId="48" applyFont="1" applyFill="1" applyBorder="1" applyAlignment="1">
      <alignment horizontal="center"/>
      <protection/>
    </xf>
    <xf numFmtId="0" fontId="2" fillId="0" borderId="16" xfId="48" applyFont="1" applyBorder="1" applyAlignment="1">
      <alignment wrapText="1"/>
      <protection/>
    </xf>
    <xf numFmtId="0" fontId="2" fillId="35" borderId="16" xfId="48" applyFont="1" applyFill="1" applyBorder="1" applyAlignment="1">
      <alignment wrapText="1"/>
      <protection/>
    </xf>
    <xf numFmtId="0" fontId="2" fillId="0" borderId="16" xfId="48" applyFont="1" applyFill="1" applyBorder="1" applyAlignment="1">
      <alignment wrapText="1"/>
      <protection/>
    </xf>
    <xf numFmtId="0" fontId="13" fillId="0" borderId="0" xfId="49" applyFont="1" applyAlignment="1">
      <alignment/>
      <protection/>
    </xf>
    <xf numFmtId="0" fontId="14" fillId="0" borderId="0" xfId="49" applyFont="1" applyAlignment="1">
      <alignment/>
      <protection/>
    </xf>
    <xf numFmtId="0" fontId="2" fillId="0" borderId="0" xfId="49" applyAlignment="1">
      <alignment/>
      <protection/>
    </xf>
    <xf numFmtId="0" fontId="7" fillId="0" borderId="0" xfId="49" applyFont="1" applyAlignment="1">
      <alignment horizontal="center"/>
      <protection/>
    </xf>
    <xf numFmtId="0" fontId="12" fillId="0" borderId="0" xfId="49" applyFont="1" applyAlignment="1">
      <alignment/>
      <protection/>
    </xf>
    <xf numFmtId="0" fontId="10" fillId="0" borderId="0" xfId="49" applyFont="1" applyAlignment="1">
      <alignment/>
      <protection/>
    </xf>
    <xf numFmtId="0" fontId="37" fillId="0" borderId="20" xfId="0" applyFont="1" applyBorder="1" applyAlignment="1">
      <alignment/>
    </xf>
    <xf numFmtId="0" fontId="37" fillId="0" borderId="20" xfId="48" applyFont="1" applyFill="1" applyBorder="1" applyAlignment="1">
      <alignment/>
      <protection/>
    </xf>
    <xf numFmtId="0" fontId="37" fillId="0" borderId="0" xfId="48" applyFont="1" applyFill="1" applyBorder="1" applyAlignment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_Regler_Knattar_PF_7_8ar_0910.xls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28</xdr:row>
      <xdr:rowOff>123825</xdr:rowOff>
    </xdr:from>
    <xdr:to>
      <xdr:col>4</xdr:col>
      <xdr:colOff>95250</xdr:colOff>
      <xdr:row>30</xdr:row>
      <xdr:rowOff>0</xdr:rowOff>
    </xdr:to>
    <xdr:sp>
      <xdr:nvSpPr>
        <xdr:cNvPr id="1" name="Oval 1"/>
        <xdr:cNvSpPr>
          <a:spLocks/>
        </xdr:cNvSpPr>
      </xdr:nvSpPr>
      <xdr:spPr>
        <a:xfrm flipH="1">
          <a:off x="2771775" y="4591050"/>
          <a:ext cx="1428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38100</xdr:rowOff>
    </xdr:from>
    <xdr:to>
      <xdr:col>6</xdr:col>
      <xdr:colOff>0</xdr:colOff>
      <xdr:row>34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533525"/>
          <a:ext cx="25527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29</xdr:row>
      <xdr:rowOff>104775</xdr:rowOff>
    </xdr:from>
    <xdr:to>
      <xdr:col>4</xdr:col>
      <xdr:colOff>228600</xdr:colOff>
      <xdr:row>33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2105025" y="4714875"/>
          <a:ext cx="9429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11</xdr:row>
      <xdr:rowOff>85725</xdr:rowOff>
    </xdr:from>
    <xdr:to>
      <xdr:col>4</xdr:col>
      <xdr:colOff>228600</xdr:colOff>
      <xdr:row>15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05025" y="1743075"/>
          <a:ext cx="9429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15</xdr:row>
      <xdr:rowOff>38100</xdr:rowOff>
    </xdr:from>
    <xdr:to>
      <xdr:col>5</xdr:col>
      <xdr:colOff>190500</xdr:colOff>
      <xdr:row>18</xdr:row>
      <xdr:rowOff>9525</xdr:rowOff>
    </xdr:to>
    <xdr:sp>
      <xdr:nvSpPr>
        <xdr:cNvPr id="5" name="Line 5"/>
        <xdr:cNvSpPr>
          <a:spLocks/>
        </xdr:cNvSpPr>
      </xdr:nvSpPr>
      <xdr:spPr>
        <a:xfrm>
          <a:off x="3514725" y="2343150"/>
          <a:ext cx="0" cy="485775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38100</xdr:rowOff>
    </xdr:from>
    <xdr:to>
      <xdr:col>5</xdr:col>
      <xdr:colOff>28575</xdr:colOff>
      <xdr:row>18</xdr:row>
      <xdr:rowOff>9525</xdr:rowOff>
    </xdr:to>
    <xdr:sp>
      <xdr:nvSpPr>
        <xdr:cNvPr id="6" name="Line 6"/>
        <xdr:cNvSpPr>
          <a:spLocks/>
        </xdr:cNvSpPr>
      </xdr:nvSpPr>
      <xdr:spPr>
        <a:xfrm>
          <a:off x="3352800" y="2343150"/>
          <a:ext cx="0" cy="485775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9525</xdr:rowOff>
    </xdr:from>
    <xdr:to>
      <xdr:col>5</xdr:col>
      <xdr:colOff>180975</xdr:colOff>
      <xdr:row>18</xdr:row>
      <xdr:rowOff>9525</xdr:rowOff>
    </xdr:to>
    <xdr:sp>
      <xdr:nvSpPr>
        <xdr:cNvPr id="7" name="Line 7"/>
        <xdr:cNvSpPr>
          <a:spLocks/>
        </xdr:cNvSpPr>
      </xdr:nvSpPr>
      <xdr:spPr>
        <a:xfrm flipH="1" flipV="1">
          <a:off x="3343275" y="2828925"/>
          <a:ext cx="161925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38100</xdr:rowOff>
    </xdr:from>
    <xdr:to>
      <xdr:col>5</xdr:col>
      <xdr:colOff>190500</xdr:colOff>
      <xdr:row>15</xdr:row>
      <xdr:rowOff>38100</xdr:rowOff>
    </xdr:to>
    <xdr:sp>
      <xdr:nvSpPr>
        <xdr:cNvPr id="8" name="Line 8"/>
        <xdr:cNvSpPr>
          <a:spLocks/>
        </xdr:cNvSpPr>
      </xdr:nvSpPr>
      <xdr:spPr>
        <a:xfrm flipH="1" flipV="1">
          <a:off x="3343275" y="2343150"/>
          <a:ext cx="17145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15</xdr:row>
      <xdr:rowOff>85725</xdr:rowOff>
    </xdr:from>
    <xdr:to>
      <xdr:col>5</xdr:col>
      <xdr:colOff>390525</xdr:colOff>
      <xdr:row>15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3514725" y="2390775"/>
          <a:ext cx="20002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17</xdr:row>
      <xdr:rowOff>123825</xdr:rowOff>
    </xdr:from>
    <xdr:to>
      <xdr:col>5</xdr:col>
      <xdr:colOff>409575</xdr:colOff>
      <xdr:row>17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3514725" y="2733675"/>
          <a:ext cx="2190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15</xdr:row>
      <xdr:rowOff>104775</xdr:rowOff>
    </xdr:from>
    <xdr:to>
      <xdr:col>5</xdr:col>
      <xdr:colOff>200025</xdr:colOff>
      <xdr:row>17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3524250" y="2409825"/>
          <a:ext cx="0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400050</xdr:colOff>
      <xdr:row>15</xdr:row>
      <xdr:rowOff>85725</xdr:rowOff>
    </xdr:from>
    <xdr:to>
      <xdr:col>5</xdr:col>
      <xdr:colOff>400050</xdr:colOff>
      <xdr:row>17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3724275" y="2390775"/>
          <a:ext cx="0" cy="3714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104775</xdr:rowOff>
    </xdr:from>
    <xdr:to>
      <xdr:col>5</xdr:col>
      <xdr:colOff>238125</xdr:colOff>
      <xdr:row>17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3562350" y="2409825"/>
          <a:ext cx="0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22</xdr:row>
      <xdr:rowOff>0</xdr:rowOff>
    </xdr:from>
    <xdr:to>
      <xdr:col>1</xdr:col>
      <xdr:colOff>266700</xdr:colOff>
      <xdr:row>23</xdr:row>
      <xdr:rowOff>9525</xdr:rowOff>
    </xdr:to>
    <xdr:sp>
      <xdr:nvSpPr>
        <xdr:cNvPr id="14" name="Oval 14"/>
        <xdr:cNvSpPr>
          <a:spLocks/>
        </xdr:cNvSpPr>
      </xdr:nvSpPr>
      <xdr:spPr>
        <a:xfrm>
          <a:off x="1419225" y="3438525"/>
          <a:ext cx="1524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66675</xdr:rowOff>
    </xdr:from>
    <xdr:to>
      <xdr:col>1</xdr:col>
      <xdr:colOff>219075</xdr:colOff>
      <xdr:row>22</xdr:row>
      <xdr:rowOff>152400</xdr:rowOff>
    </xdr:to>
    <xdr:sp>
      <xdr:nvSpPr>
        <xdr:cNvPr id="15" name="Oval 15"/>
        <xdr:cNvSpPr>
          <a:spLocks/>
        </xdr:cNvSpPr>
      </xdr:nvSpPr>
      <xdr:spPr>
        <a:xfrm>
          <a:off x="1466850" y="3505200"/>
          <a:ext cx="571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22</xdr:row>
      <xdr:rowOff>0</xdr:rowOff>
    </xdr:from>
    <xdr:to>
      <xdr:col>1</xdr:col>
      <xdr:colOff>485775</xdr:colOff>
      <xdr:row>23</xdr:row>
      <xdr:rowOff>9525</xdr:rowOff>
    </xdr:to>
    <xdr:sp>
      <xdr:nvSpPr>
        <xdr:cNvPr id="16" name="Oval 16"/>
        <xdr:cNvSpPr>
          <a:spLocks/>
        </xdr:cNvSpPr>
      </xdr:nvSpPr>
      <xdr:spPr>
        <a:xfrm>
          <a:off x="1628775" y="3438525"/>
          <a:ext cx="16192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22</xdr:row>
      <xdr:rowOff>57150</xdr:rowOff>
    </xdr:from>
    <xdr:to>
      <xdr:col>1</xdr:col>
      <xdr:colOff>438150</xdr:colOff>
      <xdr:row>22</xdr:row>
      <xdr:rowOff>142875</xdr:rowOff>
    </xdr:to>
    <xdr:sp>
      <xdr:nvSpPr>
        <xdr:cNvPr id="17" name="Oval 17"/>
        <xdr:cNvSpPr>
          <a:spLocks/>
        </xdr:cNvSpPr>
      </xdr:nvSpPr>
      <xdr:spPr>
        <a:xfrm>
          <a:off x="1685925" y="3495675"/>
          <a:ext cx="571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22</xdr:row>
      <xdr:rowOff>9525</xdr:rowOff>
    </xdr:from>
    <xdr:to>
      <xdr:col>5</xdr:col>
      <xdr:colOff>419100</xdr:colOff>
      <xdr:row>23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3571875" y="3448050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22</xdr:row>
      <xdr:rowOff>57150</xdr:rowOff>
    </xdr:from>
    <xdr:to>
      <xdr:col>5</xdr:col>
      <xdr:colOff>361950</xdr:colOff>
      <xdr:row>22</xdr:row>
      <xdr:rowOff>142875</xdr:rowOff>
    </xdr:to>
    <xdr:sp>
      <xdr:nvSpPr>
        <xdr:cNvPr id="19" name="Oval 19"/>
        <xdr:cNvSpPr>
          <a:spLocks/>
        </xdr:cNvSpPr>
      </xdr:nvSpPr>
      <xdr:spPr>
        <a:xfrm>
          <a:off x="3629025" y="3495675"/>
          <a:ext cx="571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9525</xdr:rowOff>
    </xdr:from>
    <xdr:to>
      <xdr:col>5</xdr:col>
      <xdr:colOff>209550</xdr:colOff>
      <xdr:row>23</xdr:row>
      <xdr:rowOff>28575</xdr:rowOff>
    </xdr:to>
    <xdr:sp>
      <xdr:nvSpPr>
        <xdr:cNvPr id="20" name="Oval 20"/>
        <xdr:cNvSpPr>
          <a:spLocks/>
        </xdr:cNvSpPr>
      </xdr:nvSpPr>
      <xdr:spPr>
        <a:xfrm>
          <a:off x="3371850" y="3448050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22</xdr:row>
      <xdr:rowOff>57150</xdr:rowOff>
    </xdr:from>
    <xdr:to>
      <xdr:col>5</xdr:col>
      <xdr:colOff>161925</xdr:colOff>
      <xdr:row>22</xdr:row>
      <xdr:rowOff>142875</xdr:rowOff>
    </xdr:to>
    <xdr:sp>
      <xdr:nvSpPr>
        <xdr:cNvPr id="21" name="Oval 21"/>
        <xdr:cNvSpPr>
          <a:spLocks/>
        </xdr:cNvSpPr>
      </xdr:nvSpPr>
      <xdr:spPr>
        <a:xfrm>
          <a:off x="3429000" y="3495675"/>
          <a:ext cx="571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22</xdr:row>
      <xdr:rowOff>9525</xdr:rowOff>
    </xdr:from>
    <xdr:to>
      <xdr:col>4</xdr:col>
      <xdr:colOff>485775</xdr:colOff>
      <xdr:row>23</xdr:row>
      <xdr:rowOff>38100</xdr:rowOff>
    </xdr:to>
    <xdr:sp>
      <xdr:nvSpPr>
        <xdr:cNvPr id="22" name="Oval 22"/>
        <xdr:cNvSpPr>
          <a:spLocks/>
        </xdr:cNvSpPr>
      </xdr:nvSpPr>
      <xdr:spPr>
        <a:xfrm>
          <a:off x="3152775" y="3448050"/>
          <a:ext cx="1524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22</xdr:row>
      <xdr:rowOff>66675</xdr:rowOff>
    </xdr:from>
    <xdr:to>
      <xdr:col>4</xdr:col>
      <xdr:colOff>447675</xdr:colOff>
      <xdr:row>22</xdr:row>
      <xdr:rowOff>152400</xdr:rowOff>
    </xdr:to>
    <xdr:sp>
      <xdr:nvSpPr>
        <xdr:cNvPr id="23" name="Oval 23"/>
        <xdr:cNvSpPr>
          <a:spLocks/>
        </xdr:cNvSpPr>
      </xdr:nvSpPr>
      <xdr:spPr>
        <a:xfrm>
          <a:off x="3209925" y="3505200"/>
          <a:ext cx="571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22</xdr:row>
      <xdr:rowOff>9525</xdr:rowOff>
    </xdr:from>
    <xdr:to>
      <xdr:col>4</xdr:col>
      <xdr:colOff>257175</xdr:colOff>
      <xdr:row>23</xdr:row>
      <xdr:rowOff>28575</xdr:rowOff>
    </xdr:to>
    <xdr:sp>
      <xdr:nvSpPr>
        <xdr:cNvPr id="24" name="Oval 24"/>
        <xdr:cNvSpPr>
          <a:spLocks/>
        </xdr:cNvSpPr>
      </xdr:nvSpPr>
      <xdr:spPr>
        <a:xfrm>
          <a:off x="2914650" y="3448050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22</xdr:row>
      <xdr:rowOff>57150</xdr:rowOff>
    </xdr:from>
    <xdr:to>
      <xdr:col>4</xdr:col>
      <xdr:colOff>209550</xdr:colOff>
      <xdr:row>22</xdr:row>
      <xdr:rowOff>142875</xdr:rowOff>
    </xdr:to>
    <xdr:sp>
      <xdr:nvSpPr>
        <xdr:cNvPr id="25" name="Oval 25"/>
        <xdr:cNvSpPr>
          <a:spLocks/>
        </xdr:cNvSpPr>
      </xdr:nvSpPr>
      <xdr:spPr>
        <a:xfrm>
          <a:off x="2971800" y="3495675"/>
          <a:ext cx="571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361950</xdr:colOff>
      <xdr:row>22</xdr:row>
      <xdr:rowOff>9525</xdr:rowOff>
    </xdr:from>
    <xdr:to>
      <xdr:col>4</xdr:col>
      <xdr:colOff>19050</xdr:colOff>
      <xdr:row>23</xdr:row>
      <xdr:rowOff>38100</xdr:rowOff>
    </xdr:to>
    <xdr:sp>
      <xdr:nvSpPr>
        <xdr:cNvPr id="26" name="Oval 26"/>
        <xdr:cNvSpPr>
          <a:spLocks/>
        </xdr:cNvSpPr>
      </xdr:nvSpPr>
      <xdr:spPr>
        <a:xfrm>
          <a:off x="2676525" y="3448050"/>
          <a:ext cx="1619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66675</xdr:rowOff>
    </xdr:from>
    <xdr:to>
      <xdr:col>3</xdr:col>
      <xdr:colOff>476250</xdr:colOff>
      <xdr:row>22</xdr:row>
      <xdr:rowOff>152400</xdr:rowOff>
    </xdr:to>
    <xdr:sp>
      <xdr:nvSpPr>
        <xdr:cNvPr id="27" name="Oval 27"/>
        <xdr:cNvSpPr>
          <a:spLocks/>
        </xdr:cNvSpPr>
      </xdr:nvSpPr>
      <xdr:spPr>
        <a:xfrm>
          <a:off x="2733675" y="3505200"/>
          <a:ext cx="571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9525</xdr:rowOff>
    </xdr:from>
    <xdr:to>
      <xdr:col>3</xdr:col>
      <xdr:colOff>314325</xdr:colOff>
      <xdr:row>23</xdr:row>
      <xdr:rowOff>38100</xdr:rowOff>
    </xdr:to>
    <xdr:sp>
      <xdr:nvSpPr>
        <xdr:cNvPr id="28" name="Oval 28"/>
        <xdr:cNvSpPr>
          <a:spLocks/>
        </xdr:cNvSpPr>
      </xdr:nvSpPr>
      <xdr:spPr>
        <a:xfrm>
          <a:off x="2476500" y="3448050"/>
          <a:ext cx="1524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66675</xdr:rowOff>
    </xdr:from>
    <xdr:to>
      <xdr:col>3</xdr:col>
      <xdr:colOff>266700</xdr:colOff>
      <xdr:row>22</xdr:row>
      <xdr:rowOff>152400</xdr:rowOff>
    </xdr:to>
    <xdr:sp>
      <xdr:nvSpPr>
        <xdr:cNvPr id="29" name="Oval 29"/>
        <xdr:cNvSpPr>
          <a:spLocks/>
        </xdr:cNvSpPr>
      </xdr:nvSpPr>
      <xdr:spPr>
        <a:xfrm>
          <a:off x="2524125" y="3505200"/>
          <a:ext cx="571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438150</xdr:colOff>
      <xdr:row>22</xdr:row>
      <xdr:rowOff>9525</xdr:rowOff>
    </xdr:from>
    <xdr:to>
      <xdr:col>3</xdr:col>
      <xdr:colOff>95250</xdr:colOff>
      <xdr:row>23</xdr:row>
      <xdr:rowOff>38100</xdr:rowOff>
    </xdr:to>
    <xdr:sp>
      <xdr:nvSpPr>
        <xdr:cNvPr id="30" name="Oval 30"/>
        <xdr:cNvSpPr>
          <a:spLocks/>
        </xdr:cNvSpPr>
      </xdr:nvSpPr>
      <xdr:spPr>
        <a:xfrm>
          <a:off x="2247900" y="3448050"/>
          <a:ext cx="1619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22</xdr:row>
      <xdr:rowOff>66675</xdr:rowOff>
    </xdr:from>
    <xdr:to>
      <xdr:col>3</xdr:col>
      <xdr:colOff>47625</xdr:colOff>
      <xdr:row>22</xdr:row>
      <xdr:rowOff>152400</xdr:rowOff>
    </xdr:to>
    <xdr:sp>
      <xdr:nvSpPr>
        <xdr:cNvPr id="31" name="Oval 31"/>
        <xdr:cNvSpPr>
          <a:spLocks/>
        </xdr:cNvSpPr>
      </xdr:nvSpPr>
      <xdr:spPr>
        <a:xfrm>
          <a:off x="2305050" y="3505200"/>
          <a:ext cx="571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22</xdr:row>
      <xdr:rowOff>9525</xdr:rowOff>
    </xdr:from>
    <xdr:to>
      <xdr:col>2</xdr:col>
      <xdr:colOff>390525</xdr:colOff>
      <xdr:row>23</xdr:row>
      <xdr:rowOff>28575</xdr:rowOff>
    </xdr:to>
    <xdr:sp>
      <xdr:nvSpPr>
        <xdr:cNvPr id="32" name="Oval 32"/>
        <xdr:cNvSpPr>
          <a:spLocks/>
        </xdr:cNvSpPr>
      </xdr:nvSpPr>
      <xdr:spPr>
        <a:xfrm>
          <a:off x="2038350" y="3448050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22</xdr:row>
      <xdr:rowOff>57150</xdr:rowOff>
    </xdr:from>
    <xdr:to>
      <xdr:col>2</xdr:col>
      <xdr:colOff>342900</xdr:colOff>
      <xdr:row>22</xdr:row>
      <xdr:rowOff>142875</xdr:rowOff>
    </xdr:to>
    <xdr:sp>
      <xdr:nvSpPr>
        <xdr:cNvPr id="33" name="Oval 33"/>
        <xdr:cNvSpPr>
          <a:spLocks/>
        </xdr:cNvSpPr>
      </xdr:nvSpPr>
      <xdr:spPr>
        <a:xfrm>
          <a:off x="2095500" y="3495675"/>
          <a:ext cx="571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22</xdr:row>
      <xdr:rowOff>9525</xdr:rowOff>
    </xdr:from>
    <xdr:to>
      <xdr:col>2</xdr:col>
      <xdr:colOff>190500</xdr:colOff>
      <xdr:row>23</xdr:row>
      <xdr:rowOff>28575</xdr:rowOff>
    </xdr:to>
    <xdr:sp>
      <xdr:nvSpPr>
        <xdr:cNvPr id="34" name="Oval 34"/>
        <xdr:cNvSpPr>
          <a:spLocks/>
        </xdr:cNvSpPr>
      </xdr:nvSpPr>
      <xdr:spPr>
        <a:xfrm>
          <a:off x="1838325" y="3448050"/>
          <a:ext cx="1619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22</xdr:row>
      <xdr:rowOff>57150</xdr:rowOff>
    </xdr:from>
    <xdr:to>
      <xdr:col>2</xdr:col>
      <xdr:colOff>142875</xdr:colOff>
      <xdr:row>22</xdr:row>
      <xdr:rowOff>142875</xdr:rowOff>
    </xdr:to>
    <xdr:sp>
      <xdr:nvSpPr>
        <xdr:cNvPr id="35" name="Oval 35"/>
        <xdr:cNvSpPr>
          <a:spLocks/>
        </xdr:cNvSpPr>
      </xdr:nvSpPr>
      <xdr:spPr>
        <a:xfrm>
          <a:off x="1895475" y="3495675"/>
          <a:ext cx="571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22</xdr:row>
      <xdr:rowOff>152400</xdr:rowOff>
    </xdr:from>
    <xdr:to>
      <xdr:col>6</xdr:col>
      <xdr:colOff>19050</xdr:colOff>
      <xdr:row>22</xdr:row>
      <xdr:rowOff>152400</xdr:rowOff>
    </xdr:to>
    <xdr:sp>
      <xdr:nvSpPr>
        <xdr:cNvPr id="36" name="Line 36"/>
        <xdr:cNvSpPr>
          <a:spLocks/>
        </xdr:cNvSpPr>
      </xdr:nvSpPr>
      <xdr:spPr>
        <a:xfrm flipV="1">
          <a:off x="1419225" y="35909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15</xdr:row>
      <xdr:rowOff>85725</xdr:rowOff>
    </xdr:from>
    <xdr:to>
      <xdr:col>1</xdr:col>
      <xdr:colOff>85725</xdr:colOff>
      <xdr:row>17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1390650" y="2390775"/>
          <a:ext cx="0" cy="361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85725</xdr:rowOff>
    </xdr:from>
    <xdr:to>
      <xdr:col>1</xdr:col>
      <xdr:colOff>295275</xdr:colOff>
      <xdr:row>17</xdr:row>
      <xdr:rowOff>95250</xdr:rowOff>
    </xdr:to>
    <xdr:sp>
      <xdr:nvSpPr>
        <xdr:cNvPr id="38" name="Line 38"/>
        <xdr:cNvSpPr>
          <a:spLocks/>
        </xdr:cNvSpPr>
      </xdr:nvSpPr>
      <xdr:spPr>
        <a:xfrm flipV="1">
          <a:off x="1381125" y="2714625"/>
          <a:ext cx="2190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15</xdr:row>
      <xdr:rowOff>85725</xdr:rowOff>
    </xdr:from>
    <xdr:to>
      <xdr:col>1</xdr:col>
      <xdr:colOff>295275</xdr:colOff>
      <xdr:row>15</xdr:row>
      <xdr:rowOff>123825</xdr:rowOff>
    </xdr:to>
    <xdr:sp>
      <xdr:nvSpPr>
        <xdr:cNvPr id="39" name="Line 39"/>
        <xdr:cNvSpPr>
          <a:spLocks/>
        </xdr:cNvSpPr>
      </xdr:nvSpPr>
      <xdr:spPr>
        <a:xfrm>
          <a:off x="1390650" y="2390775"/>
          <a:ext cx="209550" cy="38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466725</xdr:colOff>
      <xdr:row>15</xdr:row>
      <xdr:rowOff>38100</xdr:rowOff>
    </xdr:from>
    <xdr:to>
      <xdr:col>1</xdr:col>
      <xdr:colOff>466725</xdr:colOff>
      <xdr:row>18</xdr:row>
      <xdr:rowOff>9525</xdr:rowOff>
    </xdr:to>
    <xdr:sp>
      <xdr:nvSpPr>
        <xdr:cNvPr id="40" name="Line 40"/>
        <xdr:cNvSpPr>
          <a:spLocks/>
        </xdr:cNvSpPr>
      </xdr:nvSpPr>
      <xdr:spPr>
        <a:xfrm>
          <a:off x="1771650" y="2343150"/>
          <a:ext cx="0" cy="45720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15</xdr:row>
      <xdr:rowOff>38100</xdr:rowOff>
    </xdr:from>
    <xdr:to>
      <xdr:col>1</xdr:col>
      <xdr:colOff>304800</xdr:colOff>
      <xdr:row>18</xdr:row>
      <xdr:rowOff>9525</xdr:rowOff>
    </xdr:to>
    <xdr:sp>
      <xdr:nvSpPr>
        <xdr:cNvPr id="41" name="Line 41"/>
        <xdr:cNvSpPr>
          <a:spLocks/>
        </xdr:cNvSpPr>
      </xdr:nvSpPr>
      <xdr:spPr>
        <a:xfrm>
          <a:off x="1609725" y="2343150"/>
          <a:ext cx="0" cy="45720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9525</xdr:rowOff>
    </xdr:from>
    <xdr:to>
      <xdr:col>1</xdr:col>
      <xdr:colOff>466725</xdr:colOff>
      <xdr:row>18</xdr:row>
      <xdr:rowOff>9525</xdr:rowOff>
    </xdr:to>
    <xdr:sp>
      <xdr:nvSpPr>
        <xdr:cNvPr id="42" name="Line 42"/>
        <xdr:cNvSpPr>
          <a:spLocks/>
        </xdr:cNvSpPr>
      </xdr:nvSpPr>
      <xdr:spPr>
        <a:xfrm flipH="1" flipV="1">
          <a:off x="1609725" y="2800350"/>
          <a:ext cx="161925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</xdr:colOff>
      <xdr:row>15</xdr:row>
      <xdr:rowOff>38100</xdr:rowOff>
    </xdr:from>
    <xdr:to>
      <xdr:col>1</xdr:col>
      <xdr:colOff>457200</xdr:colOff>
      <xdr:row>15</xdr:row>
      <xdr:rowOff>38100</xdr:rowOff>
    </xdr:to>
    <xdr:sp>
      <xdr:nvSpPr>
        <xdr:cNvPr id="43" name="Line 43"/>
        <xdr:cNvSpPr>
          <a:spLocks/>
        </xdr:cNvSpPr>
      </xdr:nvSpPr>
      <xdr:spPr>
        <a:xfrm flipH="1" flipV="1">
          <a:off x="1600200" y="2343150"/>
          <a:ext cx="161925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15</xdr:row>
      <xdr:rowOff>104775</xdr:rowOff>
    </xdr:from>
    <xdr:to>
      <xdr:col>1</xdr:col>
      <xdr:colOff>266700</xdr:colOff>
      <xdr:row>17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1571625" y="2409825"/>
          <a:ext cx="0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</xdr:colOff>
      <xdr:row>15</xdr:row>
      <xdr:rowOff>104775</xdr:rowOff>
    </xdr:from>
    <xdr:to>
      <xdr:col>1</xdr:col>
      <xdr:colOff>295275</xdr:colOff>
      <xdr:row>17</xdr:row>
      <xdr:rowOff>95250</xdr:rowOff>
    </xdr:to>
    <xdr:sp>
      <xdr:nvSpPr>
        <xdr:cNvPr id="45" name="Line 45"/>
        <xdr:cNvSpPr>
          <a:spLocks/>
        </xdr:cNvSpPr>
      </xdr:nvSpPr>
      <xdr:spPr>
        <a:xfrm>
          <a:off x="1600200" y="2409825"/>
          <a:ext cx="0" cy="314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66675</xdr:rowOff>
    </xdr:from>
    <xdr:to>
      <xdr:col>3</xdr:col>
      <xdr:colOff>285750</xdr:colOff>
      <xdr:row>16</xdr:row>
      <xdr:rowOff>152400</xdr:rowOff>
    </xdr:to>
    <xdr:sp>
      <xdr:nvSpPr>
        <xdr:cNvPr id="46" name="Oval 46"/>
        <xdr:cNvSpPr>
          <a:spLocks/>
        </xdr:cNvSpPr>
      </xdr:nvSpPr>
      <xdr:spPr>
        <a:xfrm>
          <a:off x="2552700" y="2533650"/>
          <a:ext cx="47625" cy="85725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1123950</xdr:colOff>
      <xdr:row>20</xdr:row>
      <xdr:rowOff>57150</xdr:rowOff>
    </xdr:from>
    <xdr:to>
      <xdr:col>1</xdr:col>
      <xdr:colOff>9525</xdr:colOff>
      <xdr:row>24</xdr:row>
      <xdr:rowOff>85725</xdr:rowOff>
    </xdr:to>
    <xdr:sp>
      <xdr:nvSpPr>
        <xdr:cNvPr id="47" name="Rectangle 47"/>
        <xdr:cNvSpPr>
          <a:spLocks/>
        </xdr:cNvSpPr>
      </xdr:nvSpPr>
      <xdr:spPr>
        <a:xfrm rot="16200000">
          <a:off x="1123950" y="3171825"/>
          <a:ext cx="1905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1123950</xdr:colOff>
      <xdr:row>25</xdr:row>
      <xdr:rowOff>28575</xdr:rowOff>
    </xdr:from>
    <xdr:to>
      <xdr:col>1</xdr:col>
      <xdr:colOff>9525</xdr:colOff>
      <xdr:row>32</xdr:row>
      <xdr:rowOff>9525</xdr:rowOff>
    </xdr:to>
    <xdr:sp>
      <xdr:nvSpPr>
        <xdr:cNvPr id="48" name="Rectangle 48"/>
        <xdr:cNvSpPr>
          <a:spLocks/>
        </xdr:cNvSpPr>
      </xdr:nvSpPr>
      <xdr:spPr>
        <a:xfrm rot="16200000">
          <a:off x="1123950" y="3952875"/>
          <a:ext cx="1905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1114425</xdr:colOff>
      <xdr:row>12</xdr:row>
      <xdr:rowOff>123825</xdr:rowOff>
    </xdr:from>
    <xdr:to>
      <xdr:col>1</xdr:col>
      <xdr:colOff>0</xdr:colOff>
      <xdr:row>19</xdr:row>
      <xdr:rowOff>104775</xdr:rowOff>
    </xdr:to>
    <xdr:sp>
      <xdr:nvSpPr>
        <xdr:cNvPr id="49" name="Rectangle 49"/>
        <xdr:cNvSpPr>
          <a:spLocks/>
        </xdr:cNvSpPr>
      </xdr:nvSpPr>
      <xdr:spPr>
        <a:xfrm rot="16200000">
          <a:off x="1114425" y="1943100"/>
          <a:ext cx="19050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25</xdr:row>
      <xdr:rowOff>38100</xdr:rowOff>
    </xdr:from>
    <xdr:to>
      <xdr:col>6</xdr:col>
      <xdr:colOff>161925</xdr:colOff>
      <xdr:row>32</xdr:row>
      <xdr:rowOff>28575</xdr:rowOff>
    </xdr:to>
    <xdr:sp>
      <xdr:nvSpPr>
        <xdr:cNvPr id="50" name="Rectangle 50"/>
        <xdr:cNvSpPr>
          <a:spLocks/>
        </xdr:cNvSpPr>
      </xdr:nvSpPr>
      <xdr:spPr>
        <a:xfrm rot="16200000">
          <a:off x="3819525" y="3962400"/>
          <a:ext cx="21907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12</xdr:row>
      <xdr:rowOff>152400</xdr:rowOff>
    </xdr:from>
    <xdr:to>
      <xdr:col>6</xdr:col>
      <xdr:colOff>161925</xdr:colOff>
      <xdr:row>19</xdr:row>
      <xdr:rowOff>152400</xdr:rowOff>
    </xdr:to>
    <xdr:sp>
      <xdr:nvSpPr>
        <xdr:cNvPr id="51" name="Rectangle 51"/>
        <xdr:cNvSpPr>
          <a:spLocks/>
        </xdr:cNvSpPr>
      </xdr:nvSpPr>
      <xdr:spPr>
        <a:xfrm rot="16200000">
          <a:off x="3819525" y="1971675"/>
          <a:ext cx="219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752475</xdr:colOff>
      <xdr:row>15</xdr:row>
      <xdr:rowOff>9525</xdr:rowOff>
    </xdr:from>
    <xdr:to>
      <xdr:col>1</xdr:col>
      <xdr:colOff>180975</xdr:colOff>
      <xdr:row>16</xdr:row>
      <xdr:rowOff>38100</xdr:rowOff>
    </xdr:to>
    <xdr:sp>
      <xdr:nvSpPr>
        <xdr:cNvPr id="52" name="Line 52"/>
        <xdr:cNvSpPr>
          <a:spLocks/>
        </xdr:cNvSpPr>
      </xdr:nvSpPr>
      <xdr:spPr>
        <a:xfrm flipH="1" flipV="1">
          <a:off x="752475" y="2314575"/>
          <a:ext cx="733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21</xdr:row>
      <xdr:rowOff>57150</xdr:rowOff>
    </xdr:from>
    <xdr:to>
      <xdr:col>5</xdr:col>
      <xdr:colOff>238125</xdr:colOff>
      <xdr:row>21</xdr:row>
      <xdr:rowOff>57150</xdr:rowOff>
    </xdr:to>
    <xdr:sp>
      <xdr:nvSpPr>
        <xdr:cNvPr id="53" name="Line 53"/>
        <xdr:cNvSpPr>
          <a:spLocks/>
        </xdr:cNvSpPr>
      </xdr:nvSpPr>
      <xdr:spPr>
        <a:xfrm flipH="1" flipV="1">
          <a:off x="3438525" y="3333750"/>
          <a:ext cx="123825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20</xdr:row>
      <xdr:rowOff>133350</xdr:rowOff>
    </xdr:from>
    <xdr:to>
      <xdr:col>5</xdr:col>
      <xdr:colOff>171450</xdr:colOff>
      <xdr:row>21</xdr:row>
      <xdr:rowOff>133350</xdr:rowOff>
    </xdr:to>
    <xdr:sp>
      <xdr:nvSpPr>
        <xdr:cNvPr id="54" name="Line 54"/>
        <xdr:cNvSpPr>
          <a:spLocks/>
        </xdr:cNvSpPr>
      </xdr:nvSpPr>
      <xdr:spPr>
        <a:xfrm>
          <a:off x="3495675" y="3248025"/>
          <a:ext cx="0" cy="161925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20</xdr:row>
      <xdr:rowOff>85725</xdr:rowOff>
    </xdr:from>
    <xdr:to>
      <xdr:col>6</xdr:col>
      <xdr:colOff>57150</xdr:colOff>
      <xdr:row>21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3533775" y="3200400"/>
          <a:ext cx="400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9</xdr:row>
      <xdr:rowOff>152400</xdr:rowOff>
    </xdr:from>
    <xdr:to>
      <xdr:col>3</xdr:col>
      <xdr:colOff>276225</xdr:colOff>
      <xdr:row>16</xdr:row>
      <xdr:rowOff>104775</xdr:rowOff>
    </xdr:to>
    <xdr:sp>
      <xdr:nvSpPr>
        <xdr:cNvPr id="56" name="Line 56"/>
        <xdr:cNvSpPr>
          <a:spLocks/>
        </xdr:cNvSpPr>
      </xdr:nvSpPr>
      <xdr:spPr>
        <a:xfrm flipV="1">
          <a:off x="2590800" y="14859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21</xdr:row>
      <xdr:rowOff>57150</xdr:rowOff>
    </xdr:from>
    <xdr:to>
      <xdr:col>1</xdr:col>
      <xdr:colOff>381000</xdr:colOff>
      <xdr:row>21</xdr:row>
      <xdr:rowOff>57150</xdr:rowOff>
    </xdr:to>
    <xdr:sp>
      <xdr:nvSpPr>
        <xdr:cNvPr id="57" name="Line 57"/>
        <xdr:cNvSpPr>
          <a:spLocks/>
        </xdr:cNvSpPr>
      </xdr:nvSpPr>
      <xdr:spPr>
        <a:xfrm flipH="1" flipV="1">
          <a:off x="1571625" y="3333750"/>
          <a:ext cx="11430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20</xdr:row>
      <xdr:rowOff>133350</xdr:rowOff>
    </xdr:from>
    <xdr:to>
      <xdr:col>1</xdr:col>
      <xdr:colOff>323850</xdr:colOff>
      <xdr:row>21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1628775" y="3248025"/>
          <a:ext cx="0" cy="161925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22</xdr:row>
      <xdr:rowOff>85725</xdr:rowOff>
    </xdr:from>
    <xdr:to>
      <xdr:col>0</xdr:col>
      <xdr:colOff>1266825</xdr:colOff>
      <xdr:row>22</xdr:row>
      <xdr:rowOff>85725</xdr:rowOff>
    </xdr:to>
    <xdr:sp>
      <xdr:nvSpPr>
        <xdr:cNvPr id="59" name="Line 59"/>
        <xdr:cNvSpPr>
          <a:spLocks/>
        </xdr:cNvSpPr>
      </xdr:nvSpPr>
      <xdr:spPr>
        <a:xfrm flipV="1">
          <a:off x="676275" y="3524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723900</xdr:colOff>
      <xdr:row>27</xdr:row>
      <xdr:rowOff>104775</xdr:rowOff>
    </xdr:from>
    <xdr:to>
      <xdr:col>0</xdr:col>
      <xdr:colOff>1247775</xdr:colOff>
      <xdr:row>27</xdr:row>
      <xdr:rowOff>104775</xdr:rowOff>
    </xdr:to>
    <xdr:sp>
      <xdr:nvSpPr>
        <xdr:cNvPr id="60" name="Line 60"/>
        <xdr:cNvSpPr>
          <a:spLocks/>
        </xdr:cNvSpPr>
      </xdr:nvSpPr>
      <xdr:spPr>
        <a:xfrm flipV="1">
          <a:off x="723900" y="43815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952500</xdr:colOff>
      <xdr:row>19</xdr:row>
      <xdr:rowOff>104775</xdr:rowOff>
    </xdr:from>
    <xdr:to>
      <xdr:col>1</xdr:col>
      <xdr:colOff>295275</xdr:colOff>
      <xdr:row>20</xdr:row>
      <xdr:rowOff>123825</xdr:rowOff>
    </xdr:to>
    <xdr:sp>
      <xdr:nvSpPr>
        <xdr:cNvPr id="61" name="Line 61"/>
        <xdr:cNvSpPr>
          <a:spLocks/>
        </xdr:cNvSpPr>
      </xdr:nvSpPr>
      <xdr:spPr>
        <a:xfrm flipH="1" flipV="1">
          <a:off x="952500" y="3057525"/>
          <a:ext cx="647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27</xdr:row>
      <xdr:rowOff>9525</xdr:rowOff>
    </xdr:from>
    <xdr:to>
      <xdr:col>5</xdr:col>
      <xdr:colOff>400050</xdr:colOff>
      <xdr:row>27</xdr:row>
      <xdr:rowOff>19050</xdr:rowOff>
    </xdr:to>
    <xdr:sp>
      <xdr:nvSpPr>
        <xdr:cNvPr id="62" name="Line 62"/>
        <xdr:cNvSpPr>
          <a:spLocks/>
        </xdr:cNvSpPr>
      </xdr:nvSpPr>
      <xdr:spPr>
        <a:xfrm flipV="1">
          <a:off x="3524250" y="4286250"/>
          <a:ext cx="20002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29</xdr:row>
      <xdr:rowOff>28575</xdr:rowOff>
    </xdr:from>
    <xdr:to>
      <xdr:col>5</xdr:col>
      <xdr:colOff>409575</xdr:colOff>
      <xdr:row>29</xdr:row>
      <xdr:rowOff>38100</xdr:rowOff>
    </xdr:to>
    <xdr:sp>
      <xdr:nvSpPr>
        <xdr:cNvPr id="63" name="Line 63"/>
        <xdr:cNvSpPr>
          <a:spLocks/>
        </xdr:cNvSpPr>
      </xdr:nvSpPr>
      <xdr:spPr>
        <a:xfrm>
          <a:off x="3514725" y="4629150"/>
          <a:ext cx="2190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27</xdr:row>
      <xdr:rowOff>28575</xdr:rowOff>
    </xdr:from>
    <xdr:to>
      <xdr:col>5</xdr:col>
      <xdr:colOff>209550</xdr:colOff>
      <xdr:row>29</xdr:row>
      <xdr:rowOff>9525</xdr:rowOff>
    </xdr:to>
    <xdr:sp>
      <xdr:nvSpPr>
        <xdr:cNvPr id="64" name="Line 64"/>
        <xdr:cNvSpPr>
          <a:spLocks/>
        </xdr:cNvSpPr>
      </xdr:nvSpPr>
      <xdr:spPr>
        <a:xfrm>
          <a:off x="3533775" y="4305300"/>
          <a:ext cx="0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27</xdr:row>
      <xdr:rowOff>9525</xdr:rowOff>
    </xdr:from>
    <xdr:to>
      <xdr:col>5</xdr:col>
      <xdr:colOff>409575</xdr:colOff>
      <xdr:row>29</xdr:row>
      <xdr:rowOff>57150</xdr:rowOff>
    </xdr:to>
    <xdr:sp>
      <xdr:nvSpPr>
        <xdr:cNvPr id="65" name="Line 65"/>
        <xdr:cNvSpPr>
          <a:spLocks/>
        </xdr:cNvSpPr>
      </xdr:nvSpPr>
      <xdr:spPr>
        <a:xfrm>
          <a:off x="3733800" y="4286250"/>
          <a:ext cx="0" cy="3714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27</xdr:row>
      <xdr:rowOff>28575</xdr:rowOff>
    </xdr:from>
    <xdr:to>
      <xdr:col>5</xdr:col>
      <xdr:colOff>247650</xdr:colOff>
      <xdr:row>29</xdr:row>
      <xdr:rowOff>9525</xdr:rowOff>
    </xdr:to>
    <xdr:sp>
      <xdr:nvSpPr>
        <xdr:cNvPr id="66" name="Line 66"/>
        <xdr:cNvSpPr>
          <a:spLocks/>
        </xdr:cNvSpPr>
      </xdr:nvSpPr>
      <xdr:spPr>
        <a:xfrm>
          <a:off x="3571875" y="4305300"/>
          <a:ext cx="0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27</xdr:row>
      <xdr:rowOff>0</xdr:rowOff>
    </xdr:from>
    <xdr:to>
      <xdr:col>1</xdr:col>
      <xdr:colOff>95250</xdr:colOff>
      <xdr:row>29</xdr:row>
      <xdr:rowOff>57150</xdr:rowOff>
    </xdr:to>
    <xdr:sp>
      <xdr:nvSpPr>
        <xdr:cNvPr id="67" name="Line 67"/>
        <xdr:cNvSpPr>
          <a:spLocks/>
        </xdr:cNvSpPr>
      </xdr:nvSpPr>
      <xdr:spPr>
        <a:xfrm>
          <a:off x="1400175" y="4276725"/>
          <a:ext cx="0" cy="381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29</xdr:row>
      <xdr:rowOff>9525</xdr:rowOff>
    </xdr:from>
    <xdr:to>
      <xdr:col>1</xdr:col>
      <xdr:colOff>304800</xdr:colOff>
      <xdr:row>29</xdr:row>
      <xdr:rowOff>19050</xdr:rowOff>
    </xdr:to>
    <xdr:sp>
      <xdr:nvSpPr>
        <xdr:cNvPr id="68" name="Line 68"/>
        <xdr:cNvSpPr>
          <a:spLocks/>
        </xdr:cNvSpPr>
      </xdr:nvSpPr>
      <xdr:spPr>
        <a:xfrm flipV="1">
          <a:off x="1390650" y="4610100"/>
          <a:ext cx="2190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27</xdr:row>
      <xdr:rowOff>0</xdr:rowOff>
    </xdr:from>
    <xdr:to>
      <xdr:col>1</xdr:col>
      <xdr:colOff>304800</xdr:colOff>
      <xdr:row>27</xdr:row>
      <xdr:rowOff>38100</xdr:rowOff>
    </xdr:to>
    <xdr:sp>
      <xdr:nvSpPr>
        <xdr:cNvPr id="69" name="Line 69"/>
        <xdr:cNvSpPr>
          <a:spLocks/>
        </xdr:cNvSpPr>
      </xdr:nvSpPr>
      <xdr:spPr>
        <a:xfrm>
          <a:off x="1400175" y="4276725"/>
          <a:ext cx="209550" cy="38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27</xdr:row>
      <xdr:rowOff>28575</xdr:rowOff>
    </xdr:from>
    <xdr:to>
      <xdr:col>1</xdr:col>
      <xdr:colOff>276225</xdr:colOff>
      <xdr:row>29</xdr:row>
      <xdr:rowOff>9525</xdr:rowOff>
    </xdr:to>
    <xdr:sp>
      <xdr:nvSpPr>
        <xdr:cNvPr id="70" name="Line 70"/>
        <xdr:cNvSpPr>
          <a:spLocks/>
        </xdr:cNvSpPr>
      </xdr:nvSpPr>
      <xdr:spPr>
        <a:xfrm>
          <a:off x="1581150" y="4305300"/>
          <a:ext cx="0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27</xdr:row>
      <xdr:rowOff>28575</xdr:rowOff>
    </xdr:from>
    <xdr:to>
      <xdr:col>1</xdr:col>
      <xdr:colOff>304800</xdr:colOff>
      <xdr:row>29</xdr:row>
      <xdr:rowOff>9525</xdr:rowOff>
    </xdr:to>
    <xdr:sp>
      <xdr:nvSpPr>
        <xdr:cNvPr id="71" name="Line 71"/>
        <xdr:cNvSpPr>
          <a:spLocks/>
        </xdr:cNvSpPr>
      </xdr:nvSpPr>
      <xdr:spPr>
        <a:xfrm>
          <a:off x="1609725" y="4305300"/>
          <a:ext cx="0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27</xdr:row>
      <xdr:rowOff>152400</xdr:rowOff>
    </xdr:from>
    <xdr:to>
      <xdr:col>3</xdr:col>
      <xdr:colOff>295275</xdr:colOff>
      <xdr:row>28</xdr:row>
      <xdr:rowOff>66675</xdr:rowOff>
    </xdr:to>
    <xdr:sp>
      <xdr:nvSpPr>
        <xdr:cNvPr id="72" name="Oval 72"/>
        <xdr:cNvSpPr>
          <a:spLocks/>
        </xdr:cNvSpPr>
      </xdr:nvSpPr>
      <xdr:spPr>
        <a:xfrm>
          <a:off x="2562225" y="4429125"/>
          <a:ext cx="47625" cy="76200"/>
        </a:xfrm>
        <a:prstGeom prst="ellipse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24</xdr:row>
      <xdr:rowOff>9525</xdr:rowOff>
    </xdr:from>
    <xdr:to>
      <xdr:col>6</xdr:col>
      <xdr:colOff>200025</xdr:colOff>
      <xdr:row>25</xdr:row>
      <xdr:rowOff>9525</xdr:rowOff>
    </xdr:to>
    <xdr:sp>
      <xdr:nvSpPr>
        <xdr:cNvPr id="73" name="Line 73"/>
        <xdr:cNvSpPr>
          <a:spLocks/>
        </xdr:cNvSpPr>
      </xdr:nvSpPr>
      <xdr:spPr>
        <a:xfrm>
          <a:off x="3581400" y="3771900"/>
          <a:ext cx="495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57150</xdr:rowOff>
    </xdr:from>
    <xdr:to>
      <xdr:col>6</xdr:col>
      <xdr:colOff>485775</xdr:colOff>
      <xdr:row>28</xdr:row>
      <xdr:rowOff>57150</xdr:rowOff>
    </xdr:to>
    <xdr:sp>
      <xdr:nvSpPr>
        <xdr:cNvPr id="74" name="Line 74"/>
        <xdr:cNvSpPr>
          <a:spLocks/>
        </xdr:cNvSpPr>
      </xdr:nvSpPr>
      <xdr:spPr>
        <a:xfrm flipH="1">
          <a:off x="3876675" y="44958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28</xdr:row>
      <xdr:rowOff>38100</xdr:rowOff>
    </xdr:from>
    <xdr:to>
      <xdr:col>3</xdr:col>
      <xdr:colOff>276225</xdr:colOff>
      <xdr:row>34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2590800" y="44767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23</xdr:row>
      <xdr:rowOff>123825</xdr:rowOff>
    </xdr:from>
    <xdr:to>
      <xdr:col>5</xdr:col>
      <xdr:colOff>238125</xdr:colOff>
      <xdr:row>23</xdr:row>
      <xdr:rowOff>123825</xdr:rowOff>
    </xdr:to>
    <xdr:sp>
      <xdr:nvSpPr>
        <xdr:cNvPr id="76" name="Line 76"/>
        <xdr:cNvSpPr>
          <a:spLocks/>
        </xdr:cNvSpPr>
      </xdr:nvSpPr>
      <xdr:spPr>
        <a:xfrm flipH="1" flipV="1">
          <a:off x="3438525" y="3724275"/>
          <a:ext cx="123825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23</xdr:row>
      <xdr:rowOff>57150</xdr:rowOff>
    </xdr:from>
    <xdr:to>
      <xdr:col>5</xdr:col>
      <xdr:colOff>171450</xdr:colOff>
      <xdr:row>24</xdr:row>
      <xdr:rowOff>57150</xdr:rowOff>
    </xdr:to>
    <xdr:sp>
      <xdr:nvSpPr>
        <xdr:cNvPr id="77" name="Line 77"/>
        <xdr:cNvSpPr>
          <a:spLocks/>
        </xdr:cNvSpPr>
      </xdr:nvSpPr>
      <xdr:spPr>
        <a:xfrm>
          <a:off x="3495675" y="3657600"/>
          <a:ext cx="0" cy="161925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123825</xdr:rowOff>
    </xdr:from>
    <xdr:to>
      <xdr:col>1</xdr:col>
      <xdr:colOff>381000</xdr:colOff>
      <xdr:row>23</xdr:row>
      <xdr:rowOff>123825</xdr:rowOff>
    </xdr:to>
    <xdr:sp>
      <xdr:nvSpPr>
        <xdr:cNvPr id="78" name="Line 78"/>
        <xdr:cNvSpPr>
          <a:spLocks/>
        </xdr:cNvSpPr>
      </xdr:nvSpPr>
      <xdr:spPr>
        <a:xfrm flipH="1" flipV="1">
          <a:off x="1571625" y="3724275"/>
          <a:ext cx="11430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23</xdr:row>
      <xdr:rowOff>57150</xdr:rowOff>
    </xdr:from>
    <xdr:to>
      <xdr:col>1</xdr:col>
      <xdr:colOff>323850</xdr:colOff>
      <xdr:row>24</xdr:row>
      <xdr:rowOff>57150</xdr:rowOff>
    </xdr:to>
    <xdr:sp>
      <xdr:nvSpPr>
        <xdr:cNvPr id="79" name="Line 79"/>
        <xdr:cNvSpPr>
          <a:spLocks/>
        </xdr:cNvSpPr>
      </xdr:nvSpPr>
      <xdr:spPr>
        <a:xfrm>
          <a:off x="1628775" y="3657600"/>
          <a:ext cx="0" cy="161925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16</xdr:row>
      <xdr:rowOff>9525</xdr:rowOff>
    </xdr:from>
    <xdr:to>
      <xdr:col>4</xdr:col>
      <xdr:colOff>323850</xdr:colOff>
      <xdr:row>17</xdr:row>
      <xdr:rowOff>0</xdr:rowOff>
    </xdr:to>
    <xdr:sp>
      <xdr:nvSpPr>
        <xdr:cNvPr id="80" name="Line 80"/>
        <xdr:cNvSpPr>
          <a:spLocks/>
        </xdr:cNvSpPr>
      </xdr:nvSpPr>
      <xdr:spPr>
        <a:xfrm>
          <a:off x="3143250" y="2476500"/>
          <a:ext cx="0" cy="15240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10</xdr:row>
      <xdr:rowOff>9525</xdr:rowOff>
    </xdr:from>
    <xdr:to>
      <xdr:col>5</xdr:col>
      <xdr:colOff>257175</xdr:colOff>
      <xdr:row>16</xdr:row>
      <xdr:rowOff>66675</xdr:rowOff>
    </xdr:to>
    <xdr:sp>
      <xdr:nvSpPr>
        <xdr:cNvPr id="81" name="Line 81"/>
        <xdr:cNvSpPr>
          <a:spLocks/>
        </xdr:cNvSpPr>
      </xdr:nvSpPr>
      <xdr:spPr>
        <a:xfrm flipV="1">
          <a:off x="3133725" y="1504950"/>
          <a:ext cx="4476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28</xdr:row>
      <xdr:rowOff>28575</xdr:rowOff>
    </xdr:from>
    <xdr:to>
      <xdr:col>6</xdr:col>
      <xdr:colOff>38100</xdr:colOff>
      <xdr:row>33</xdr:row>
      <xdr:rowOff>9525</xdr:rowOff>
    </xdr:to>
    <xdr:sp>
      <xdr:nvSpPr>
        <xdr:cNvPr id="82" name="Line 82"/>
        <xdr:cNvSpPr>
          <a:spLocks/>
        </xdr:cNvSpPr>
      </xdr:nvSpPr>
      <xdr:spPr>
        <a:xfrm>
          <a:off x="3629025" y="4467225"/>
          <a:ext cx="2857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1266825</xdr:colOff>
      <xdr:row>28</xdr:row>
      <xdr:rowOff>95250</xdr:rowOff>
    </xdr:from>
    <xdr:to>
      <xdr:col>1</xdr:col>
      <xdr:colOff>161925</xdr:colOff>
      <xdr:row>33</xdr:row>
      <xdr:rowOff>66675</xdr:rowOff>
    </xdr:to>
    <xdr:sp>
      <xdr:nvSpPr>
        <xdr:cNvPr id="83" name="Line 83"/>
        <xdr:cNvSpPr>
          <a:spLocks/>
        </xdr:cNvSpPr>
      </xdr:nvSpPr>
      <xdr:spPr>
        <a:xfrm flipH="1">
          <a:off x="1266825" y="4533900"/>
          <a:ext cx="2000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952500</xdr:colOff>
      <xdr:row>24</xdr:row>
      <xdr:rowOff>9525</xdr:rowOff>
    </xdr:from>
    <xdr:to>
      <xdr:col>1</xdr:col>
      <xdr:colOff>285750</xdr:colOff>
      <xdr:row>24</xdr:row>
      <xdr:rowOff>104775</xdr:rowOff>
    </xdr:to>
    <xdr:sp>
      <xdr:nvSpPr>
        <xdr:cNvPr id="84" name="Line 84"/>
        <xdr:cNvSpPr>
          <a:spLocks/>
        </xdr:cNvSpPr>
      </xdr:nvSpPr>
      <xdr:spPr>
        <a:xfrm flipH="1">
          <a:off x="952500" y="3771900"/>
          <a:ext cx="6381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18</xdr:row>
      <xdr:rowOff>152400</xdr:rowOff>
    </xdr:from>
    <xdr:to>
      <xdr:col>4</xdr:col>
      <xdr:colOff>400050</xdr:colOff>
      <xdr:row>18</xdr:row>
      <xdr:rowOff>152400</xdr:rowOff>
    </xdr:to>
    <xdr:sp>
      <xdr:nvSpPr>
        <xdr:cNvPr id="85" name="Line 85"/>
        <xdr:cNvSpPr>
          <a:spLocks/>
        </xdr:cNvSpPr>
      </xdr:nvSpPr>
      <xdr:spPr>
        <a:xfrm flipV="1">
          <a:off x="3133725" y="2943225"/>
          <a:ext cx="85725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14</xdr:row>
      <xdr:rowOff>57150</xdr:rowOff>
    </xdr:from>
    <xdr:to>
      <xdr:col>4</xdr:col>
      <xdr:colOff>428625</xdr:colOff>
      <xdr:row>14</xdr:row>
      <xdr:rowOff>57150</xdr:rowOff>
    </xdr:to>
    <xdr:sp>
      <xdr:nvSpPr>
        <xdr:cNvPr id="86" name="Line 86"/>
        <xdr:cNvSpPr>
          <a:spLocks/>
        </xdr:cNvSpPr>
      </xdr:nvSpPr>
      <xdr:spPr>
        <a:xfrm>
          <a:off x="3152775" y="2200275"/>
          <a:ext cx="9525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17</xdr:row>
      <xdr:rowOff>152400</xdr:rowOff>
    </xdr:from>
    <xdr:to>
      <xdr:col>4</xdr:col>
      <xdr:colOff>323850</xdr:colOff>
      <xdr:row>18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3143250" y="2781300"/>
          <a:ext cx="0" cy="161925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14</xdr:row>
      <xdr:rowOff>38100</xdr:rowOff>
    </xdr:from>
    <xdr:to>
      <xdr:col>4</xdr:col>
      <xdr:colOff>323850</xdr:colOff>
      <xdr:row>14</xdr:row>
      <xdr:rowOff>142875</xdr:rowOff>
    </xdr:to>
    <xdr:sp>
      <xdr:nvSpPr>
        <xdr:cNvPr id="88" name="Line 88"/>
        <xdr:cNvSpPr>
          <a:spLocks/>
        </xdr:cNvSpPr>
      </xdr:nvSpPr>
      <xdr:spPr>
        <a:xfrm>
          <a:off x="3143250" y="2181225"/>
          <a:ext cx="0" cy="104775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</xdr:colOff>
      <xdr:row>9</xdr:row>
      <xdr:rowOff>57150</xdr:rowOff>
    </xdr:from>
    <xdr:to>
      <xdr:col>5</xdr:col>
      <xdr:colOff>28575</xdr:colOff>
      <xdr:row>14</xdr:row>
      <xdr:rowOff>57150</xdr:rowOff>
    </xdr:to>
    <xdr:sp>
      <xdr:nvSpPr>
        <xdr:cNvPr id="89" name="Line 89"/>
        <xdr:cNvSpPr>
          <a:spLocks/>
        </xdr:cNvSpPr>
      </xdr:nvSpPr>
      <xdr:spPr>
        <a:xfrm flipV="1">
          <a:off x="3143250" y="1390650"/>
          <a:ext cx="209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18</xdr:row>
      <xdr:rowOff>152400</xdr:rowOff>
    </xdr:from>
    <xdr:to>
      <xdr:col>5</xdr:col>
      <xdr:colOff>228600</xdr:colOff>
      <xdr:row>18</xdr:row>
      <xdr:rowOff>152400</xdr:rowOff>
    </xdr:to>
    <xdr:sp>
      <xdr:nvSpPr>
        <xdr:cNvPr id="90" name="Line 90"/>
        <xdr:cNvSpPr>
          <a:spLocks/>
        </xdr:cNvSpPr>
      </xdr:nvSpPr>
      <xdr:spPr>
        <a:xfrm flipV="1">
          <a:off x="3467100" y="2943225"/>
          <a:ext cx="85725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18</xdr:row>
      <xdr:rowOff>9525</xdr:rowOff>
    </xdr:from>
    <xdr:to>
      <xdr:col>5</xdr:col>
      <xdr:colOff>247650</xdr:colOff>
      <xdr:row>19</xdr:row>
      <xdr:rowOff>0</xdr:rowOff>
    </xdr:to>
    <xdr:sp>
      <xdr:nvSpPr>
        <xdr:cNvPr id="91" name="Line 91"/>
        <xdr:cNvSpPr>
          <a:spLocks/>
        </xdr:cNvSpPr>
      </xdr:nvSpPr>
      <xdr:spPr>
        <a:xfrm>
          <a:off x="3571875" y="2800350"/>
          <a:ext cx="0" cy="15240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10</xdr:row>
      <xdr:rowOff>9525</xdr:rowOff>
    </xdr:from>
    <xdr:to>
      <xdr:col>5</xdr:col>
      <xdr:colOff>352425</xdr:colOff>
      <xdr:row>18</xdr:row>
      <xdr:rowOff>66675</xdr:rowOff>
    </xdr:to>
    <xdr:sp>
      <xdr:nvSpPr>
        <xdr:cNvPr id="92" name="Line 92"/>
        <xdr:cNvSpPr>
          <a:spLocks/>
        </xdr:cNvSpPr>
      </xdr:nvSpPr>
      <xdr:spPr>
        <a:xfrm flipV="1">
          <a:off x="3133725" y="1504950"/>
          <a:ext cx="54292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14</xdr:row>
      <xdr:rowOff>57150</xdr:rowOff>
    </xdr:from>
    <xdr:to>
      <xdr:col>5</xdr:col>
      <xdr:colOff>247650</xdr:colOff>
      <xdr:row>15</xdr:row>
      <xdr:rowOff>38100</xdr:rowOff>
    </xdr:to>
    <xdr:sp>
      <xdr:nvSpPr>
        <xdr:cNvPr id="93" name="Line 93"/>
        <xdr:cNvSpPr>
          <a:spLocks/>
        </xdr:cNvSpPr>
      </xdr:nvSpPr>
      <xdr:spPr>
        <a:xfrm>
          <a:off x="3571875" y="2200275"/>
          <a:ext cx="0" cy="142875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14</xdr:row>
      <xdr:rowOff>57150</xdr:rowOff>
    </xdr:from>
    <xdr:to>
      <xdr:col>5</xdr:col>
      <xdr:colOff>238125</xdr:colOff>
      <xdr:row>14</xdr:row>
      <xdr:rowOff>57150</xdr:rowOff>
    </xdr:to>
    <xdr:sp>
      <xdr:nvSpPr>
        <xdr:cNvPr id="94" name="Line 94"/>
        <xdr:cNvSpPr>
          <a:spLocks/>
        </xdr:cNvSpPr>
      </xdr:nvSpPr>
      <xdr:spPr>
        <a:xfrm>
          <a:off x="3467100" y="2200275"/>
          <a:ext cx="9525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10</xdr:row>
      <xdr:rowOff>85725</xdr:rowOff>
    </xdr:from>
    <xdr:to>
      <xdr:col>5</xdr:col>
      <xdr:colOff>542925</xdr:colOff>
      <xdr:row>14</xdr:row>
      <xdr:rowOff>85725</xdr:rowOff>
    </xdr:to>
    <xdr:sp>
      <xdr:nvSpPr>
        <xdr:cNvPr id="95" name="Line 95"/>
        <xdr:cNvSpPr>
          <a:spLocks/>
        </xdr:cNvSpPr>
      </xdr:nvSpPr>
      <xdr:spPr>
        <a:xfrm flipV="1">
          <a:off x="3543300" y="1581150"/>
          <a:ext cx="3238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228600</xdr:colOff>
      <xdr:row>11</xdr:row>
      <xdr:rowOff>0</xdr:rowOff>
    </xdr:from>
    <xdr:to>
      <xdr:col>6</xdr:col>
      <xdr:colOff>9525</xdr:colOff>
      <xdr:row>19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3552825" y="1657350"/>
          <a:ext cx="3333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17</xdr:row>
      <xdr:rowOff>9525</xdr:rowOff>
    </xdr:from>
    <xdr:to>
      <xdr:col>6</xdr:col>
      <xdr:colOff>523875</xdr:colOff>
      <xdr:row>18</xdr:row>
      <xdr:rowOff>9525</xdr:rowOff>
    </xdr:to>
    <xdr:sp>
      <xdr:nvSpPr>
        <xdr:cNvPr id="97" name="Line 97"/>
        <xdr:cNvSpPr>
          <a:spLocks/>
        </xdr:cNvSpPr>
      </xdr:nvSpPr>
      <xdr:spPr>
        <a:xfrm>
          <a:off x="3638550" y="2638425"/>
          <a:ext cx="762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66675</xdr:rowOff>
    </xdr:from>
    <xdr:to>
      <xdr:col>6</xdr:col>
      <xdr:colOff>466725</xdr:colOff>
      <xdr:row>16</xdr:row>
      <xdr:rowOff>76200</xdr:rowOff>
    </xdr:to>
    <xdr:sp>
      <xdr:nvSpPr>
        <xdr:cNvPr id="98" name="Line 98"/>
        <xdr:cNvSpPr>
          <a:spLocks/>
        </xdr:cNvSpPr>
      </xdr:nvSpPr>
      <xdr:spPr>
        <a:xfrm flipH="1">
          <a:off x="3914775" y="2533650"/>
          <a:ext cx="42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9525</xdr:rowOff>
    </xdr:from>
    <xdr:to>
      <xdr:col>1</xdr:col>
      <xdr:colOff>390525</xdr:colOff>
      <xdr:row>15</xdr:row>
      <xdr:rowOff>152400</xdr:rowOff>
    </xdr:to>
    <xdr:sp>
      <xdr:nvSpPr>
        <xdr:cNvPr id="99" name="Line 99"/>
        <xdr:cNvSpPr>
          <a:spLocks/>
        </xdr:cNvSpPr>
      </xdr:nvSpPr>
      <xdr:spPr>
        <a:xfrm flipH="1" flipV="1">
          <a:off x="1333500" y="1504950"/>
          <a:ext cx="3619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723900</xdr:colOff>
      <xdr:row>16</xdr:row>
      <xdr:rowOff>104775</xdr:rowOff>
    </xdr:from>
    <xdr:to>
      <xdr:col>0</xdr:col>
      <xdr:colOff>1247775</xdr:colOff>
      <xdr:row>16</xdr:row>
      <xdr:rowOff>104775</xdr:rowOff>
    </xdr:to>
    <xdr:sp>
      <xdr:nvSpPr>
        <xdr:cNvPr id="100" name="Line 100"/>
        <xdr:cNvSpPr>
          <a:spLocks/>
        </xdr:cNvSpPr>
      </xdr:nvSpPr>
      <xdr:spPr>
        <a:xfrm flipV="1">
          <a:off x="723900" y="25717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85725</xdr:rowOff>
    </xdr:from>
    <xdr:to>
      <xdr:col>0</xdr:col>
      <xdr:colOff>666750</xdr:colOff>
      <xdr:row>3</xdr:row>
      <xdr:rowOff>85725</xdr:rowOff>
    </xdr:to>
    <xdr:pic>
      <xdr:nvPicPr>
        <xdr:cNvPr id="101" name="Picture 101" descr="loggosp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5725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tabSelected="1" zoomScale="80" zoomScaleNormal="80" zoomScalePageLayoutView="0"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47" sqref="Y47"/>
    </sheetView>
  </sheetViews>
  <sheetFormatPr defaultColWidth="8.7109375" defaultRowHeight="15"/>
  <cols>
    <col min="1" max="1" width="34.57421875" style="0" customWidth="1"/>
    <col min="2" max="2" width="8.28125" style="0" customWidth="1"/>
    <col min="3" max="3" width="9.140625" style="0" bestFit="1" customWidth="1"/>
    <col min="4" max="4" width="8.421875" style="0" bestFit="1" customWidth="1"/>
    <col min="5" max="5" width="6.140625" style="0" bestFit="1" customWidth="1"/>
    <col min="6" max="6" width="11.00390625" style="0" bestFit="1" customWidth="1"/>
    <col min="7" max="7" width="11.8515625" style="0" bestFit="1" customWidth="1"/>
    <col min="8" max="8" width="6.140625" style="0" bestFit="1" customWidth="1"/>
    <col min="9" max="9" width="6.28125" style="0" bestFit="1" customWidth="1"/>
    <col min="10" max="10" width="9.140625" style="0" bestFit="1" customWidth="1"/>
    <col min="11" max="11" width="7.8515625" style="0" bestFit="1" customWidth="1"/>
    <col min="12" max="12" width="9.8515625" style="0" bestFit="1" customWidth="1"/>
    <col min="13" max="13" width="6.57421875" style="0" bestFit="1" customWidth="1"/>
    <col min="14" max="14" width="11.421875" style="0" bestFit="1" customWidth="1"/>
    <col min="15" max="15" width="7.28125" style="0" bestFit="1" customWidth="1"/>
    <col min="16" max="16" width="10.7109375" style="0" bestFit="1" customWidth="1"/>
    <col min="17" max="17" width="5.8515625" style="0" bestFit="1" customWidth="1"/>
    <col min="18" max="18" width="8.7109375" style="0" customWidth="1"/>
    <col min="19" max="19" width="7.8515625" style="0" bestFit="1" customWidth="1"/>
    <col min="20" max="20" width="11.00390625" style="0" customWidth="1"/>
    <col min="21" max="21" width="6.28125" style="0" bestFit="1" customWidth="1"/>
    <col min="22" max="22" width="10.00390625" style="0" bestFit="1" customWidth="1"/>
    <col min="23" max="23" width="7.28125" style="0" bestFit="1" customWidth="1"/>
    <col min="24" max="24" width="6.140625" style="0" bestFit="1" customWidth="1"/>
    <col min="25" max="25" width="7.28125" style="0" bestFit="1" customWidth="1"/>
    <col min="26" max="26" width="5.421875" style="0" bestFit="1" customWidth="1"/>
    <col min="27" max="27" width="6.28125" style="0" bestFit="1" customWidth="1"/>
    <col min="28" max="28" width="7.8515625" style="0" bestFit="1" customWidth="1"/>
    <col min="29" max="29" width="7.140625" style="0" customWidth="1"/>
    <col min="30" max="30" width="8.7109375" style="0" customWidth="1"/>
    <col min="31" max="31" width="7.8515625" style="0" bestFit="1" customWidth="1"/>
    <col min="32" max="32" width="7.421875" style="0" bestFit="1" customWidth="1"/>
    <col min="33" max="34" width="6.421875" style="0" bestFit="1" customWidth="1"/>
    <col min="35" max="35" width="2.7109375" style="0" bestFit="1" customWidth="1"/>
    <col min="36" max="36" width="8.7109375" style="0" customWidth="1"/>
  </cols>
  <sheetData>
    <row r="1" spans="1:2" ht="31.5">
      <c r="A1" s="2" t="s">
        <v>88</v>
      </c>
      <c r="B1" s="2"/>
    </row>
    <row r="2" spans="1:2" ht="18">
      <c r="A2" s="3" t="s">
        <v>89</v>
      </c>
      <c r="B2" s="3"/>
    </row>
    <row r="3" spans="1:2" ht="15.75" thickBot="1">
      <c r="A3" s="1"/>
      <c r="B3" s="1"/>
    </row>
    <row r="4" spans="1:36" ht="27.75" customHeight="1" thickBot="1">
      <c r="A4" s="12" t="s">
        <v>73</v>
      </c>
      <c r="B4" s="13" t="s">
        <v>90</v>
      </c>
      <c r="C4" s="14" t="s">
        <v>91</v>
      </c>
      <c r="D4" s="14" t="s">
        <v>92</v>
      </c>
      <c r="E4" s="14" t="s">
        <v>93</v>
      </c>
      <c r="F4" s="14" t="s">
        <v>133</v>
      </c>
      <c r="G4" s="14" t="s">
        <v>134</v>
      </c>
      <c r="H4" s="14" t="s">
        <v>94</v>
      </c>
      <c r="I4" s="14" t="s">
        <v>95</v>
      </c>
      <c r="J4" s="14" t="s">
        <v>135</v>
      </c>
      <c r="K4" s="14" t="s">
        <v>96</v>
      </c>
      <c r="L4" s="14" t="s">
        <v>143</v>
      </c>
      <c r="M4" s="14" t="s">
        <v>97</v>
      </c>
      <c r="N4" s="14" t="s">
        <v>98</v>
      </c>
      <c r="O4" s="14" t="s">
        <v>99</v>
      </c>
      <c r="P4" s="14" t="s">
        <v>100</v>
      </c>
      <c r="Q4" s="14" t="s">
        <v>101</v>
      </c>
      <c r="R4" s="14" t="s">
        <v>102</v>
      </c>
      <c r="S4" s="14" t="s">
        <v>103</v>
      </c>
      <c r="T4" s="14" t="s">
        <v>104</v>
      </c>
      <c r="U4" s="33" t="s">
        <v>105</v>
      </c>
      <c r="V4" s="13" t="s">
        <v>128</v>
      </c>
      <c r="W4" s="40" t="s">
        <v>106</v>
      </c>
      <c r="X4" s="14" t="s">
        <v>107</v>
      </c>
      <c r="Y4" s="40" t="s">
        <v>108</v>
      </c>
      <c r="Z4" s="40" t="s">
        <v>109</v>
      </c>
      <c r="AA4" s="40" t="s">
        <v>110</v>
      </c>
      <c r="AB4" s="40" t="s">
        <v>111</v>
      </c>
      <c r="AC4" s="40" t="s">
        <v>112</v>
      </c>
      <c r="AD4" s="40" t="s">
        <v>113</v>
      </c>
      <c r="AE4" s="40" t="s">
        <v>114</v>
      </c>
      <c r="AF4" s="14" t="s">
        <v>115</v>
      </c>
      <c r="AG4" s="14" t="s">
        <v>116</v>
      </c>
      <c r="AH4" s="14" t="s">
        <v>117</v>
      </c>
      <c r="AI4" s="14"/>
      <c r="AJ4" s="15" t="s">
        <v>45</v>
      </c>
    </row>
    <row r="5" spans="1:36" ht="27.75" customHeight="1">
      <c r="A5" s="39" t="s">
        <v>85</v>
      </c>
      <c r="B5" s="34"/>
      <c r="C5" s="16">
        <v>1</v>
      </c>
      <c r="D5" s="16">
        <v>1</v>
      </c>
      <c r="E5" s="16">
        <v>1</v>
      </c>
      <c r="F5" s="16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>
        <v>1</v>
      </c>
      <c r="Y5" s="16"/>
      <c r="Z5" s="16"/>
      <c r="AA5" s="16"/>
      <c r="AB5" s="16"/>
      <c r="AC5" s="16"/>
      <c r="AD5" s="16"/>
      <c r="AE5" s="16"/>
      <c r="AF5" s="16"/>
      <c r="AG5" s="16">
        <v>1</v>
      </c>
      <c r="AH5" s="16">
        <v>1</v>
      </c>
      <c r="AI5" s="16"/>
      <c r="AJ5" s="18">
        <f aca="true" t="shared" si="0" ref="AJ5:AJ14">SUM(B5:AI5)</f>
        <v>6</v>
      </c>
    </row>
    <row r="6" spans="1:36" ht="27.75" customHeight="1">
      <c r="A6" s="19" t="s">
        <v>74</v>
      </c>
      <c r="B6" s="20"/>
      <c r="C6" s="21"/>
      <c r="D6" s="21"/>
      <c r="E6" s="21"/>
      <c r="F6" s="21">
        <v>1</v>
      </c>
      <c r="G6" s="22">
        <v>1</v>
      </c>
      <c r="H6" s="21"/>
      <c r="I6" s="21"/>
      <c r="J6" s="21"/>
      <c r="K6" s="21"/>
      <c r="L6" s="21"/>
      <c r="M6" s="21"/>
      <c r="N6" s="21"/>
      <c r="O6" s="21">
        <v>1</v>
      </c>
      <c r="P6" s="21"/>
      <c r="Q6" s="21"/>
      <c r="R6" s="21"/>
      <c r="S6" s="21"/>
      <c r="T6" s="21"/>
      <c r="U6" s="21"/>
      <c r="V6" s="21"/>
      <c r="W6" s="21">
        <v>1</v>
      </c>
      <c r="X6" s="21"/>
      <c r="Y6" s="21"/>
      <c r="Z6" s="21"/>
      <c r="AA6" s="21"/>
      <c r="AB6" s="21"/>
      <c r="AC6" s="21"/>
      <c r="AD6" s="21"/>
      <c r="AE6" s="21">
        <v>1</v>
      </c>
      <c r="AF6" s="21"/>
      <c r="AG6" s="21"/>
      <c r="AH6" s="21"/>
      <c r="AI6" s="21"/>
      <c r="AJ6" s="18">
        <f t="shared" si="0"/>
        <v>5</v>
      </c>
    </row>
    <row r="7" spans="1:37" ht="27.75" customHeight="1">
      <c r="A7" s="36" t="s">
        <v>138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>
        <v>1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18">
        <f t="shared" si="0"/>
        <v>1</v>
      </c>
      <c r="AK7" t="s">
        <v>139</v>
      </c>
    </row>
    <row r="8" spans="1:36" ht="28.5" customHeight="1">
      <c r="A8" s="42" t="s">
        <v>140</v>
      </c>
      <c r="B8" s="25"/>
      <c r="C8" s="24"/>
      <c r="D8" s="24"/>
      <c r="E8" s="24"/>
      <c r="F8" s="24"/>
      <c r="G8" s="24"/>
      <c r="H8" s="24">
        <v>1</v>
      </c>
      <c r="I8" s="24"/>
      <c r="J8" s="24"/>
      <c r="K8" s="24"/>
      <c r="L8" s="24"/>
      <c r="M8" s="24"/>
      <c r="N8" s="24"/>
      <c r="O8" s="24">
        <v>1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18">
        <f t="shared" si="0"/>
        <v>2</v>
      </c>
    </row>
    <row r="9" spans="1:36" ht="27.75" customHeight="1">
      <c r="A9" s="36" t="s">
        <v>87</v>
      </c>
      <c r="B9" s="25"/>
      <c r="C9" s="24">
        <v>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>
        <v>1</v>
      </c>
      <c r="Z9" s="24">
        <v>1</v>
      </c>
      <c r="AA9" s="24"/>
      <c r="AB9" s="24"/>
      <c r="AC9" s="24"/>
      <c r="AD9" s="24"/>
      <c r="AE9" s="24"/>
      <c r="AF9" s="24"/>
      <c r="AG9" s="24"/>
      <c r="AH9" s="24"/>
      <c r="AI9" s="24"/>
      <c r="AJ9" s="18">
        <f t="shared" si="0"/>
        <v>3</v>
      </c>
    </row>
    <row r="10" spans="1:36" ht="27.75" customHeight="1">
      <c r="A10" s="36" t="s">
        <v>141</v>
      </c>
      <c r="B10" s="25"/>
      <c r="C10" s="24"/>
      <c r="D10" s="24"/>
      <c r="E10" s="24"/>
      <c r="F10" s="24">
        <v>1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>
        <v>1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8">
        <f t="shared" si="0"/>
        <v>2</v>
      </c>
    </row>
    <row r="11" spans="1:36" ht="27.75" customHeight="1">
      <c r="A11" s="23" t="s">
        <v>75</v>
      </c>
      <c r="B11" s="2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>
        <v>1</v>
      </c>
      <c r="AI11" s="24"/>
      <c r="AJ11" s="18">
        <f t="shared" si="0"/>
        <v>1</v>
      </c>
    </row>
    <row r="12" spans="1:36" ht="27.75" customHeight="1">
      <c r="A12" s="23" t="s">
        <v>76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>
        <v>1</v>
      </c>
      <c r="AH12" s="24"/>
      <c r="AI12" s="24"/>
      <c r="AJ12" s="18">
        <f t="shared" si="0"/>
        <v>1</v>
      </c>
    </row>
    <row r="13" spans="1:36" ht="27.75" customHeight="1">
      <c r="A13" s="23" t="s">
        <v>77</v>
      </c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>
        <v>1</v>
      </c>
      <c r="AG13" s="24"/>
      <c r="AH13" s="24"/>
      <c r="AI13" s="24"/>
      <c r="AJ13" s="18">
        <f t="shared" si="0"/>
        <v>1</v>
      </c>
    </row>
    <row r="14" spans="1:36" ht="27.75" customHeight="1">
      <c r="A14" s="23" t="s">
        <v>130</v>
      </c>
      <c r="B14" s="25"/>
      <c r="C14" s="24"/>
      <c r="D14" s="24">
        <v>1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18">
        <f t="shared" si="0"/>
        <v>1</v>
      </c>
    </row>
    <row r="15" spans="1:36" ht="27.75" customHeight="1">
      <c r="A15" s="23" t="s">
        <v>131</v>
      </c>
      <c r="B15" s="2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>
        <v>1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18">
        <f>SUM(B15:AI15)</f>
        <v>1</v>
      </c>
    </row>
    <row r="16" spans="1:36" ht="27.75" customHeight="1">
      <c r="A16" s="23" t="s">
        <v>132</v>
      </c>
      <c r="B16" s="25">
        <v>1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18">
        <f>SUM(B16:AI16)</f>
        <v>1</v>
      </c>
    </row>
    <row r="17" spans="1:36" ht="27.75" customHeight="1">
      <c r="A17" s="23" t="s">
        <v>118</v>
      </c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>
        <v>1</v>
      </c>
      <c r="AC17" s="24"/>
      <c r="AD17" s="24"/>
      <c r="AE17" s="24"/>
      <c r="AF17" s="24"/>
      <c r="AG17" s="24"/>
      <c r="AH17" s="24"/>
      <c r="AI17" s="24"/>
      <c r="AJ17" s="18">
        <f>SUM(B17:AI17)</f>
        <v>1</v>
      </c>
    </row>
    <row r="18" spans="1:36" ht="27.75" customHeight="1">
      <c r="A18" s="23" t="s">
        <v>119</v>
      </c>
      <c r="B18" s="25"/>
      <c r="C18" s="24"/>
      <c r="D18" s="24"/>
      <c r="E18" s="24"/>
      <c r="F18" s="24"/>
      <c r="G18" s="24">
        <v>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18">
        <f>SUM(B18:AI18)</f>
        <v>1</v>
      </c>
    </row>
    <row r="19" spans="1:36" ht="27.75" customHeight="1">
      <c r="A19" s="23" t="s">
        <v>120</v>
      </c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>
        <v>1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18">
        <f>SUM(B19:AI19)</f>
        <v>1</v>
      </c>
    </row>
    <row r="20" spans="1:36" ht="27.75" customHeight="1">
      <c r="A20" s="23" t="s">
        <v>121</v>
      </c>
      <c r="B20" s="2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>
        <v>1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18">
        <f aca="true" t="shared" si="1" ref="AJ20:AJ46">SUM(B20:AI20)</f>
        <v>1</v>
      </c>
    </row>
    <row r="21" spans="1:36" ht="27.75" customHeight="1">
      <c r="A21" s="23" t="s">
        <v>122</v>
      </c>
      <c r="B21" s="2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>
        <v>1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8">
        <f t="shared" si="1"/>
        <v>1</v>
      </c>
    </row>
    <row r="22" spans="1:36" ht="27.75" customHeight="1">
      <c r="A22" s="23" t="s">
        <v>123</v>
      </c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>
        <v>1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8">
        <f>SUM(B22:AI22)</f>
        <v>1</v>
      </c>
    </row>
    <row r="23" spans="1:36" ht="27.75" customHeight="1">
      <c r="A23" s="23" t="s">
        <v>126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1</v>
      </c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18">
        <f>SUM(B23:AI23)</f>
        <v>1</v>
      </c>
    </row>
    <row r="24" spans="1:36" ht="27.75" customHeight="1">
      <c r="A24" s="23" t="s">
        <v>124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>
        <v>1</v>
      </c>
      <c r="AF24" s="24"/>
      <c r="AG24" s="24"/>
      <c r="AH24" s="24"/>
      <c r="AI24" s="24"/>
      <c r="AJ24" s="18">
        <f>SUM(B24:AI24)</f>
        <v>1</v>
      </c>
    </row>
    <row r="25" spans="1:36" ht="27.75" customHeight="1">
      <c r="A25" s="23" t="s">
        <v>125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>
        <v>1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8">
        <f>SUM(B25:AI25)</f>
        <v>1</v>
      </c>
    </row>
    <row r="26" spans="1:36" ht="27.75" customHeight="1">
      <c r="A26" s="36" t="s">
        <v>81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>
        <v>1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18">
        <f t="shared" si="1"/>
        <v>1</v>
      </c>
    </row>
    <row r="27" spans="1:36" ht="27.75" customHeight="1">
      <c r="A27" s="36" t="s">
        <v>82</v>
      </c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>
        <v>1</v>
      </c>
      <c r="AB27" s="24"/>
      <c r="AC27" s="24"/>
      <c r="AD27" s="24"/>
      <c r="AE27" s="24"/>
      <c r="AF27" s="24"/>
      <c r="AG27" s="24"/>
      <c r="AH27" s="24"/>
      <c r="AI27" s="24"/>
      <c r="AJ27" s="18">
        <f t="shared" si="1"/>
        <v>1</v>
      </c>
    </row>
    <row r="28" spans="1:36" ht="27.75" customHeight="1">
      <c r="A28" s="36" t="s">
        <v>78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>
        <v>1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18">
        <f>SUM(B28:AI28)</f>
        <v>1</v>
      </c>
    </row>
    <row r="29" spans="1:36" ht="27.75" customHeight="1">
      <c r="A29" s="26" t="s">
        <v>86</v>
      </c>
      <c r="B29" s="27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v>1</v>
      </c>
      <c r="S29" s="22">
        <v>1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18">
        <f t="shared" si="1"/>
        <v>2</v>
      </c>
    </row>
    <row r="30" spans="1:36" ht="27.75" customHeight="1">
      <c r="A30" s="26" t="s">
        <v>44</v>
      </c>
      <c r="B30" s="27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>
        <v>1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18">
        <f t="shared" si="1"/>
        <v>1</v>
      </c>
    </row>
    <row r="31" spans="1:36" ht="27.75" customHeight="1">
      <c r="A31" s="35" t="s">
        <v>83</v>
      </c>
      <c r="B31" s="27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>
        <v>1</v>
      </c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18">
        <f t="shared" si="1"/>
        <v>1</v>
      </c>
    </row>
    <row r="32" spans="1:36" ht="27.75" customHeight="1">
      <c r="A32" s="19" t="s">
        <v>41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>
        <v>1</v>
      </c>
      <c r="S32" s="21">
        <v>1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18">
        <f t="shared" si="1"/>
        <v>2</v>
      </c>
    </row>
    <row r="33" spans="1:36" ht="27.75" customHeight="1">
      <c r="A33" s="41" t="s">
        <v>136</v>
      </c>
      <c r="B33" s="20"/>
      <c r="C33" s="21"/>
      <c r="D33" s="21"/>
      <c r="E33" s="21"/>
      <c r="F33" s="21"/>
      <c r="G33" s="21"/>
      <c r="H33" s="21"/>
      <c r="I33" s="21">
        <v>1</v>
      </c>
      <c r="J33" s="21">
        <v>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>
        <v>1</v>
      </c>
      <c r="AB33" s="21"/>
      <c r="AC33" s="21">
        <v>1</v>
      </c>
      <c r="AD33" s="21"/>
      <c r="AE33" s="21"/>
      <c r="AF33" s="21"/>
      <c r="AG33" s="21"/>
      <c r="AH33" s="21"/>
      <c r="AI33" s="21"/>
      <c r="AJ33" s="18">
        <f t="shared" si="1"/>
        <v>4</v>
      </c>
    </row>
    <row r="34" spans="1:36" ht="27.75" customHeight="1">
      <c r="A34" s="35" t="s">
        <v>137</v>
      </c>
      <c r="B34" s="27">
        <v>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v>1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18">
        <f t="shared" si="1"/>
        <v>2</v>
      </c>
    </row>
    <row r="35" spans="1:36" ht="27.75" customHeight="1">
      <c r="A35" s="26" t="s">
        <v>72</v>
      </c>
      <c r="B35" s="2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>
        <v>1</v>
      </c>
      <c r="AG35" s="21">
        <v>1</v>
      </c>
      <c r="AH35" s="21">
        <v>1</v>
      </c>
      <c r="AI35" s="21"/>
      <c r="AJ35" s="18">
        <f>SUM(B35:AI35)</f>
        <v>3</v>
      </c>
    </row>
    <row r="36" spans="1:36" ht="27.75" customHeight="1">
      <c r="A36" s="43" t="s">
        <v>142</v>
      </c>
      <c r="B36" s="2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>
        <v>1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v>1</v>
      </c>
      <c r="AA36" s="21"/>
      <c r="AB36" s="21"/>
      <c r="AC36" s="21"/>
      <c r="AD36" s="21"/>
      <c r="AE36" s="21"/>
      <c r="AF36" s="21"/>
      <c r="AG36" s="21"/>
      <c r="AH36" s="21"/>
      <c r="AI36" s="21"/>
      <c r="AJ36" s="18">
        <f>SUM(B36:AI36)</f>
        <v>2</v>
      </c>
    </row>
    <row r="37" spans="1:36" ht="27.75" customHeight="1">
      <c r="A37" s="26" t="s">
        <v>84</v>
      </c>
      <c r="B37" s="2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18">
        <f t="shared" si="1"/>
        <v>0</v>
      </c>
    </row>
    <row r="38" spans="1:36" ht="27.75" customHeight="1">
      <c r="A38" s="26" t="s">
        <v>59</v>
      </c>
      <c r="B38" s="27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>
        <v>1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18">
        <f t="shared" si="1"/>
        <v>1</v>
      </c>
    </row>
    <row r="39" spans="1:36" ht="27.75" customHeight="1">
      <c r="A39" s="26" t="s">
        <v>42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>
        <v>1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18">
        <f t="shared" si="1"/>
        <v>1</v>
      </c>
    </row>
    <row r="40" spans="1:36" ht="27.75" customHeight="1">
      <c r="A40" s="26" t="s">
        <v>79</v>
      </c>
      <c r="B40" s="27"/>
      <c r="C40" s="21"/>
      <c r="D40" s="21"/>
      <c r="E40" s="21">
        <v>1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v>1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18">
        <f t="shared" si="1"/>
        <v>2</v>
      </c>
    </row>
    <row r="41" spans="1:36" ht="27.75" customHeight="1">
      <c r="A41" s="26" t="s">
        <v>10</v>
      </c>
      <c r="B41" s="27"/>
      <c r="C41" s="21">
        <v>1</v>
      </c>
      <c r="D41" s="21"/>
      <c r="E41" s="21"/>
      <c r="F41" s="21"/>
      <c r="G41" s="21"/>
      <c r="H41" s="21">
        <v>1</v>
      </c>
      <c r="I41" s="21"/>
      <c r="J41" s="21"/>
      <c r="K41" s="21"/>
      <c r="L41" s="21">
        <v>1</v>
      </c>
      <c r="M41" s="21">
        <v>1</v>
      </c>
      <c r="N41" s="21"/>
      <c r="O41" s="21"/>
      <c r="P41" s="21"/>
      <c r="Q41" s="21">
        <v>1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18">
        <f t="shared" si="1"/>
        <v>5</v>
      </c>
    </row>
    <row r="42" spans="1:36" ht="27.75" customHeight="1">
      <c r="A42" s="36" t="s">
        <v>127</v>
      </c>
      <c r="B42" s="2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>
        <v>1</v>
      </c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18">
        <f t="shared" si="1"/>
        <v>1</v>
      </c>
    </row>
    <row r="43" spans="1:36" ht="27.75" customHeight="1">
      <c r="A43" s="36" t="s">
        <v>129</v>
      </c>
      <c r="B43" s="25"/>
      <c r="C43" s="24"/>
      <c r="D43" s="24"/>
      <c r="E43" s="24"/>
      <c r="F43" s="24"/>
      <c r="G43" s="24"/>
      <c r="H43" s="24"/>
      <c r="I43" s="24"/>
      <c r="J43" s="24">
        <v>1</v>
      </c>
      <c r="K43" s="24"/>
      <c r="L43" s="24"/>
      <c r="M43" s="24"/>
      <c r="N43" s="24">
        <v>1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>
        <v>1</v>
      </c>
      <c r="AE43" s="24"/>
      <c r="AF43" s="24"/>
      <c r="AG43" s="24"/>
      <c r="AH43" s="24"/>
      <c r="AI43" s="24"/>
      <c r="AJ43" s="18">
        <f t="shared" si="1"/>
        <v>3</v>
      </c>
    </row>
    <row r="44" spans="1:36" ht="27.75" customHeight="1">
      <c r="A44" s="36" t="s">
        <v>144</v>
      </c>
      <c r="B44" s="25">
        <v>1</v>
      </c>
      <c r="C44" s="24"/>
      <c r="D44" s="24"/>
      <c r="E44" s="24">
        <v>1</v>
      </c>
      <c r="F44" s="24"/>
      <c r="G44" s="24"/>
      <c r="H44" s="24"/>
      <c r="I44" s="24">
        <v>1</v>
      </c>
      <c r="J44" s="24">
        <v>1</v>
      </c>
      <c r="K44" s="24">
        <v>1</v>
      </c>
      <c r="L44" s="24">
        <v>1</v>
      </c>
      <c r="M44" s="24">
        <v>1</v>
      </c>
      <c r="N44" s="24">
        <v>1</v>
      </c>
      <c r="O44" s="24"/>
      <c r="P44" s="24"/>
      <c r="Q44" s="24"/>
      <c r="R44" s="24"/>
      <c r="S44" s="24"/>
      <c r="T44" s="24"/>
      <c r="U44" s="24"/>
      <c r="V44" s="24">
        <v>1</v>
      </c>
      <c r="W44" s="24"/>
      <c r="X44" s="24"/>
      <c r="Y44" s="24"/>
      <c r="Z44" s="24"/>
      <c r="AA44" s="24"/>
      <c r="AB44" s="24"/>
      <c r="AC44" s="24"/>
      <c r="AD44" s="24">
        <v>1</v>
      </c>
      <c r="AE44" s="24"/>
      <c r="AF44" s="24"/>
      <c r="AG44" s="24"/>
      <c r="AH44" s="24"/>
      <c r="AI44" s="24"/>
      <c r="AJ44" s="18">
        <f>SUM(B44:AI44)</f>
        <v>10</v>
      </c>
    </row>
    <row r="45" spans="1:36" ht="27.75" customHeight="1">
      <c r="A45" s="26"/>
      <c r="B45" s="27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18">
        <f t="shared" si="1"/>
        <v>0</v>
      </c>
    </row>
    <row r="46" spans="1:36" ht="27.75" customHeight="1">
      <c r="A46" s="26"/>
      <c r="B46" s="27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18">
        <f t="shared" si="1"/>
        <v>0</v>
      </c>
    </row>
    <row r="47" spans="1:36" ht="27.75" customHeight="1">
      <c r="A47" s="28" t="s">
        <v>9</v>
      </c>
      <c r="B47" s="29">
        <f aca="true" t="shared" si="2" ref="B47:U47">SUM(B5:B46)</f>
        <v>3</v>
      </c>
      <c r="C47" s="29">
        <f t="shared" si="2"/>
        <v>3</v>
      </c>
      <c r="D47" s="29">
        <f t="shared" si="2"/>
        <v>2</v>
      </c>
      <c r="E47" s="29">
        <f t="shared" si="2"/>
        <v>3</v>
      </c>
      <c r="F47" s="29">
        <f t="shared" si="2"/>
        <v>2</v>
      </c>
      <c r="G47" s="29">
        <f t="shared" si="2"/>
        <v>2</v>
      </c>
      <c r="H47" s="29">
        <f t="shared" si="2"/>
        <v>2</v>
      </c>
      <c r="I47" s="29">
        <f t="shared" si="2"/>
        <v>2</v>
      </c>
      <c r="J47" s="29">
        <f t="shared" si="2"/>
        <v>3</v>
      </c>
      <c r="K47" s="29">
        <f t="shared" si="2"/>
        <v>1</v>
      </c>
      <c r="L47" s="29">
        <f t="shared" si="2"/>
        <v>2</v>
      </c>
      <c r="M47" s="29">
        <f t="shared" si="2"/>
        <v>3</v>
      </c>
      <c r="N47" s="29">
        <f t="shared" si="2"/>
        <v>3</v>
      </c>
      <c r="O47" s="29">
        <f t="shared" si="2"/>
        <v>2</v>
      </c>
      <c r="P47" s="29">
        <f t="shared" si="2"/>
        <v>2</v>
      </c>
      <c r="Q47" s="29">
        <f t="shared" si="2"/>
        <v>2</v>
      </c>
      <c r="R47" s="29">
        <f t="shared" si="2"/>
        <v>6</v>
      </c>
      <c r="S47" s="29">
        <f t="shared" si="2"/>
        <v>5</v>
      </c>
      <c r="T47" s="29">
        <f t="shared" si="2"/>
        <v>1</v>
      </c>
      <c r="U47" s="29">
        <f t="shared" si="2"/>
        <v>2</v>
      </c>
      <c r="V47" s="29">
        <f>SUM(V5:V46)</f>
        <v>2</v>
      </c>
      <c r="W47" s="29">
        <f aca="true" t="shared" si="3" ref="W47:AI47">SUM(W5:W46)</f>
        <v>3</v>
      </c>
      <c r="X47" s="29">
        <f t="shared" si="3"/>
        <v>2</v>
      </c>
      <c r="Y47" s="29">
        <f t="shared" si="3"/>
        <v>1</v>
      </c>
      <c r="Z47" s="29">
        <f t="shared" si="3"/>
        <v>2</v>
      </c>
      <c r="AA47" s="29">
        <f t="shared" si="3"/>
        <v>2</v>
      </c>
      <c r="AB47" s="29">
        <f t="shared" si="3"/>
        <v>1</v>
      </c>
      <c r="AC47" s="29">
        <f t="shared" si="3"/>
        <v>1</v>
      </c>
      <c r="AD47" s="29">
        <f t="shared" si="3"/>
        <v>2</v>
      </c>
      <c r="AE47" s="29">
        <f t="shared" si="3"/>
        <v>2</v>
      </c>
      <c r="AF47" s="29">
        <f t="shared" si="3"/>
        <v>2</v>
      </c>
      <c r="AG47" s="29">
        <f t="shared" si="3"/>
        <v>3</v>
      </c>
      <c r="AH47" s="29">
        <f t="shared" si="3"/>
        <v>3</v>
      </c>
      <c r="AI47" s="29">
        <f t="shared" si="3"/>
        <v>0</v>
      </c>
      <c r="AJ47" s="30"/>
    </row>
    <row r="48" spans="1:36" ht="27.75" customHeight="1">
      <c r="A48" s="31" t="s">
        <v>46</v>
      </c>
      <c r="B48" s="32">
        <f>SUM(B7:B28,B42:B44)</f>
        <v>2</v>
      </c>
      <c r="C48" s="32">
        <f aca="true" t="shared" si="4" ref="C48:AI48">SUM(C7:C28,C42:C44)</f>
        <v>1</v>
      </c>
      <c r="D48" s="32">
        <f t="shared" si="4"/>
        <v>1</v>
      </c>
      <c r="E48" s="32">
        <f t="shared" si="4"/>
        <v>1</v>
      </c>
      <c r="F48" s="32">
        <f t="shared" si="4"/>
        <v>1</v>
      </c>
      <c r="G48" s="32">
        <f t="shared" si="4"/>
        <v>1</v>
      </c>
      <c r="H48" s="32">
        <f t="shared" si="4"/>
        <v>1</v>
      </c>
      <c r="I48" s="32">
        <f t="shared" si="4"/>
        <v>1</v>
      </c>
      <c r="J48" s="32">
        <f t="shared" si="4"/>
        <v>2</v>
      </c>
      <c r="K48" s="32">
        <f t="shared" si="4"/>
        <v>1</v>
      </c>
      <c r="L48" s="32">
        <f t="shared" si="4"/>
        <v>1</v>
      </c>
      <c r="M48" s="32">
        <f t="shared" si="4"/>
        <v>1</v>
      </c>
      <c r="N48" s="32">
        <f t="shared" si="4"/>
        <v>2</v>
      </c>
      <c r="O48" s="32">
        <f t="shared" si="4"/>
        <v>1</v>
      </c>
      <c r="P48" s="32">
        <f t="shared" si="4"/>
        <v>2</v>
      </c>
      <c r="Q48" s="32">
        <f t="shared" si="4"/>
        <v>1</v>
      </c>
      <c r="R48" s="32">
        <f t="shared" si="4"/>
        <v>1</v>
      </c>
      <c r="S48" s="32">
        <f t="shared" si="4"/>
        <v>2</v>
      </c>
      <c r="T48" s="32">
        <f t="shared" si="4"/>
        <v>1</v>
      </c>
      <c r="U48" s="32">
        <f t="shared" si="4"/>
        <v>2</v>
      </c>
      <c r="V48" s="32">
        <f t="shared" si="4"/>
        <v>2</v>
      </c>
      <c r="W48" s="32">
        <f t="shared" si="4"/>
        <v>1</v>
      </c>
      <c r="X48" s="32">
        <f t="shared" si="4"/>
        <v>1</v>
      </c>
      <c r="Y48" s="32">
        <f t="shared" si="4"/>
        <v>1</v>
      </c>
      <c r="Z48" s="32">
        <f t="shared" si="4"/>
        <v>1</v>
      </c>
      <c r="AA48" s="32">
        <f t="shared" si="4"/>
        <v>1</v>
      </c>
      <c r="AB48" s="32">
        <f t="shared" si="4"/>
        <v>1</v>
      </c>
      <c r="AC48" s="32">
        <f t="shared" si="4"/>
        <v>0</v>
      </c>
      <c r="AD48" s="32">
        <f t="shared" si="4"/>
        <v>2</v>
      </c>
      <c r="AE48" s="32">
        <f t="shared" si="4"/>
        <v>1</v>
      </c>
      <c r="AF48" s="32">
        <f t="shared" si="4"/>
        <v>1</v>
      </c>
      <c r="AG48" s="32">
        <f t="shared" si="4"/>
        <v>1</v>
      </c>
      <c r="AH48" s="32">
        <f t="shared" si="4"/>
        <v>1</v>
      </c>
      <c r="AI48" s="32">
        <f t="shared" si="4"/>
        <v>0</v>
      </c>
      <c r="AJ48" s="30"/>
    </row>
    <row r="50" spans="1:2" ht="20.25">
      <c r="A50" s="4" t="s">
        <v>43</v>
      </c>
      <c r="B50" s="4"/>
    </row>
    <row r="51" ht="15.75">
      <c r="A51" s="50" t="s">
        <v>80</v>
      </c>
    </row>
    <row r="52" ht="15.75">
      <c r="A52" s="50" t="s">
        <v>146</v>
      </c>
    </row>
    <row r="53" ht="15.75">
      <c r="A53" s="51" t="s">
        <v>145</v>
      </c>
    </row>
    <row r="54" ht="15.75">
      <c r="A54" s="52" t="s">
        <v>147</v>
      </c>
    </row>
  </sheetData>
  <sheetProtection/>
  <printOptions/>
  <pageMargins left="0.27" right="0.57" top="0.27" bottom="0.31" header="0.25" footer="0.31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J35" sqref="J35"/>
    </sheetView>
  </sheetViews>
  <sheetFormatPr defaultColWidth="7.57421875" defaultRowHeight="15"/>
  <cols>
    <col min="1" max="1" width="19.57421875" style="6" customWidth="1"/>
    <col min="2" max="5" width="7.57421875" style="6" customWidth="1"/>
    <col min="6" max="6" width="8.28125" style="6" customWidth="1"/>
    <col min="7" max="7" width="24.00390625" style="6" customWidth="1"/>
    <col min="8" max="8" width="0.42578125" style="6" customWidth="1"/>
    <col min="9" max="16384" width="7.57421875" style="6" customWidth="1"/>
  </cols>
  <sheetData>
    <row r="1" spans="1:7" ht="12.75">
      <c r="A1" s="47" t="s">
        <v>11</v>
      </c>
      <c r="B1" s="47"/>
      <c r="C1" s="47"/>
      <c r="D1" s="47"/>
      <c r="E1" s="47"/>
      <c r="F1" s="47"/>
      <c r="G1" s="47"/>
    </row>
    <row r="2" spans="1:7" ht="12.75">
      <c r="A2" s="47"/>
      <c r="B2" s="47"/>
      <c r="C2" s="47"/>
      <c r="D2" s="47"/>
      <c r="E2" s="47"/>
      <c r="F2" s="47"/>
      <c r="G2" s="47"/>
    </row>
    <row r="3" spans="1:7" ht="12.75">
      <c r="A3" s="47" t="s">
        <v>12</v>
      </c>
      <c r="B3" s="47"/>
      <c r="C3" s="47"/>
      <c r="D3" s="47"/>
      <c r="E3" s="47"/>
      <c r="F3" s="47"/>
      <c r="G3" s="47"/>
    </row>
    <row r="4" spans="1:7" ht="12.75">
      <c r="A4" s="47"/>
      <c r="B4" s="47"/>
      <c r="C4" s="47"/>
      <c r="D4" s="47"/>
      <c r="E4" s="47"/>
      <c r="F4" s="47"/>
      <c r="G4" s="47"/>
    </row>
    <row r="5" spans="1:7" ht="6.75" customHeight="1">
      <c r="A5" s="5"/>
      <c r="B5" s="5"/>
      <c r="C5" s="5"/>
      <c r="D5" s="5"/>
      <c r="E5" s="5"/>
      <c r="F5" s="5"/>
      <c r="G5" s="5"/>
    </row>
    <row r="6" spans="1:7" ht="15" customHeight="1">
      <c r="A6" s="7" t="s">
        <v>38</v>
      </c>
      <c r="B6" s="5"/>
      <c r="C6" s="5"/>
      <c r="D6" s="5"/>
      <c r="E6" s="5"/>
      <c r="F6" s="5"/>
      <c r="G6" s="5"/>
    </row>
    <row r="7" ht="6.75" customHeight="1"/>
    <row r="8" ht="12.75">
      <c r="A8" s="8" t="s">
        <v>13</v>
      </c>
    </row>
    <row r="9" spans="1:6" ht="12.75">
      <c r="A9" s="8" t="s">
        <v>14</v>
      </c>
      <c r="F9" s="8" t="s">
        <v>15</v>
      </c>
    </row>
    <row r="10" spans="1:6" ht="12.75">
      <c r="A10" s="8" t="s">
        <v>16</v>
      </c>
      <c r="C10" s="8" t="s">
        <v>17</v>
      </c>
      <c r="F10" s="8" t="s">
        <v>18</v>
      </c>
    </row>
    <row r="11" spans="1:7" ht="12.75">
      <c r="A11" s="8" t="s">
        <v>19</v>
      </c>
      <c r="G11" s="8" t="s">
        <v>20</v>
      </c>
    </row>
    <row r="12" spans="1:8" ht="12.75">
      <c r="A12" s="49" t="s">
        <v>21</v>
      </c>
      <c r="B12" s="49"/>
      <c r="G12" s="49" t="s">
        <v>22</v>
      </c>
      <c r="H12" s="49"/>
    </row>
    <row r="13" spans="1:7" ht="12.75">
      <c r="A13" s="9" t="s">
        <v>23</v>
      </c>
      <c r="G13" s="8" t="s">
        <v>24</v>
      </c>
    </row>
    <row r="14" spans="1:8" ht="12.75">
      <c r="A14" s="49"/>
      <c r="B14" s="49"/>
      <c r="G14" s="49" t="s">
        <v>25</v>
      </c>
      <c r="H14" s="49"/>
    </row>
    <row r="15" spans="1:2" ht="12.75">
      <c r="A15" s="49" t="s">
        <v>26</v>
      </c>
      <c r="B15" s="49"/>
    </row>
    <row r="16" spans="1:7" ht="12.75">
      <c r="A16" s="8"/>
      <c r="G16" s="8"/>
    </row>
    <row r="17" spans="1:7" ht="12.75">
      <c r="A17" s="8" t="s">
        <v>27</v>
      </c>
      <c r="G17" s="8" t="s">
        <v>28</v>
      </c>
    </row>
    <row r="19" spans="7:8" ht="12.75">
      <c r="G19" s="49" t="s">
        <v>29</v>
      </c>
      <c r="H19" s="49"/>
    </row>
    <row r="20" spans="1:8" ht="12.75">
      <c r="A20" s="8" t="s">
        <v>30</v>
      </c>
      <c r="G20" s="49"/>
      <c r="H20" s="49"/>
    </row>
    <row r="21" ht="12.75">
      <c r="G21" s="8" t="s">
        <v>31</v>
      </c>
    </row>
    <row r="22" ht="12.75">
      <c r="G22" s="8"/>
    </row>
    <row r="23" spans="1:8" ht="12.75">
      <c r="A23" s="8" t="s">
        <v>32</v>
      </c>
      <c r="G23" s="49" t="s">
        <v>33</v>
      </c>
      <c r="H23" s="49"/>
    </row>
    <row r="24" ht="12.75">
      <c r="G24" s="8" t="s">
        <v>34</v>
      </c>
    </row>
    <row r="25" ht="12.75">
      <c r="A25" s="8" t="s">
        <v>30</v>
      </c>
    </row>
    <row r="26" ht="12.75">
      <c r="G26" s="8" t="s">
        <v>35</v>
      </c>
    </row>
    <row r="28" ht="12.75">
      <c r="A28" s="8" t="s">
        <v>27</v>
      </c>
    </row>
    <row r="29" ht="12.75">
      <c r="G29" s="8" t="s">
        <v>28</v>
      </c>
    </row>
    <row r="34" spans="1:8" ht="12.75">
      <c r="A34" s="49" t="s">
        <v>36</v>
      </c>
      <c r="B34" s="49"/>
      <c r="G34" s="49" t="s">
        <v>26</v>
      </c>
      <c r="H34" s="49"/>
    </row>
    <row r="36" ht="12.75">
      <c r="C36" s="8" t="s">
        <v>17</v>
      </c>
    </row>
    <row r="38" spans="1:7" ht="12.75">
      <c r="A38" s="10" t="s">
        <v>39</v>
      </c>
      <c r="B38" s="44" t="s">
        <v>40</v>
      </c>
      <c r="C38" s="44"/>
      <c r="D38" s="44"/>
      <c r="E38" s="46"/>
      <c r="F38" s="46"/>
      <c r="G38" s="46"/>
    </row>
    <row r="39" spans="1:7" ht="12.75">
      <c r="A39" s="10"/>
      <c r="B39" s="44" t="s">
        <v>50</v>
      </c>
      <c r="C39" s="44"/>
      <c r="D39" s="44"/>
      <c r="E39" s="46"/>
      <c r="F39" s="46"/>
      <c r="G39" s="46"/>
    </row>
    <row r="40" spans="1:4" ht="12.75">
      <c r="A40" s="10"/>
      <c r="B40" s="44"/>
      <c r="C40" s="44"/>
      <c r="D40" s="44"/>
    </row>
    <row r="41" spans="1:4" ht="12.75">
      <c r="A41" s="10" t="s">
        <v>51</v>
      </c>
      <c r="B41" s="44" t="s">
        <v>52</v>
      </c>
      <c r="C41" s="44"/>
      <c r="D41" s="44"/>
    </row>
    <row r="42" spans="1:4" ht="12.75">
      <c r="A42" s="10"/>
      <c r="B42" s="44"/>
      <c r="C42" s="44"/>
      <c r="D42" s="44"/>
    </row>
    <row r="43" spans="1:4" ht="12.75">
      <c r="A43" s="10" t="s">
        <v>53</v>
      </c>
      <c r="B43" s="44"/>
      <c r="C43" s="44"/>
      <c r="D43" s="44"/>
    </row>
    <row r="44" spans="1:7" ht="12.75">
      <c r="A44" s="44" t="s">
        <v>54</v>
      </c>
      <c r="B44" s="46"/>
      <c r="C44" s="46"/>
      <c r="D44" s="46"/>
      <c r="E44" s="46"/>
      <c r="F44" s="46"/>
      <c r="G44" s="46"/>
    </row>
    <row r="45" spans="1:7" ht="12.75">
      <c r="A45" s="44" t="s">
        <v>55</v>
      </c>
      <c r="B45" s="46"/>
      <c r="C45" s="46"/>
      <c r="D45" s="46"/>
      <c r="E45" s="46"/>
      <c r="F45" s="46"/>
      <c r="G45" s="46"/>
    </row>
    <row r="46" spans="1:7" ht="12.75">
      <c r="A46" s="44" t="s">
        <v>56</v>
      </c>
      <c r="B46" s="46"/>
      <c r="C46" s="46"/>
      <c r="D46" s="46"/>
      <c r="E46" s="46"/>
      <c r="F46" s="46"/>
      <c r="G46" s="46"/>
    </row>
    <row r="47" spans="1:7" ht="12.75">
      <c r="A47" s="44" t="s">
        <v>57</v>
      </c>
      <c r="B47" s="46"/>
      <c r="C47" s="46"/>
      <c r="D47" s="46"/>
      <c r="E47" s="46"/>
      <c r="F47" s="46"/>
      <c r="G47" s="46"/>
    </row>
    <row r="48" spans="1:7" ht="12.75">
      <c r="A48" s="44" t="s">
        <v>58</v>
      </c>
      <c r="B48" s="46"/>
      <c r="C48" s="46"/>
      <c r="D48" s="46"/>
      <c r="E48" s="46"/>
      <c r="F48" s="46"/>
      <c r="G48" s="46"/>
    </row>
    <row r="49" spans="1:4" ht="12.75">
      <c r="A49" s="44"/>
      <c r="B49" s="46"/>
      <c r="C49" s="46"/>
      <c r="D49" s="46"/>
    </row>
    <row r="50" spans="1:4" ht="12.75">
      <c r="A50" s="48" t="s">
        <v>48</v>
      </c>
      <c r="B50" s="45"/>
      <c r="C50" s="45"/>
      <c r="D50" s="45"/>
    </row>
    <row r="51" spans="1:7" ht="12.75">
      <c r="A51" s="44" t="s">
        <v>49</v>
      </c>
      <c r="B51" s="46"/>
      <c r="C51" s="46"/>
      <c r="D51" s="46"/>
      <c r="E51" s="46"/>
      <c r="F51" s="46"/>
      <c r="G51" s="46"/>
    </row>
    <row r="52" spans="1:7" ht="12.75">
      <c r="A52" s="44" t="s">
        <v>0</v>
      </c>
      <c r="B52" s="46"/>
      <c r="C52" s="46"/>
      <c r="D52" s="46"/>
      <c r="E52" s="46"/>
      <c r="F52" s="46"/>
      <c r="G52" s="46"/>
    </row>
    <row r="53" spans="1:7" ht="12.75">
      <c r="A53" s="44" t="s">
        <v>1</v>
      </c>
      <c r="B53" s="46"/>
      <c r="C53" s="46"/>
      <c r="D53" s="46"/>
      <c r="E53" s="46"/>
      <c r="F53" s="46"/>
      <c r="G53" s="46"/>
    </row>
    <row r="54" spans="1:7" ht="12.75">
      <c r="A54" s="44" t="s">
        <v>2</v>
      </c>
      <c r="B54" s="46"/>
      <c r="C54" s="46"/>
      <c r="D54" s="46"/>
      <c r="E54" s="46"/>
      <c r="F54" s="46"/>
      <c r="G54" s="46"/>
    </row>
    <row r="55" spans="1:4" ht="12.75">
      <c r="A55" s="44" t="s">
        <v>3</v>
      </c>
      <c r="B55" s="46"/>
      <c r="C55" s="46"/>
      <c r="D55" s="46"/>
    </row>
    <row r="56" spans="1:4" ht="12.75">
      <c r="A56" s="44"/>
      <c r="B56" s="44"/>
      <c r="C56" s="44"/>
      <c r="D56" s="44"/>
    </row>
    <row r="57" spans="1:4" ht="12.75">
      <c r="A57" s="11" t="s">
        <v>4</v>
      </c>
      <c r="B57" s="44"/>
      <c r="C57" s="44"/>
      <c r="D57" s="44"/>
    </row>
    <row r="58" spans="1:7" ht="12.75">
      <c r="A58" s="44" t="s">
        <v>5</v>
      </c>
      <c r="B58" s="46"/>
      <c r="C58" s="46"/>
      <c r="D58" s="46"/>
      <c r="E58" s="46"/>
      <c r="F58" s="46"/>
      <c r="G58" s="46"/>
    </row>
    <row r="59" spans="1:4" ht="12.75">
      <c r="A59" s="44"/>
      <c r="B59" s="46"/>
      <c r="C59" s="46"/>
      <c r="D59" s="46"/>
    </row>
    <row r="60" spans="1:4" ht="12.75">
      <c r="A60" s="48" t="s">
        <v>6</v>
      </c>
      <c r="B60" s="45"/>
      <c r="C60" s="45"/>
      <c r="D60" s="45"/>
    </row>
    <row r="61" spans="1:7" ht="12.75">
      <c r="A61" s="44" t="s">
        <v>7</v>
      </c>
      <c r="B61" s="46"/>
      <c r="C61" s="46"/>
      <c r="D61" s="46"/>
      <c r="E61" s="46"/>
      <c r="F61" s="46"/>
      <c r="G61" s="46"/>
    </row>
    <row r="62" spans="1:7" ht="12.75">
      <c r="A62" s="44" t="s">
        <v>8</v>
      </c>
      <c r="B62" s="46"/>
      <c r="C62" s="46"/>
      <c r="D62" s="46"/>
      <c r="E62" s="46"/>
      <c r="F62" s="46"/>
      <c r="G62" s="46"/>
    </row>
    <row r="63" spans="1:7" ht="12.75">
      <c r="A63" s="44" t="s">
        <v>60</v>
      </c>
      <c r="B63" s="46"/>
      <c r="C63" s="46"/>
      <c r="D63" s="46"/>
      <c r="E63" s="46"/>
      <c r="F63" s="46"/>
      <c r="G63" s="46"/>
    </row>
    <row r="64" spans="1:7" ht="12.75">
      <c r="A64" s="44" t="s">
        <v>61</v>
      </c>
      <c r="B64" s="46"/>
      <c r="C64" s="46"/>
      <c r="D64" s="46"/>
      <c r="E64" s="46"/>
      <c r="F64" s="46"/>
      <c r="G64" s="46"/>
    </row>
    <row r="65" spans="1:4" ht="12.75">
      <c r="A65" s="44"/>
      <c r="B65" s="46"/>
      <c r="C65" s="46"/>
      <c r="D65" s="46"/>
    </row>
    <row r="66" spans="1:4" ht="12.75">
      <c r="A66" s="48" t="s">
        <v>62</v>
      </c>
      <c r="B66" s="45"/>
      <c r="C66" s="45"/>
      <c r="D66" s="45"/>
    </row>
    <row r="67" spans="1:7" ht="12.75">
      <c r="A67" s="44" t="s">
        <v>47</v>
      </c>
      <c r="B67" s="46"/>
      <c r="C67" s="46"/>
      <c r="D67" s="46"/>
      <c r="E67" s="46"/>
      <c r="F67" s="46"/>
      <c r="G67" s="46"/>
    </row>
    <row r="68" spans="1:7" ht="12.75">
      <c r="A68" s="44" t="s">
        <v>63</v>
      </c>
      <c r="B68" s="46"/>
      <c r="C68" s="46"/>
      <c r="D68" s="46"/>
      <c r="E68" s="46"/>
      <c r="F68" s="46"/>
      <c r="G68" s="46"/>
    </row>
    <row r="69" spans="1:7" ht="12.75">
      <c r="A69" s="44" t="s">
        <v>64</v>
      </c>
      <c r="B69" s="46"/>
      <c r="C69" s="46"/>
      <c r="D69" s="46"/>
      <c r="E69" s="46"/>
      <c r="F69" s="46"/>
      <c r="G69" s="46"/>
    </row>
    <row r="70" spans="1:7" ht="12.75">
      <c r="A70" s="44" t="s">
        <v>65</v>
      </c>
      <c r="B70" s="46"/>
      <c r="C70" s="46"/>
      <c r="D70" s="46"/>
      <c r="E70" s="46"/>
      <c r="F70" s="46"/>
      <c r="G70" s="46"/>
    </row>
    <row r="71" spans="1:7" ht="12.75">
      <c r="A71" s="44" t="s">
        <v>66</v>
      </c>
      <c r="B71" s="46"/>
      <c r="C71" s="46"/>
      <c r="D71" s="46"/>
      <c r="E71" s="46"/>
      <c r="F71" s="46"/>
      <c r="G71" s="46"/>
    </row>
    <row r="72" spans="1:7" ht="12.75">
      <c r="A72" s="44" t="s">
        <v>67</v>
      </c>
      <c r="B72" s="46"/>
      <c r="C72" s="46"/>
      <c r="D72" s="46"/>
      <c r="E72" s="46"/>
      <c r="F72" s="46"/>
      <c r="G72" s="46"/>
    </row>
    <row r="73" spans="1:7" ht="12.75">
      <c r="A73" s="44" t="s">
        <v>68</v>
      </c>
      <c r="B73" s="46"/>
      <c r="C73" s="46"/>
      <c r="D73" s="46"/>
      <c r="E73" s="46"/>
      <c r="F73" s="46"/>
      <c r="G73" s="46"/>
    </row>
    <row r="74" spans="1:7" ht="12.75">
      <c r="A74" s="44" t="s">
        <v>69</v>
      </c>
      <c r="B74" s="46"/>
      <c r="C74" s="46"/>
      <c r="D74" s="46"/>
      <c r="E74" s="46"/>
      <c r="F74" s="46"/>
      <c r="G74" s="46"/>
    </row>
    <row r="75" spans="1:7" ht="12.75">
      <c r="A75" s="44" t="s">
        <v>70</v>
      </c>
      <c r="B75" s="45"/>
      <c r="C75" s="45"/>
      <c r="D75" s="45"/>
      <c r="E75" s="46"/>
      <c r="F75" s="46"/>
      <c r="G75" s="46"/>
    </row>
    <row r="76" spans="1:7" ht="12.75">
      <c r="A76" s="44" t="s">
        <v>71</v>
      </c>
      <c r="B76" s="46"/>
      <c r="C76" s="46"/>
      <c r="D76" s="46"/>
      <c r="E76" s="46"/>
      <c r="F76" s="46"/>
      <c r="G76" s="46"/>
    </row>
    <row r="77" spans="1:7" ht="12.75">
      <c r="A77" s="44" t="s">
        <v>37</v>
      </c>
      <c r="B77" s="46"/>
      <c r="C77" s="46"/>
      <c r="D77" s="46"/>
      <c r="E77" s="46"/>
      <c r="F77" s="46"/>
      <c r="G77" s="46"/>
    </row>
  </sheetData>
  <sheetProtection/>
  <mergeCells count="52">
    <mergeCell ref="G20:H20"/>
    <mergeCell ref="G23:H23"/>
    <mergeCell ref="A45:G45"/>
    <mergeCell ref="A46:G46"/>
    <mergeCell ref="G12:H12"/>
    <mergeCell ref="A12:B12"/>
    <mergeCell ref="G34:H34"/>
    <mergeCell ref="A34:B34"/>
    <mergeCell ref="G14:H14"/>
    <mergeCell ref="G19:H19"/>
    <mergeCell ref="A14:B14"/>
    <mergeCell ref="A15:B15"/>
    <mergeCell ref="A71:G71"/>
    <mergeCell ref="A72:G72"/>
    <mergeCell ref="A49:D49"/>
    <mergeCell ref="B40:D40"/>
    <mergeCell ref="B41:D41"/>
    <mergeCell ref="B42:D42"/>
    <mergeCell ref="B43:D43"/>
    <mergeCell ref="A47:G47"/>
    <mergeCell ref="A48:G48"/>
    <mergeCell ref="A44:G44"/>
    <mergeCell ref="A51:G51"/>
    <mergeCell ref="A52:G52"/>
    <mergeCell ref="A53:G53"/>
    <mergeCell ref="A55:D55"/>
    <mergeCell ref="A73:G73"/>
    <mergeCell ref="A74:G74"/>
    <mergeCell ref="A67:G67"/>
    <mergeCell ref="A68:G68"/>
    <mergeCell ref="A69:G69"/>
    <mergeCell ref="A70:G70"/>
    <mergeCell ref="A65:D65"/>
    <mergeCell ref="A66:D66"/>
    <mergeCell ref="A64:G64"/>
    <mergeCell ref="A59:D59"/>
    <mergeCell ref="A60:D60"/>
    <mergeCell ref="B39:G39"/>
    <mergeCell ref="A56:D56"/>
    <mergeCell ref="B57:D57"/>
    <mergeCell ref="A54:G54"/>
    <mergeCell ref="A50:D50"/>
    <mergeCell ref="A75:G75"/>
    <mergeCell ref="A76:G76"/>
    <mergeCell ref="A77:G77"/>
    <mergeCell ref="A1:G2"/>
    <mergeCell ref="A3:G4"/>
    <mergeCell ref="A58:G58"/>
    <mergeCell ref="A61:G61"/>
    <mergeCell ref="A62:G62"/>
    <mergeCell ref="A63:G63"/>
    <mergeCell ref="B38:G38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Johansson</dc:creator>
  <cp:keywords/>
  <dc:description/>
  <cp:lastModifiedBy>Ohlund, Ulf</cp:lastModifiedBy>
  <cp:lastPrinted>2011-11-22T10:28:53Z</cp:lastPrinted>
  <dcterms:created xsi:type="dcterms:W3CDTF">2009-11-12T20:05:48Z</dcterms:created>
  <dcterms:modified xsi:type="dcterms:W3CDTF">2012-03-19T20:05:32Z</dcterms:modified>
  <cp:category/>
  <cp:version/>
  <cp:contentType/>
  <cp:contentStatus/>
</cp:coreProperties>
</file>