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4441" yWindow="210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<sst xmlns="http://schemas.openxmlformats.org/spreadsheetml/2006/main" count="145" uniqueCount="77">
  <si>
    <t>Grupp A</t>
  </si>
  <si>
    <t>Plan</t>
  </si>
  <si>
    <t>Tuvevallen Gräsplan</t>
  </si>
  <si>
    <t>Resultat</t>
  </si>
  <si>
    <t>Bortalag</t>
  </si>
  <si>
    <t>Hemmalag</t>
  </si>
  <si>
    <t>Näsets SK 1</t>
  </si>
  <si>
    <t>Näsets SK 2</t>
  </si>
  <si>
    <t>12.30</t>
  </si>
  <si>
    <t>14.30</t>
  </si>
  <si>
    <t>Grupp B</t>
  </si>
  <si>
    <t>Grupp C</t>
  </si>
  <si>
    <t>Grupp D</t>
  </si>
  <si>
    <t>12.50</t>
  </si>
  <si>
    <t>13.10</t>
  </si>
  <si>
    <t>13.50</t>
  </si>
  <si>
    <t>14.10</t>
  </si>
  <si>
    <t>14.50</t>
  </si>
  <si>
    <t>15.10</t>
  </si>
  <si>
    <t>15.30</t>
  </si>
  <si>
    <t>15.50</t>
  </si>
  <si>
    <t>16.10</t>
  </si>
  <si>
    <t>16.30</t>
  </si>
  <si>
    <t>16.50</t>
  </si>
  <si>
    <t>17.10</t>
  </si>
  <si>
    <t>Pojkar 04</t>
  </si>
  <si>
    <t xml:space="preserve">Azalea BK </t>
  </si>
  <si>
    <t>Tuve IF 1</t>
  </si>
  <si>
    <t>Tuve IF 2</t>
  </si>
  <si>
    <t>Landvetter IS 1</t>
  </si>
  <si>
    <t>Brämhults IK 1</t>
  </si>
  <si>
    <t>Landvetter IS 2</t>
  </si>
  <si>
    <t>Västra Frölunda IF 1</t>
  </si>
  <si>
    <t>Landvetter IS 3</t>
  </si>
  <si>
    <t>Romelanda UF 1</t>
  </si>
  <si>
    <t>Grupp E</t>
  </si>
  <si>
    <t>Öckerö IF 1</t>
  </si>
  <si>
    <t>Brämhults IK 2</t>
  </si>
  <si>
    <t>Grupp F</t>
  </si>
  <si>
    <t>Partille IF</t>
  </si>
  <si>
    <t>Grupp G</t>
  </si>
  <si>
    <t>Västra Frölunda IF 2</t>
  </si>
  <si>
    <t>Romelanda UF 2</t>
  </si>
  <si>
    <t>Grupp H</t>
  </si>
  <si>
    <t>Askims IK 1</t>
  </si>
  <si>
    <t>Askims IK 2</t>
  </si>
  <si>
    <t>Näsets SK 3</t>
  </si>
  <si>
    <t>Öckerö IF 2</t>
  </si>
  <si>
    <t>17.30</t>
  </si>
  <si>
    <t>17.50</t>
  </si>
  <si>
    <t>18.10</t>
  </si>
  <si>
    <t>18.30</t>
  </si>
  <si>
    <t>18.50</t>
  </si>
  <si>
    <t>19.10</t>
  </si>
  <si>
    <t>Spelprogram Tuvecupen den 1 maj 2012</t>
  </si>
  <si>
    <t>Grupp</t>
  </si>
  <si>
    <t>Matchstart</t>
  </si>
  <si>
    <t>A</t>
  </si>
  <si>
    <t>B</t>
  </si>
  <si>
    <t>C</t>
  </si>
  <si>
    <t>D</t>
  </si>
  <si>
    <t>E</t>
  </si>
  <si>
    <t>F</t>
  </si>
  <si>
    <t>G</t>
  </si>
  <si>
    <t>H</t>
  </si>
  <si>
    <t>Nol IK</t>
  </si>
  <si>
    <t>Hovås Billdal IF Röd</t>
  </si>
  <si>
    <t xml:space="preserve">Älvsborg FF </t>
  </si>
  <si>
    <t>Qviding FIF Vit</t>
  </si>
  <si>
    <t>Hovås Billdal IF Vit</t>
  </si>
  <si>
    <t>Älvsborg FF 2</t>
  </si>
  <si>
    <t>Hovås Billdal IF Blå</t>
  </si>
  <si>
    <t>Hovås Billdal IF Grön</t>
  </si>
  <si>
    <t>Qviding FIF Vinröd</t>
  </si>
  <si>
    <t>Älvsborg FF 3</t>
  </si>
  <si>
    <t>Älvsborg FF 4</t>
  </si>
  <si>
    <t>Qviding FIF Svart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</si>
</sst>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</xdr:col>
      <xdr:colOff>561975</xdr:colOff>
      <xdr:row>6</xdr:row>
      <xdr:rowOff>0</xdr:rowOff>
    </xdr:to>
    <xdr:pic>
      <xdr:nvPicPr>
        <xdr:cNvPr id="1" name="Picture 1" descr="Tuve log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52"/>
  <sheetViews>
    <sheetView tabSelected="1" zoomScalePageLayoutView="0" workbookViewId="0" topLeftCell="A22">
      <selection activeCell="J48" sqref="J48"/>
    </sheetView>
  </sheetViews>
  <sheetFormatPr defaultColWidth="9.140625" defaultRowHeight="12.75"/>
  <cols>
    <col min="3" max="3" width="11.8515625" style="0" customWidth="1"/>
    <col min="5" max="5" width="19.7109375" style="0" customWidth="1"/>
    <col min="6" max="6" width="9.140625" style="1" customWidth="1"/>
    <col min="7" max="7" width="19.00390625" style="0" customWidth="1"/>
    <col min="8" max="8" width="14.00390625" style="1" customWidth="1"/>
    <col min="9" max="9" width="9.140625" style="0" hidden="1" customWidth="1"/>
    <col min="10" max="10" width="19.421875" style="0" customWidth="1"/>
    <col min="11" max="11" width="16.57421875" style="0" customWidth="1"/>
  </cols>
  <sheetData>
    <row r="1" spans="3:4" ht="15.75">
      <c r="C1" s="4" t="s">
        <v>54</v>
      </c>
      <c r="D1" s="2"/>
    </row>
    <row r="2" spans="3:10" ht="15">
      <c r="C2" s="5" t="s">
        <v>2</v>
      </c>
      <c r="D2" s="2"/>
      <c r="J2" s="5" t="s">
        <v>25</v>
      </c>
    </row>
    <row r="4" spans="3:10" ht="12.75">
      <c r="C4" s="9" t="s">
        <v>56</v>
      </c>
      <c r="D4" s="9" t="s">
        <v>55</v>
      </c>
      <c r="E4" s="2" t="s">
        <v>5</v>
      </c>
      <c r="F4" s="9" t="s">
        <v>3</v>
      </c>
      <c r="G4" s="2" t="s">
        <v>4</v>
      </c>
      <c r="H4" s="9" t="s">
        <v>1</v>
      </c>
      <c r="J4" s="2" t="s">
        <v>0</v>
      </c>
    </row>
    <row r="5" spans="3:10" ht="12.75">
      <c r="C5" s="15" t="s">
        <v>8</v>
      </c>
      <c r="D5" s="15" t="s">
        <v>57</v>
      </c>
      <c r="E5" t="str">
        <f>J5</f>
        <v>Azalea BK </v>
      </c>
      <c r="F5" s="3"/>
      <c r="G5" t="str">
        <f>J6</f>
        <v>Tuve IF 1</v>
      </c>
      <c r="H5" s="1">
        <v>1</v>
      </c>
      <c r="J5" s="11" t="s">
        <v>26</v>
      </c>
    </row>
    <row r="6" spans="3:11" ht="12.75">
      <c r="C6" s="15" t="s">
        <v>8</v>
      </c>
      <c r="D6" s="15" t="s">
        <v>58</v>
      </c>
      <c r="E6" t="str">
        <f>J11</f>
        <v>Tuve IF 2</v>
      </c>
      <c r="F6" s="3"/>
      <c r="G6" t="str">
        <f>J12</f>
        <v>Landvetter IS 1</v>
      </c>
      <c r="H6" s="1">
        <v>2</v>
      </c>
      <c r="J6" s="11" t="s">
        <v>27</v>
      </c>
      <c r="K6" s="11"/>
    </row>
    <row r="7" spans="3:10" ht="12.75">
      <c r="C7" s="15" t="s">
        <v>13</v>
      </c>
      <c r="D7" s="15" t="s">
        <v>59</v>
      </c>
      <c r="E7" t="str">
        <f>J17</f>
        <v>Hovås Billdal IF Vit</v>
      </c>
      <c r="F7" s="3"/>
      <c r="G7" t="str">
        <f>J18</f>
        <v>Landvetter IS 2</v>
      </c>
      <c r="H7" s="1">
        <v>1</v>
      </c>
      <c r="J7" s="11" t="s">
        <v>66</v>
      </c>
    </row>
    <row r="8" spans="3:10" ht="12.75">
      <c r="C8" s="15" t="s">
        <v>13</v>
      </c>
      <c r="D8" s="15" t="s">
        <v>60</v>
      </c>
      <c r="E8" t="str">
        <f>J23</f>
        <v>Landvetter IS 3</v>
      </c>
      <c r="G8" t="str">
        <f>J24</f>
        <v>Älvsborg FF 2</v>
      </c>
      <c r="H8" s="1">
        <v>2</v>
      </c>
      <c r="J8" s="11" t="s">
        <v>67</v>
      </c>
    </row>
    <row r="9" spans="3:8" ht="12.75">
      <c r="C9" s="15" t="s">
        <v>14</v>
      </c>
      <c r="D9" s="15" t="s">
        <v>57</v>
      </c>
      <c r="E9" t="str">
        <f>J7</f>
        <v>Hovås Billdal IF Röd</v>
      </c>
      <c r="F9" s="3"/>
      <c r="G9" s="6" t="str">
        <f>J8</f>
        <v>Älvsborg FF </v>
      </c>
      <c r="H9" s="1">
        <v>1</v>
      </c>
    </row>
    <row r="10" spans="3:10" ht="12.75">
      <c r="C10" s="15" t="s">
        <v>14</v>
      </c>
      <c r="D10" s="15" t="s">
        <v>58</v>
      </c>
      <c r="E10" t="str">
        <f>J13</f>
        <v>Brämhults IK 1</v>
      </c>
      <c r="F10" s="3"/>
      <c r="G10" t="str">
        <f>J14</f>
        <v>Qviding FIF Vit</v>
      </c>
      <c r="H10" s="1">
        <v>2</v>
      </c>
      <c r="J10" s="2" t="s">
        <v>10</v>
      </c>
    </row>
    <row r="11" spans="3:12" ht="12.75">
      <c r="C11" s="15" t="s">
        <v>15</v>
      </c>
      <c r="D11" s="15" t="s">
        <v>59</v>
      </c>
      <c r="E11" t="str">
        <f>J19</f>
        <v>Näsets SK 3</v>
      </c>
      <c r="F11" s="3"/>
      <c r="G11" t="str">
        <f>J20</f>
        <v>Västra Frölunda IF 1</v>
      </c>
      <c r="H11" s="1">
        <v>1</v>
      </c>
      <c r="J11" s="11" t="s">
        <v>28</v>
      </c>
      <c r="L11" s="8"/>
    </row>
    <row r="12" spans="3:12" ht="12.75">
      <c r="C12" s="15" t="s">
        <v>15</v>
      </c>
      <c r="D12" s="15" t="s">
        <v>60</v>
      </c>
      <c r="E12" t="str">
        <f>J25</f>
        <v>Romelanda UF 1</v>
      </c>
      <c r="G12" t="str">
        <f>J26</f>
        <v>Näsets SK 1</v>
      </c>
      <c r="H12" s="1">
        <v>2</v>
      </c>
      <c r="J12" s="11" t="s">
        <v>29</v>
      </c>
      <c r="K12" s="11"/>
      <c r="L12" s="8"/>
    </row>
    <row r="13" spans="3:12" ht="12.75">
      <c r="C13" s="16" t="s">
        <v>16</v>
      </c>
      <c r="D13" s="15" t="s">
        <v>57</v>
      </c>
      <c r="E13" t="str">
        <f>J5</f>
        <v>Azalea BK </v>
      </c>
      <c r="F13" s="3"/>
      <c r="G13" t="str">
        <f>J7</f>
        <v>Hovås Billdal IF Röd</v>
      </c>
      <c r="H13" s="1">
        <v>1</v>
      </c>
      <c r="J13" s="11" t="s">
        <v>30</v>
      </c>
      <c r="L13" s="8"/>
    </row>
    <row r="14" spans="3:12" ht="12.75">
      <c r="C14" s="16" t="s">
        <v>16</v>
      </c>
      <c r="D14" s="15" t="s">
        <v>58</v>
      </c>
      <c r="E14" s="6" t="str">
        <f>J11</f>
        <v>Tuve IF 2</v>
      </c>
      <c r="F14" s="3"/>
      <c r="G14" t="str">
        <f>J13</f>
        <v>Brämhults IK 1</v>
      </c>
      <c r="H14" s="1">
        <v>2</v>
      </c>
      <c r="J14" s="11" t="s">
        <v>68</v>
      </c>
      <c r="L14" s="8"/>
    </row>
    <row r="15" spans="3:12" ht="12.75">
      <c r="C15" s="16" t="s">
        <v>9</v>
      </c>
      <c r="D15" s="15" t="s">
        <v>59</v>
      </c>
      <c r="E15" t="str">
        <f>J17</f>
        <v>Hovås Billdal IF Vit</v>
      </c>
      <c r="F15" s="3"/>
      <c r="G15" t="str">
        <f>J19</f>
        <v>Näsets SK 3</v>
      </c>
      <c r="H15" s="1">
        <v>1</v>
      </c>
      <c r="J15" s="6"/>
      <c r="L15" s="8"/>
    </row>
    <row r="16" spans="3:12" ht="12.75">
      <c r="C16" s="15" t="s">
        <v>9</v>
      </c>
      <c r="D16" s="15" t="s">
        <v>60</v>
      </c>
      <c r="E16" t="str">
        <f>J23</f>
        <v>Landvetter IS 3</v>
      </c>
      <c r="G16" t="str">
        <f>J25</f>
        <v>Romelanda UF 1</v>
      </c>
      <c r="H16" s="1">
        <v>2</v>
      </c>
      <c r="J16" s="2" t="s">
        <v>11</v>
      </c>
      <c r="L16" s="8"/>
    </row>
    <row r="17" spans="3:12" ht="12.75">
      <c r="C17" s="16" t="s">
        <v>17</v>
      </c>
      <c r="D17" s="15" t="s">
        <v>57</v>
      </c>
      <c r="E17" t="str">
        <f>J6</f>
        <v>Tuve IF 1</v>
      </c>
      <c r="F17" s="3"/>
      <c r="G17" t="str">
        <f>J8</f>
        <v>Älvsborg FF </v>
      </c>
      <c r="H17" s="1">
        <v>1</v>
      </c>
      <c r="J17" s="13" t="s">
        <v>69</v>
      </c>
      <c r="L17" s="8"/>
    </row>
    <row r="18" spans="3:12" ht="12.75">
      <c r="C18" s="15" t="s">
        <v>17</v>
      </c>
      <c r="D18" s="15" t="s">
        <v>58</v>
      </c>
      <c r="E18" s="11" t="str">
        <f>J12</f>
        <v>Landvetter IS 1</v>
      </c>
      <c r="G18" s="11" t="str">
        <f>J14</f>
        <v>Qviding FIF Vit</v>
      </c>
      <c r="H18" s="1">
        <v>2</v>
      </c>
      <c r="J18" s="11" t="s">
        <v>31</v>
      </c>
      <c r="K18" s="11"/>
      <c r="L18" s="13"/>
    </row>
    <row r="19" spans="3:13" ht="12.75">
      <c r="C19" s="15" t="s">
        <v>18</v>
      </c>
      <c r="D19" s="15" t="s">
        <v>59</v>
      </c>
      <c r="E19" t="str">
        <f>J18</f>
        <v>Landvetter IS 2</v>
      </c>
      <c r="G19" t="str">
        <f>J20</f>
        <v>Västra Frölunda IF 1</v>
      </c>
      <c r="H19" s="1">
        <v>1</v>
      </c>
      <c r="I19" s="1"/>
      <c r="J19" s="11" t="s">
        <v>46</v>
      </c>
      <c r="K19" s="1"/>
      <c r="L19" s="7"/>
      <c r="M19" s="1"/>
    </row>
    <row r="20" spans="3:12" ht="12.75">
      <c r="C20" s="16" t="s">
        <v>18</v>
      </c>
      <c r="D20" s="15" t="s">
        <v>60</v>
      </c>
      <c r="E20" t="str">
        <f>J24</f>
        <v>Älvsborg FF 2</v>
      </c>
      <c r="G20" t="str">
        <f>J26</f>
        <v>Näsets SK 1</v>
      </c>
      <c r="H20" s="1">
        <v>2</v>
      </c>
      <c r="I20" s="1"/>
      <c r="J20" s="11" t="s">
        <v>32</v>
      </c>
      <c r="L20" s="7"/>
    </row>
    <row r="21" spans="3:12" ht="12.75">
      <c r="C21" s="16" t="s">
        <v>19</v>
      </c>
      <c r="D21" s="15" t="s">
        <v>57</v>
      </c>
      <c r="E21" t="str">
        <f>J5</f>
        <v>Azalea BK </v>
      </c>
      <c r="G21" t="str">
        <f>J8</f>
        <v>Älvsborg FF </v>
      </c>
      <c r="H21" s="1">
        <v>1</v>
      </c>
      <c r="I21" s="1"/>
      <c r="L21" s="7"/>
    </row>
    <row r="22" spans="3:12" ht="12.75">
      <c r="C22" s="15" t="s">
        <v>19</v>
      </c>
      <c r="D22" s="15" t="s">
        <v>58</v>
      </c>
      <c r="E22" t="str">
        <f>J11</f>
        <v>Tuve IF 2</v>
      </c>
      <c r="G22" t="str">
        <f>J14</f>
        <v>Qviding FIF Vit</v>
      </c>
      <c r="H22" s="1">
        <v>2</v>
      </c>
      <c r="I22" s="1"/>
      <c r="J22" s="2" t="s">
        <v>12</v>
      </c>
      <c r="L22" s="8"/>
    </row>
    <row r="23" spans="3:12" ht="12.75">
      <c r="C23" s="16" t="s">
        <v>20</v>
      </c>
      <c r="D23" s="15" t="s">
        <v>59</v>
      </c>
      <c r="E23" s="11" t="str">
        <f>J17</f>
        <v>Hovås Billdal IF Vit</v>
      </c>
      <c r="G23" s="11" t="str">
        <f>J20</f>
        <v>Västra Frölunda IF 1</v>
      </c>
      <c r="H23" s="1">
        <v>1</v>
      </c>
      <c r="I23" s="1"/>
      <c r="J23" s="11" t="s">
        <v>33</v>
      </c>
      <c r="L23" s="7"/>
    </row>
    <row r="24" spans="3:12" ht="12.75">
      <c r="C24" s="16" t="s">
        <v>20</v>
      </c>
      <c r="D24" s="15" t="s">
        <v>60</v>
      </c>
      <c r="E24" s="11" t="str">
        <f>J23</f>
        <v>Landvetter IS 3</v>
      </c>
      <c r="G24" s="11" t="str">
        <f>J26</f>
        <v>Näsets SK 1</v>
      </c>
      <c r="H24" s="1">
        <v>2</v>
      </c>
      <c r="J24" s="11" t="s">
        <v>70</v>
      </c>
      <c r="K24" s="11"/>
      <c r="L24" s="12"/>
    </row>
    <row r="25" spans="3:12" ht="12.75">
      <c r="C25" s="16" t="s">
        <v>21</v>
      </c>
      <c r="D25" s="15" t="s">
        <v>57</v>
      </c>
      <c r="E25" t="str">
        <f>J6</f>
        <v>Tuve IF 1</v>
      </c>
      <c r="G25" t="str">
        <f>J7</f>
        <v>Hovås Billdal IF Röd</v>
      </c>
      <c r="H25" s="1">
        <v>1</v>
      </c>
      <c r="J25" s="11" t="s">
        <v>34</v>
      </c>
      <c r="L25" s="7"/>
    </row>
    <row r="26" spans="3:12" ht="12.75">
      <c r="C26" s="16" t="s">
        <v>21</v>
      </c>
      <c r="D26" s="15" t="s">
        <v>58</v>
      </c>
      <c r="E26" t="str">
        <f>J12</f>
        <v>Landvetter IS 1</v>
      </c>
      <c r="G26" t="str">
        <f>J13</f>
        <v>Brämhults IK 1</v>
      </c>
      <c r="H26" s="1">
        <v>2</v>
      </c>
      <c r="J26" s="11" t="s">
        <v>6</v>
      </c>
      <c r="L26" s="8"/>
    </row>
    <row r="27" spans="3:12" ht="12.75">
      <c r="C27" s="16" t="s">
        <v>22</v>
      </c>
      <c r="D27" s="15" t="s">
        <v>59</v>
      </c>
      <c r="E27" t="str">
        <f>J18</f>
        <v>Landvetter IS 2</v>
      </c>
      <c r="G27" t="str">
        <f>J19</f>
        <v>Näsets SK 3</v>
      </c>
      <c r="H27" s="1">
        <v>1</v>
      </c>
      <c r="L27" s="7"/>
    </row>
    <row r="28" spans="3:12" ht="12.75">
      <c r="C28" s="16" t="s">
        <v>22</v>
      </c>
      <c r="D28" s="15" t="s">
        <v>60</v>
      </c>
      <c r="E28" t="str">
        <f>J24</f>
        <v>Älvsborg FF 2</v>
      </c>
      <c r="G28" t="str">
        <f>J25</f>
        <v>Romelanda UF 1</v>
      </c>
      <c r="H28" s="1">
        <v>2</v>
      </c>
      <c r="J28" s="2" t="s">
        <v>35</v>
      </c>
      <c r="L28" s="7"/>
    </row>
    <row r="29" spans="3:12" ht="12.75">
      <c r="C29" s="16" t="s">
        <v>23</v>
      </c>
      <c r="D29" s="15" t="s">
        <v>61</v>
      </c>
      <c r="E29" t="str">
        <f>J29</f>
        <v>Näsets SK 2</v>
      </c>
      <c r="G29" t="str">
        <f>J30</f>
        <v>Öckerö IF 1</v>
      </c>
      <c r="H29" s="1">
        <v>1</v>
      </c>
      <c r="J29" s="13" t="s">
        <v>7</v>
      </c>
      <c r="L29" s="7"/>
    </row>
    <row r="30" spans="3:12" ht="12.75">
      <c r="C30" s="16" t="s">
        <v>23</v>
      </c>
      <c r="D30" s="15" t="s">
        <v>62</v>
      </c>
      <c r="E30" t="str">
        <f>J35</f>
        <v>Hovås Billdal IF Grön</v>
      </c>
      <c r="G30" t="str">
        <f>J36</f>
        <v>Partille IF</v>
      </c>
      <c r="H30" s="1">
        <v>2</v>
      </c>
      <c r="J30" s="11" t="s">
        <v>36</v>
      </c>
      <c r="L30" s="8"/>
    </row>
    <row r="31" spans="3:12" ht="12.75">
      <c r="C31" s="16" t="s">
        <v>24</v>
      </c>
      <c r="D31" s="15" t="s">
        <v>63</v>
      </c>
      <c r="E31" s="14" t="str">
        <f>J41</f>
        <v>Västra Frölunda IF 2</v>
      </c>
      <c r="F31" s="14"/>
      <c r="G31" t="str">
        <f>J42</f>
        <v>Askims IK 1</v>
      </c>
      <c r="H31" s="1">
        <v>1</v>
      </c>
      <c r="J31" s="11" t="s">
        <v>71</v>
      </c>
      <c r="L31" s="7"/>
    </row>
    <row r="32" spans="3:10" ht="12.75">
      <c r="C32" s="16" t="s">
        <v>24</v>
      </c>
      <c r="D32" s="15" t="s">
        <v>64</v>
      </c>
      <c r="E32" s="14" t="str">
        <f>J47</f>
        <v>Qviding FIF Svart</v>
      </c>
      <c r="F32" s="14"/>
      <c r="G32" t="str">
        <f>J48</f>
        <v>Askims IK 2</v>
      </c>
      <c r="H32" s="1">
        <v>2</v>
      </c>
      <c r="J32" s="11" t="s">
        <v>37</v>
      </c>
    </row>
    <row r="33" spans="3:10" ht="12.75">
      <c r="C33" s="16" t="s">
        <v>24</v>
      </c>
      <c r="D33" s="15" t="s">
        <v>61</v>
      </c>
      <c r="E33" t="str">
        <f>J31</f>
        <v>Hovås Billdal IF Blå</v>
      </c>
      <c r="G33" t="str">
        <f>J32</f>
        <v>Brämhults IK 2</v>
      </c>
      <c r="H33" s="1">
        <v>3</v>
      </c>
      <c r="J33" s="10"/>
    </row>
    <row r="34" spans="3:10" ht="12.75">
      <c r="C34" s="16" t="s">
        <v>24</v>
      </c>
      <c r="D34" s="15" t="s">
        <v>62</v>
      </c>
      <c r="E34" t="str">
        <f>J37</f>
        <v>Qviding FIF Vinröd</v>
      </c>
      <c r="G34" t="str">
        <f>J38</f>
        <v>Älvsborg FF 3</v>
      </c>
      <c r="H34" s="1">
        <v>4</v>
      </c>
      <c r="J34" s="2" t="s">
        <v>38</v>
      </c>
    </row>
    <row r="35" spans="3:10" ht="12.75">
      <c r="C35" s="16" t="s">
        <v>48</v>
      </c>
      <c r="D35" s="15" t="s">
        <v>63</v>
      </c>
      <c r="E35" t="str">
        <f>J43</f>
        <v>Älvsborg FF 4</v>
      </c>
      <c r="G35" t="str">
        <f>J44</f>
        <v>Romelanda UF 2</v>
      </c>
      <c r="H35" s="1">
        <v>1</v>
      </c>
      <c r="J35" s="11" t="s">
        <v>72</v>
      </c>
    </row>
    <row r="36" spans="3:10" ht="12.75">
      <c r="C36" s="16" t="s">
        <v>48</v>
      </c>
      <c r="D36" s="15" t="s">
        <v>64</v>
      </c>
      <c r="E36" t="str">
        <f>J49</f>
        <v>Nol IK</v>
      </c>
      <c r="G36" t="str">
        <f>J50</f>
        <v>Öckerö IF 2</v>
      </c>
      <c r="H36" s="1">
        <v>2</v>
      </c>
      <c r="J36" s="11" t="s">
        <v>39</v>
      </c>
    </row>
    <row r="37" spans="3:10" ht="12.75">
      <c r="C37" s="16" t="s">
        <v>48</v>
      </c>
      <c r="D37" s="15" t="s">
        <v>61</v>
      </c>
      <c r="E37" t="str">
        <f>J29</f>
        <v>Näsets SK 2</v>
      </c>
      <c r="G37" t="str">
        <f>J31</f>
        <v>Hovås Billdal IF Blå</v>
      </c>
      <c r="H37" s="1">
        <v>3</v>
      </c>
      <c r="J37" s="11" t="s">
        <v>73</v>
      </c>
    </row>
    <row r="38" spans="3:10" ht="12.75">
      <c r="C38" s="16" t="s">
        <v>48</v>
      </c>
      <c r="D38" s="15" t="s">
        <v>62</v>
      </c>
      <c r="E38" t="str">
        <f>J35</f>
        <v>Hovås Billdal IF Grön</v>
      </c>
      <c r="G38" t="str">
        <f>J37</f>
        <v>Qviding FIF Vinröd</v>
      </c>
      <c r="H38" s="1">
        <v>4</v>
      </c>
      <c r="J38" s="11" t="s">
        <v>74</v>
      </c>
    </row>
    <row r="39" spans="3:8" ht="12.75">
      <c r="C39" s="16" t="s">
        <v>49</v>
      </c>
      <c r="D39" s="15" t="s">
        <v>63</v>
      </c>
      <c r="E39" t="str">
        <f>J41</f>
        <v>Västra Frölunda IF 2</v>
      </c>
      <c r="G39" t="str">
        <f>J43</f>
        <v>Älvsborg FF 4</v>
      </c>
      <c r="H39" s="1">
        <v>1</v>
      </c>
    </row>
    <row r="40" spans="3:10" ht="12.75">
      <c r="C40" s="16" t="s">
        <v>49</v>
      </c>
      <c r="D40" s="15" t="s">
        <v>64</v>
      </c>
      <c r="E40" t="str">
        <f>J47</f>
        <v>Qviding FIF Svart</v>
      </c>
      <c r="G40" t="str">
        <f>J49</f>
        <v>Nol IK</v>
      </c>
      <c r="H40" s="1">
        <v>2</v>
      </c>
      <c r="J40" s="2" t="s">
        <v>40</v>
      </c>
    </row>
    <row r="41" spans="3:10" ht="12.75">
      <c r="C41" s="16" t="s">
        <v>50</v>
      </c>
      <c r="D41" s="15" t="s">
        <v>61</v>
      </c>
      <c r="E41" t="str">
        <f>J30</f>
        <v>Öckerö IF 1</v>
      </c>
      <c r="G41" t="str">
        <f>J32</f>
        <v>Brämhults IK 2</v>
      </c>
      <c r="H41" s="1">
        <v>1</v>
      </c>
      <c r="J41" s="11" t="s">
        <v>41</v>
      </c>
    </row>
    <row r="42" spans="3:10" ht="12.75">
      <c r="C42" s="16" t="s">
        <v>50</v>
      </c>
      <c r="D42" s="15" t="s">
        <v>62</v>
      </c>
      <c r="E42" t="str">
        <f>J36</f>
        <v>Partille IF</v>
      </c>
      <c r="G42" t="str">
        <f>J38</f>
        <v>Älvsborg FF 3</v>
      </c>
      <c r="H42" s="1">
        <v>2</v>
      </c>
      <c r="J42" s="11" t="s">
        <v>44</v>
      </c>
    </row>
    <row r="43" spans="3:10" ht="12.75">
      <c r="C43" s="16" t="s">
        <v>50</v>
      </c>
      <c r="D43" s="15" t="s">
        <v>63</v>
      </c>
      <c r="E43" t="str">
        <f>J42</f>
        <v>Askims IK 1</v>
      </c>
      <c r="G43" t="str">
        <f>J44</f>
        <v>Romelanda UF 2</v>
      </c>
      <c r="H43" s="1">
        <v>3</v>
      </c>
      <c r="J43" s="11" t="s">
        <v>75</v>
      </c>
    </row>
    <row r="44" spans="3:10" ht="12.75">
      <c r="C44" s="16" t="s">
        <v>50</v>
      </c>
      <c r="D44" s="15" t="s">
        <v>64</v>
      </c>
      <c r="E44" t="str">
        <f>J48</f>
        <v>Askims IK 2</v>
      </c>
      <c r="G44" t="str">
        <f>J50</f>
        <v>Öckerö IF 2</v>
      </c>
      <c r="H44" s="1">
        <v>4</v>
      </c>
      <c r="J44" s="11" t="s">
        <v>42</v>
      </c>
    </row>
    <row r="45" spans="3:8" ht="12.75">
      <c r="C45" s="16" t="s">
        <v>51</v>
      </c>
      <c r="D45" s="15" t="s">
        <v>61</v>
      </c>
      <c r="E45" t="str">
        <f>J30</f>
        <v>Öckerö IF 1</v>
      </c>
      <c r="G45" t="str">
        <f>J31</f>
        <v>Hovås Billdal IF Blå</v>
      </c>
      <c r="H45" s="1">
        <v>1</v>
      </c>
    </row>
    <row r="46" spans="3:10" ht="12.75">
      <c r="C46" s="16" t="s">
        <v>51</v>
      </c>
      <c r="D46" s="15" t="s">
        <v>62</v>
      </c>
      <c r="E46" t="str">
        <f>J36</f>
        <v>Partille IF</v>
      </c>
      <c r="G46" t="str">
        <f>J37</f>
        <v>Qviding FIF Vinröd</v>
      </c>
      <c r="H46" s="1">
        <v>2</v>
      </c>
      <c r="J46" s="2" t="s">
        <v>43</v>
      </c>
    </row>
    <row r="47" spans="3:10" ht="12.75">
      <c r="C47" s="16" t="s">
        <v>52</v>
      </c>
      <c r="D47" s="15" t="s">
        <v>63</v>
      </c>
      <c r="E47" t="str">
        <f>J42</f>
        <v>Askims IK 1</v>
      </c>
      <c r="G47" t="str">
        <f>J43</f>
        <v>Älvsborg FF 4</v>
      </c>
      <c r="H47" s="1">
        <v>1</v>
      </c>
      <c r="J47" s="11" t="s">
        <v>76</v>
      </c>
    </row>
    <row r="48" spans="3:10" ht="12.75">
      <c r="C48" s="16" t="s">
        <v>52</v>
      </c>
      <c r="D48" s="15" t="s">
        <v>64</v>
      </c>
      <c r="E48" t="str">
        <f>J48</f>
        <v>Askims IK 2</v>
      </c>
      <c r="G48" t="str">
        <f>J49</f>
        <v>Nol IK</v>
      </c>
      <c r="H48" s="1">
        <v>2</v>
      </c>
      <c r="J48" s="11" t="s">
        <v>45</v>
      </c>
    </row>
    <row r="49" spans="3:10" ht="12.75">
      <c r="C49" s="16" t="s">
        <v>52</v>
      </c>
      <c r="D49" s="15" t="s">
        <v>61</v>
      </c>
      <c r="E49" t="str">
        <f>J29</f>
        <v>Näsets SK 2</v>
      </c>
      <c r="G49" t="str">
        <f>J32</f>
        <v>Brämhults IK 2</v>
      </c>
      <c r="H49" s="1">
        <v>3</v>
      </c>
      <c r="J49" s="11" t="s">
        <v>65</v>
      </c>
    </row>
    <row r="50" spans="3:10" ht="12.75">
      <c r="C50" s="16" t="s">
        <v>52</v>
      </c>
      <c r="D50" s="15" t="s">
        <v>62</v>
      </c>
      <c r="E50" t="str">
        <f>J35</f>
        <v>Hovås Billdal IF Grön</v>
      </c>
      <c r="G50" t="str">
        <f>J38</f>
        <v>Älvsborg FF 3</v>
      </c>
      <c r="H50" s="1">
        <v>4</v>
      </c>
      <c r="J50" s="11" t="s">
        <v>47</v>
      </c>
    </row>
    <row r="51" spans="3:8" ht="12.75">
      <c r="C51" s="16" t="s">
        <v>53</v>
      </c>
      <c r="D51" s="15" t="s">
        <v>63</v>
      </c>
      <c r="E51" t="str">
        <f>J41</f>
        <v>Västra Frölunda IF 2</v>
      </c>
      <c r="G51" t="str">
        <f>J44</f>
        <v>Romelanda UF 2</v>
      </c>
      <c r="H51" s="1">
        <v>1</v>
      </c>
    </row>
    <row r="52" spans="3:8" ht="12.75">
      <c r="C52" s="16" t="s">
        <v>53</v>
      </c>
      <c r="D52" s="15" t="s">
        <v>64</v>
      </c>
      <c r="E52" t="str">
        <f>J47</f>
        <v>Qviding FIF Svart</v>
      </c>
      <c r="G52" t="str">
        <f>J50</f>
        <v>Öckerö IF 2</v>
      </c>
      <c r="H52" s="1">
        <v>2</v>
      </c>
    </row>
  </sheetData>
  <sheetProtection/>
  <printOptions gridLines="1" headings="1"/>
  <pageMargins left="0.7874015748031497" right="0.7874015748031497" top="0.984251968503937" bottom="0.72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Schlumberger Sema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Forsström</dc:creator>
  <cp:keywords/>
  <dc:description/>
  <cp:lastModifiedBy>Tuve IF</cp:lastModifiedBy>
  <cp:lastPrinted>2012-04-04T09:34:58Z</cp:lastPrinted>
  <dcterms:created xsi:type="dcterms:W3CDTF">2003-04-25T06:29:11Z</dcterms:created>
  <dcterms:modified xsi:type="dcterms:W3CDTF">2012-04-04T09:57:01Z</dcterms:modified>
  <cp:category/>
  <cp:version/>
  <cp:contentType/>
  <cp:contentStatus/>
</cp:coreProperties>
</file>