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magmad\Desktop\"/>
    </mc:Choice>
  </mc:AlternateContent>
  <xr:revisionPtr revIDLastSave="0" documentId="13_ncr:1_{F7155FD7-54BB-4DFA-B024-94CEC7AF5CC4}" xr6:coauthVersionLast="44" xr6:coauthVersionMax="44" xr10:uidLastSave="{00000000-0000-0000-0000-000000000000}"/>
  <bookViews>
    <workbookView xWindow="-110" yWindow="-110" windowWidth="19420" windowHeight="10420" xr2:uid="{27F065D8-1D22-4BE8-9221-34266BB139D3}"/>
  </bookViews>
  <sheets>
    <sheet name="Lagindelning" sheetId="2" r:id="rId1"/>
    <sheet name="Matchschema till lagen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2" l="1"/>
  <c r="C58" i="2" l="1"/>
  <c r="A25" i="2"/>
  <c r="C36" i="2"/>
  <c r="G34" i="2"/>
  <c r="E34" i="2"/>
  <c r="D13" i="1" s="1"/>
  <c r="C34" i="2"/>
  <c r="D8" i="1" s="1"/>
  <c r="A34" i="2"/>
  <c r="D9" i="1" s="1"/>
  <c r="G1" i="2"/>
  <c r="F6" i="1" s="1"/>
  <c r="E1" i="2"/>
  <c r="F2" i="1" s="1"/>
  <c r="C1" i="2"/>
  <c r="F7" i="1" s="1"/>
  <c r="A1" i="2"/>
  <c r="F10" i="1" s="1"/>
  <c r="D11" i="1" l="1"/>
  <c r="D2" i="1"/>
  <c r="F4" i="1"/>
  <c r="F13" i="1"/>
  <c r="F5" i="1"/>
  <c r="D4" i="1"/>
  <c r="F3" i="1"/>
  <c r="F9" i="1"/>
  <c r="D3" i="1"/>
  <c r="D12" i="1"/>
  <c r="D7" i="1"/>
  <c r="F8" i="1"/>
  <c r="F12" i="1"/>
  <c r="D6" i="1"/>
  <c r="D10" i="1"/>
  <c r="F11" i="1"/>
  <c r="D5" i="1"/>
</calcChain>
</file>

<file path=xl/sharedStrings.xml><?xml version="1.0" encoding="utf-8"?>
<sst xmlns="http://schemas.openxmlformats.org/spreadsheetml/2006/main" count="289" uniqueCount="182">
  <si>
    <t>Match nr</t>
  </si>
  <si>
    <t>Sida</t>
  </si>
  <si>
    <t>Tider</t>
  </si>
  <si>
    <t>Hemma</t>
  </si>
  <si>
    <t>Hemma MV</t>
  </si>
  <si>
    <t>Borta</t>
  </si>
  <si>
    <t>Borta MV</t>
  </si>
  <si>
    <t>Domare</t>
  </si>
  <si>
    <t>Sekretariat</t>
  </si>
  <si>
    <t>Ismaskin</t>
  </si>
  <si>
    <t>Chicago Blackhawks</t>
  </si>
  <si>
    <t>Cafe sidan</t>
  </si>
  <si>
    <t>Vancouver Canucks</t>
  </si>
  <si>
    <t>Washington Capitals</t>
  </si>
  <si>
    <t>NY Rangers</t>
  </si>
  <si>
    <t>Colorado Avalanche</t>
  </si>
  <si>
    <t>Dallas Stars</t>
  </si>
  <si>
    <t>Detroit Red Wings</t>
  </si>
  <si>
    <t>Boston Bruins</t>
  </si>
  <si>
    <t xml:space="preserve"> </t>
  </si>
  <si>
    <t>4:an Eastern</t>
  </si>
  <si>
    <t>4:an Western</t>
  </si>
  <si>
    <t>3:an Eastern</t>
  </si>
  <si>
    <t>3:an Western</t>
  </si>
  <si>
    <t>2:an Eastern</t>
  </si>
  <si>
    <t>2:an Western</t>
  </si>
  <si>
    <t>1:an Eastern</t>
  </si>
  <si>
    <t>1:an Western</t>
  </si>
  <si>
    <t>Hemma lag - Röda</t>
  </si>
  <si>
    <t>Mat schema</t>
  </si>
  <si>
    <t>Tid</t>
  </si>
  <si>
    <t>Lag</t>
  </si>
  <si>
    <t>Omkl.rum</t>
  </si>
  <si>
    <t>Borta lag - Blåa</t>
  </si>
  <si>
    <t>MV</t>
  </si>
  <si>
    <t>Mv</t>
  </si>
  <si>
    <t>3 poäng</t>
  </si>
  <si>
    <t>U10</t>
  </si>
  <si>
    <t>2 poäng</t>
  </si>
  <si>
    <t xml:space="preserve">Övriga </t>
  </si>
  <si>
    <t>1 poäng</t>
  </si>
  <si>
    <t>1:a</t>
  </si>
  <si>
    <t>Nr</t>
  </si>
  <si>
    <t>2:a</t>
  </si>
  <si>
    <t>3:e</t>
  </si>
  <si>
    <t>Lagvärd</t>
  </si>
  <si>
    <t>A-pojk Allan Salkic</t>
  </si>
  <si>
    <t>Elias Fernhall U9</t>
  </si>
  <si>
    <t>Douglas Eriksson U9</t>
  </si>
  <si>
    <t>Vktor Meyer U9</t>
  </si>
  <si>
    <t>Isac von Hofsten U9</t>
  </si>
  <si>
    <t>Wille Tollén U9</t>
  </si>
  <si>
    <t>Viktor Hultén U9</t>
  </si>
  <si>
    <t>U9</t>
  </si>
  <si>
    <t>Pontus Jacobson U9</t>
  </si>
  <si>
    <t>Lukas Andersson U9</t>
  </si>
  <si>
    <t>Carl Laos U9</t>
  </si>
  <si>
    <t>Alfred Karlsson U9</t>
  </si>
  <si>
    <t>Malte Bexdal U9</t>
  </si>
  <si>
    <t>Daniel Cuba U9</t>
  </si>
  <si>
    <t>Willhelm Gustafsson U9</t>
  </si>
  <si>
    <t>Olle Uddstål U9</t>
  </si>
  <si>
    <t>Jonathan Karlsson U11</t>
  </si>
  <si>
    <t>Hampus Cuba U13</t>
  </si>
  <si>
    <t>Konrad Ivansson U10</t>
  </si>
  <si>
    <t>Arvid Engström U10</t>
  </si>
  <si>
    <t>Leon Carlsmose U10</t>
  </si>
  <si>
    <t>Coby Moran U10</t>
  </si>
  <si>
    <t>Mille Standerth U10</t>
  </si>
  <si>
    <t>Otto Henning U10</t>
  </si>
  <si>
    <t>Milo Brännström U10</t>
  </si>
  <si>
    <t>William Nilsson U10</t>
  </si>
  <si>
    <t>Vincent Sundberg U10</t>
  </si>
  <si>
    <t>Malte Köningson U10</t>
  </si>
  <si>
    <t>Ville Köningson A-pojk</t>
  </si>
  <si>
    <t>Melker Dahlin U10</t>
  </si>
  <si>
    <t>Teo Kaneflo U10</t>
  </si>
  <si>
    <t>Wille Lyngstam U10</t>
  </si>
  <si>
    <t>Tim Kaneflo U12</t>
  </si>
  <si>
    <t>Charlie Standerth U13</t>
  </si>
  <si>
    <t>Nils Danglades U12</t>
  </si>
  <si>
    <t>Oliver Almqvist U12</t>
  </si>
  <si>
    <t>Vinton Dalgaard U11</t>
  </si>
  <si>
    <t>Kalle Bertlin U11</t>
  </si>
  <si>
    <t>Tobias Walter U11</t>
  </si>
  <si>
    <t>Leo Andersson U11</t>
  </si>
  <si>
    <t>Linus Sjöstedt U11</t>
  </si>
  <si>
    <t>Hampus Gustfsson U11</t>
  </si>
  <si>
    <t>Vincent Ridell U11</t>
  </si>
  <si>
    <t>Novin Hassanzade U11</t>
  </si>
  <si>
    <t>Felix Andersson U11</t>
  </si>
  <si>
    <t>Artur Almgren U11</t>
  </si>
  <si>
    <t>Neo Eriksson U12</t>
  </si>
  <si>
    <t>Newille Sundén U12</t>
  </si>
  <si>
    <t>Leo Söhrman U12</t>
  </si>
  <si>
    <t>Mio Nygren Madsén U12</t>
  </si>
  <si>
    <t>Elias Meyer U12</t>
  </si>
  <si>
    <t>Jonathan Ringgren U12</t>
  </si>
  <si>
    <t>Felix Westheim U12</t>
  </si>
  <si>
    <t>Vincent Odén U12</t>
  </si>
  <si>
    <t>Melvin Mireblom U12</t>
  </si>
  <si>
    <t>William Letbäck Nilsson U12</t>
  </si>
  <si>
    <t>Noah Bayati U13</t>
  </si>
  <si>
    <t>Robin Sundqvist U13</t>
  </si>
  <si>
    <t>Elion Azemi U13</t>
  </si>
  <si>
    <t>Liam Bayati A-pojk</t>
  </si>
  <si>
    <t>Felix Sibbesson U13</t>
  </si>
  <si>
    <t>David Carlbom U13</t>
  </si>
  <si>
    <t>Hannes Palovaara U13</t>
  </si>
  <si>
    <t>Arvid Johansson Broman U13</t>
  </si>
  <si>
    <t>Liam Höglin U13</t>
  </si>
  <si>
    <t>Max Pedersen U14</t>
  </si>
  <si>
    <t>Emilia Hallbeck U14</t>
  </si>
  <si>
    <t>Axel Wennerö U14</t>
  </si>
  <si>
    <t>Hugo Lord U14</t>
  </si>
  <si>
    <t>Jacob Carlén U14</t>
  </si>
  <si>
    <t>Hampus Eriksson U14</t>
  </si>
  <si>
    <t>Melvin Petersson U14</t>
  </si>
  <si>
    <t>Måns Petersson U14</t>
  </si>
  <si>
    <t>Albin Högfeldt U14</t>
  </si>
  <si>
    <t>Elliot Hellström U14</t>
  </si>
  <si>
    <t>Hampus Dalblad U14</t>
  </si>
  <si>
    <t>Algot Sundberg A-pojk</t>
  </si>
  <si>
    <t>Milton Andersson A-pojk</t>
  </si>
  <si>
    <t>Max Holmberg A-pojk</t>
  </si>
  <si>
    <t>Simon Karlsson A-pojk</t>
  </si>
  <si>
    <t>Tobias Brundin A-pojk</t>
  </si>
  <si>
    <t>Oliver Stomberg A-pojk</t>
  </si>
  <si>
    <t>Widar Raappana A-pojk</t>
  </si>
  <si>
    <t>Arvid Edwardsson A-pojk</t>
  </si>
  <si>
    <t>Felix Harström A-pojk</t>
  </si>
  <si>
    <t>Noel Karlsson A-pojk</t>
  </si>
  <si>
    <t>Anton Ribba A-pojk</t>
  </si>
  <si>
    <t>Jacob Svanborg A-pojk</t>
  </si>
  <si>
    <t>Elias Rhodin A-pojk</t>
  </si>
  <si>
    <t>Johan Kjellén A-pojk</t>
  </si>
  <si>
    <t>Olle Widlund A-pojk</t>
  </si>
  <si>
    <t>Hugo Ljungqvist A-pojk</t>
  </si>
  <si>
    <t>Melvin Stenberg A-pojk</t>
  </si>
  <si>
    <t>Erik Almius A-pojk</t>
  </si>
  <si>
    <t>Herman Carlsson J18</t>
  </si>
  <si>
    <t>Fabian Malmberg J18</t>
  </si>
  <si>
    <t>Anton Karlberg J18</t>
  </si>
  <si>
    <t>Ludwig Lindstrand J18</t>
  </si>
  <si>
    <t>Tobias Schöld J18</t>
  </si>
  <si>
    <t>Adam Axelssn A-lag</t>
  </si>
  <si>
    <t>Philip Liljevald HV</t>
  </si>
  <si>
    <t>Andreas Janum HV</t>
  </si>
  <si>
    <t>Viktor Kembel HV</t>
  </si>
  <si>
    <t>Wiggo Weinö HV</t>
  </si>
  <si>
    <t>Filip Bergström HV</t>
  </si>
  <si>
    <t>Erik Fernhall HV</t>
  </si>
  <si>
    <t>Oliver Odelhög HV</t>
  </si>
  <si>
    <t>Rasmus Odelhög HV</t>
  </si>
  <si>
    <t>Viktor Bernhardtz HV</t>
  </si>
  <si>
    <t>Robin Lindqvist HV</t>
  </si>
  <si>
    <t>Albin Sibbesson HV</t>
  </si>
  <si>
    <t>Filip Lindell HV</t>
  </si>
  <si>
    <t>Jesper Ousbäck HV</t>
  </si>
  <si>
    <t>Tim Fogelin HV</t>
  </si>
  <si>
    <t>Jesper Ahl HV</t>
  </si>
  <si>
    <t>Viktor Widlund HV</t>
  </si>
  <si>
    <t>Emil Ek Saarinen HV</t>
  </si>
  <si>
    <t>Per Fernhall</t>
  </si>
  <si>
    <t>Rikard Ridell</t>
  </si>
  <si>
    <t>Jonas Nilsson</t>
  </si>
  <si>
    <t>William Wohnerow HV</t>
  </si>
  <si>
    <t>U12 Nicodemus Lindberg</t>
  </si>
  <si>
    <t>U12 Jasper Holmes-Graham</t>
  </si>
  <si>
    <t>U10 Hector Henning</t>
  </si>
  <si>
    <t>U12 Oscar Berntsson</t>
  </si>
  <si>
    <t>U11 Noa Wanne</t>
  </si>
  <si>
    <t>Hannes Iglodi HV</t>
  </si>
  <si>
    <t>13:00-13:40</t>
  </si>
  <si>
    <t>13:40-14:20</t>
  </si>
  <si>
    <t>14:30-15:10</t>
  </si>
  <si>
    <t>15:10-15:50</t>
  </si>
  <si>
    <t>16:00-16:40</t>
  </si>
  <si>
    <t>16:40-17:20</t>
  </si>
  <si>
    <t>17:30-18:10</t>
  </si>
  <si>
    <t>18:20-19:00</t>
  </si>
  <si>
    <t>J18 Philip Fernblad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</si>
</sst>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trike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color rgb="FF000000"/>
      <name val="Verdana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1"/>
      <color rgb="FF006100"/>
      <name val="Verdana"/>
      <family val="2"/>
    </font>
    <font>
      <sz val="10"/>
      <color theme="1"/>
      <name val="Verdana"/>
      <family val="2"/>
    </font>
    <font>
      <b/>
      <sz val="11"/>
      <color rgb="FF000000"/>
      <name val="Verdana"/>
      <family val="2"/>
    </font>
    <font>
      <sz val="12"/>
      <color theme="1"/>
      <name val="Calibri"/>
      <family val="2"/>
      <charset val="128"/>
      <scheme val="minor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color rgb="FF000000"/>
      <name val="Verdana"/>
      <family val="2"/>
    </font>
    <font>
      <b/>
      <sz val="10"/>
      <color theme="0"/>
      <name val="Calibri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7" fillId="0" borderId="0"/>
  </cellStyleXfs>
  <cellXfs count="22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5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8" fillId="7" borderId="7" xfId="0" applyNumberFormat="1" applyFont="1" applyFill="1" applyBorder="1" applyAlignment="1">
      <alignment vertical="center"/>
    </xf>
    <xf numFmtId="0" fontId="9" fillId="0" borderId="11" xfId="0" applyFon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12" xfId="0" applyFont="1" applyBorder="1" applyAlignment="1">
      <alignment horizontal="center"/>
    </xf>
    <xf numFmtId="0" fontId="5" fillId="4" borderId="13" xfId="0" applyFont="1" applyFill="1" applyBorder="1" applyAlignment="1">
      <alignment vertical="center"/>
    </xf>
    <xf numFmtId="0" fontId="5" fillId="8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6" fillId="10" borderId="13" xfId="0" applyNumberFormat="1" applyFont="1" applyFill="1" applyBorder="1" applyAlignment="1">
      <alignment vertical="center"/>
    </xf>
    <xf numFmtId="0" fontId="9" fillId="0" borderId="0" xfId="0" applyFont="1" applyFill="1"/>
    <xf numFmtId="0" fontId="11" fillId="0" borderId="0" xfId="0" applyFont="1" applyFill="1" applyBorder="1"/>
    <xf numFmtId="0" fontId="6" fillId="4" borderId="16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11" borderId="14" xfId="0" applyFont="1" applyFill="1" applyBorder="1" applyAlignment="1">
      <alignment horizontal="center" vertical="center"/>
    </xf>
    <xf numFmtId="2" fontId="6" fillId="6" borderId="13" xfId="0" applyNumberFormat="1" applyFont="1" applyFill="1" applyBorder="1" applyAlignment="1">
      <alignment vertical="center"/>
    </xf>
    <xf numFmtId="0" fontId="5" fillId="6" borderId="14" xfId="0" applyFont="1" applyFill="1" applyBorder="1" applyAlignment="1">
      <alignment horizontal="center" vertical="center"/>
    </xf>
    <xf numFmtId="0" fontId="9" fillId="0" borderId="17" xfId="0" applyFont="1" applyBorder="1"/>
    <xf numFmtId="0" fontId="5" fillId="5" borderId="14" xfId="0" applyFont="1" applyFill="1" applyBorder="1" applyAlignment="1">
      <alignment horizontal="center" vertical="center"/>
    </xf>
    <xf numFmtId="2" fontId="6" fillId="11" borderId="13" xfId="0" applyNumberFormat="1" applyFont="1" applyFill="1" applyBorder="1" applyAlignment="1">
      <alignment vertical="center"/>
    </xf>
    <xf numFmtId="2" fontId="6" fillId="8" borderId="13" xfId="0" applyNumberFormat="1" applyFont="1" applyFill="1" applyBorder="1" applyAlignment="1">
      <alignment vertical="center"/>
    </xf>
    <xf numFmtId="2" fontId="13" fillId="9" borderId="13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vertical="center"/>
    </xf>
    <xf numFmtId="0" fontId="0" fillId="0" borderId="17" xfId="0" applyBorder="1"/>
    <xf numFmtId="0" fontId="6" fillId="1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5" fillId="4" borderId="19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0" fillId="0" borderId="22" xfId="0" applyBorder="1"/>
    <xf numFmtId="0" fontId="0" fillId="4" borderId="0" xfId="0" applyFill="1" applyBorder="1"/>
    <xf numFmtId="0" fontId="5" fillId="4" borderId="0" xfId="0" applyFont="1" applyFill="1" applyBorder="1" applyAlignment="1">
      <alignment horizontal="center" vertical="center"/>
    </xf>
    <xf numFmtId="0" fontId="0" fillId="4" borderId="0" xfId="0" applyFill="1"/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20" fontId="0" fillId="4" borderId="6" xfId="0" applyNumberFormat="1" applyFill="1" applyBorder="1" applyAlignment="1">
      <alignment horizontal="center"/>
    </xf>
    <xf numFmtId="0" fontId="6" fillId="8" borderId="13" xfId="0" applyFont="1" applyFill="1" applyBorder="1" applyAlignment="1">
      <alignment vertical="center"/>
    </xf>
    <xf numFmtId="0" fontId="13" fillId="9" borderId="13" xfId="0" applyFont="1" applyFill="1" applyBorder="1" applyAlignment="1">
      <alignment vertical="center"/>
    </xf>
    <xf numFmtId="20" fontId="0" fillId="4" borderId="12" xfId="0" applyNumberFormat="1" applyFill="1" applyBorder="1" applyAlignment="1">
      <alignment horizontal="center"/>
    </xf>
    <xf numFmtId="0" fontId="6" fillId="5" borderId="13" xfId="0" applyFont="1" applyFill="1" applyBorder="1" applyAlignment="1">
      <alignment vertical="center"/>
    </xf>
    <xf numFmtId="0" fontId="14" fillId="4" borderId="0" xfId="0" applyFont="1" applyFill="1" applyAlignment="1">
      <alignment horizontal="left" vertical="top"/>
    </xf>
    <xf numFmtId="0" fontId="14" fillId="4" borderId="0" xfId="0" applyFont="1" applyFill="1"/>
    <xf numFmtId="20" fontId="0" fillId="4" borderId="18" xfId="0" applyNumberFormat="1" applyFill="1" applyBorder="1" applyAlignment="1">
      <alignment horizontal="center"/>
    </xf>
    <xf numFmtId="0" fontId="6" fillId="11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5" fillId="5" borderId="28" xfId="0" applyFont="1" applyFill="1" applyBorder="1"/>
    <xf numFmtId="0" fontId="15" fillId="5" borderId="28" xfId="0" applyFont="1" applyFill="1" applyBorder="1" applyAlignment="1">
      <alignment horizontal="center"/>
    </xf>
    <xf numFmtId="0" fontId="16" fillId="9" borderId="28" xfId="0" applyFont="1" applyFill="1" applyBorder="1" applyAlignment="1"/>
    <xf numFmtId="0" fontId="16" fillId="9" borderId="28" xfId="0" applyFont="1" applyFill="1" applyBorder="1" applyAlignment="1">
      <alignment horizontal="center"/>
    </xf>
    <xf numFmtId="0" fontId="15" fillId="6" borderId="28" xfId="0" applyFont="1" applyFill="1" applyBorder="1"/>
    <xf numFmtId="0" fontId="15" fillId="6" borderId="28" xfId="0" applyFont="1" applyFill="1" applyBorder="1" applyAlignment="1">
      <alignment horizontal="center"/>
    </xf>
    <xf numFmtId="0" fontId="15" fillId="8" borderId="29" xfId="0" applyFont="1" applyFill="1" applyBorder="1" applyAlignment="1"/>
    <xf numFmtId="0" fontId="15" fillId="8" borderId="28" xfId="0" applyFont="1" applyFill="1" applyBorder="1" applyAlignment="1">
      <alignment horizontal="center"/>
    </xf>
    <xf numFmtId="0" fontId="17" fillId="0" borderId="0" xfId="0" applyFont="1"/>
    <xf numFmtId="0" fontId="15" fillId="0" borderId="28" xfId="0" applyFont="1" applyBorder="1"/>
    <xf numFmtId="0" fontId="15" fillId="0" borderId="29" xfId="0" applyFont="1" applyBorder="1"/>
    <xf numFmtId="0" fontId="17" fillId="12" borderId="0" xfId="0" applyFont="1" applyFill="1"/>
    <xf numFmtId="0" fontId="0" fillId="0" borderId="0" xfId="0" applyFill="1"/>
    <xf numFmtId="0" fontId="19" fillId="0" borderId="15" xfId="0" applyFont="1" applyFill="1" applyBorder="1" applyAlignment="1">
      <alignment vertical="center"/>
    </xf>
    <xf numFmtId="0" fontId="18" fillId="4" borderId="30" xfId="2" applyFont="1" applyFill="1" applyBorder="1" applyAlignment="1">
      <alignment vertical="center"/>
    </xf>
    <xf numFmtId="0" fontId="20" fillId="0" borderId="32" xfId="0" applyFont="1" applyBorder="1"/>
    <xf numFmtId="0" fontId="17" fillId="0" borderId="13" xfId="0" applyFont="1" applyBorder="1"/>
    <xf numFmtId="0" fontId="17" fillId="0" borderId="16" xfId="0" applyFont="1" applyBorder="1"/>
    <xf numFmtId="0" fontId="17" fillId="0" borderId="14" xfId="0" applyFont="1" applyBorder="1"/>
    <xf numFmtId="0" fontId="17" fillId="0" borderId="18" xfId="0" applyFont="1" applyBorder="1"/>
    <xf numFmtId="0" fontId="17" fillId="0" borderId="33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21" xfId="0" applyFont="1" applyBorder="1"/>
    <xf numFmtId="0" fontId="15" fillId="0" borderId="23" xfId="0" applyFont="1" applyFill="1" applyBorder="1"/>
    <xf numFmtId="0" fontId="15" fillId="0" borderId="34" xfId="0" applyFont="1" applyFill="1" applyBorder="1"/>
    <xf numFmtId="0" fontId="15" fillId="0" borderId="35" xfId="0" applyFont="1" applyFill="1" applyBorder="1"/>
    <xf numFmtId="0" fontId="19" fillId="0" borderId="8" xfId="0" applyFont="1" applyFill="1" applyBorder="1" applyAlignment="1">
      <alignment vertical="center"/>
    </xf>
    <xf numFmtId="0" fontId="21" fillId="12" borderId="31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23" fillId="0" borderId="14" xfId="0" applyFont="1" applyFill="1" applyBorder="1" applyAlignment="1">
      <alignment horizontal="center" vertical="center"/>
    </xf>
    <xf numFmtId="0" fontId="24" fillId="0" borderId="21" xfId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17" fillId="0" borderId="0" xfId="0" applyFont="1" applyBorder="1"/>
    <xf numFmtId="0" fontId="23" fillId="0" borderId="39" xfId="0" applyFont="1" applyFill="1" applyBorder="1" applyAlignment="1">
      <alignment horizontal="center"/>
    </xf>
    <xf numFmtId="0" fontId="25" fillId="0" borderId="15" xfId="0" applyFont="1" applyFill="1" applyBorder="1"/>
    <xf numFmtId="0" fontId="25" fillId="0" borderId="39" xfId="0" applyFont="1" applyFill="1" applyBorder="1"/>
    <xf numFmtId="0" fontId="18" fillId="0" borderId="39" xfId="0" applyFont="1" applyFill="1" applyBorder="1" applyAlignment="1">
      <alignment horizontal="center"/>
    </xf>
    <xf numFmtId="0" fontId="26" fillId="0" borderId="23" xfId="0" applyFont="1" applyFill="1" applyBorder="1"/>
    <xf numFmtId="0" fontId="26" fillId="0" borderId="34" xfId="0" applyFont="1" applyFill="1" applyBorder="1"/>
    <xf numFmtId="0" fontId="26" fillId="0" borderId="35" xfId="0" applyFont="1" applyFill="1" applyBorder="1"/>
    <xf numFmtId="0" fontId="26" fillId="0" borderId="9" xfId="0" applyFont="1" applyFill="1" applyBorder="1"/>
    <xf numFmtId="0" fontId="26" fillId="0" borderId="14" xfId="0" applyFont="1" applyFill="1" applyBorder="1"/>
    <xf numFmtId="0" fontId="26" fillId="0" borderId="36" xfId="0" applyFont="1" applyFill="1" applyBorder="1"/>
    <xf numFmtId="0" fontId="26" fillId="0" borderId="40" xfId="0" applyFont="1" applyFill="1" applyBorder="1"/>
    <xf numFmtId="0" fontId="15" fillId="5" borderId="41" xfId="0" applyFont="1" applyFill="1" applyBorder="1"/>
    <xf numFmtId="0" fontId="15" fillId="5" borderId="36" xfId="0" applyFont="1" applyFill="1" applyBorder="1"/>
    <xf numFmtId="0" fontId="15" fillId="5" borderId="0" xfId="0" applyFont="1" applyFill="1" applyBorder="1"/>
    <xf numFmtId="0" fontId="17" fillId="5" borderId="16" xfId="0" applyFont="1" applyFill="1" applyBorder="1"/>
    <xf numFmtId="0" fontId="17" fillId="5" borderId="14" xfId="0" applyFont="1" applyFill="1" applyBorder="1"/>
    <xf numFmtId="0" fontId="17" fillId="5" borderId="15" xfId="0" applyFont="1" applyFill="1" applyBorder="1"/>
    <xf numFmtId="0" fontId="17" fillId="5" borderId="21" xfId="0" applyFont="1" applyFill="1" applyBorder="1"/>
    <xf numFmtId="0" fontId="25" fillId="5" borderId="21" xfId="0" applyFont="1" applyFill="1" applyBorder="1"/>
    <xf numFmtId="0" fontId="17" fillId="0" borderId="0" xfId="0" applyFont="1" applyAlignment="1">
      <alignment vertical="center"/>
    </xf>
    <xf numFmtId="0" fontId="17" fillId="0" borderId="42" xfId="0" applyFont="1" applyFill="1" applyBorder="1"/>
    <xf numFmtId="0" fontId="17" fillId="0" borderId="43" xfId="0" applyFont="1" applyFill="1" applyBorder="1"/>
    <xf numFmtId="0" fontId="19" fillId="0" borderId="26" xfId="0" applyFont="1" applyFill="1" applyBorder="1"/>
    <xf numFmtId="0" fontId="17" fillId="0" borderId="0" xfId="0" applyFont="1" applyFill="1"/>
    <xf numFmtId="0" fontId="17" fillId="0" borderId="44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9" fillId="0" borderId="27" xfId="0" applyFont="1" applyFill="1" applyBorder="1"/>
    <xf numFmtId="0" fontId="17" fillId="0" borderId="44" xfId="0" applyFont="1" applyFill="1" applyBorder="1"/>
    <xf numFmtId="0" fontId="17" fillId="0" borderId="15" xfId="0" applyFont="1" applyFill="1" applyBorder="1"/>
    <xf numFmtId="0" fontId="17" fillId="0" borderId="45" xfId="0" applyFont="1" applyFill="1" applyBorder="1"/>
    <xf numFmtId="0" fontId="23" fillId="0" borderId="46" xfId="0" applyFont="1" applyFill="1" applyBorder="1" applyAlignment="1">
      <alignment vertical="center"/>
    </xf>
    <xf numFmtId="0" fontId="17" fillId="0" borderId="47" xfId="0" applyFont="1" applyFill="1" applyBorder="1"/>
    <xf numFmtId="0" fontId="28" fillId="0" borderId="0" xfId="3" applyFont="1" applyBorder="1"/>
    <xf numFmtId="0" fontId="19" fillId="0" borderId="0" xfId="0" applyFont="1" applyBorder="1"/>
    <xf numFmtId="0" fontId="29" fillId="7" borderId="29" xfId="0" applyFont="1" applyFill="1" applyBorder="1" applyAlignment="1"/>
    <xf numFmtId="0" fontId="29" fillId="7" borderId="29" xfId="0" applyFont="1" applyFill="1" applyBorder="1" applyAlignment="1">
      <alignment horizontal="center"/>
    </xf>
    <xf numFmtId="0" fontId="15" fillId="10" borderId="29" xfId="0" applyFont="1" applyFill="1" applyBorder="1"/>
    <xf numFmtId="0" fontId="15" fillId="10" borderId="28" xfId="0" applyFont="1" applyFill="1" applyBorder="1" applyAlignment="1">
      <alignment horizontal="center"/>
    </xf>
    <xf numFmtId="0" fontId="15" fillId="11" borderId="48" xfId="0" applyFont="1" applyFill="1" applyBorder="1"/>
    <xf numFmtId="0" fontId="15" fillId="11" borderId="28" xfId="0" applyFont="1" applyFill="1" applyBorder="1" applyAlignment="1">
      <alignment horizontal="center"/>
    </xf>
    <xf numFmtId="0" fontId="29" fillId="13" borderId="48" xfId="0" applyFont="1" applyFill="1" applyBorder="1" applyAlignment="1"/>
    <xf numFmtId="0" fontId="29" fillId="13" borderId="28" xfId="0" applyFont="1" applyFill="1" applyBorder="1" applyAlignment="1">
      <alignment horizontal="center"/>
    </xf>
    <xf numFmtId="0" fontId="26" fillId="0" borderId="23" xfId="0" applyFont="1" applyBorder="1"/>
    <xf numFmtId="0" fontId="26" fillId="0" borderId="34" xfId="0" applyFont="1" applyBorder="1"/>
    <xf numFmtId="0" fontId="26" fillId="0" borderId="35" xfId="0" applyFont="1" applyBorder="1"/>
    <xf numFmtId="0" fontId="17" fillId="4" borderId="48" xfId="2" applyFont="1" applyFill="1" applyBorder="1"/>
    <xf numFmtId="0" fontId="17" fillId="4" borderId="28" xfId="2" applyFont="1" applyFill="1" applyBorder="1"/>
    <xf numFmtId="0" fontId="17" fillId="4" borderId="9" xfId="2" applyFont="1" applyFill="1" applyBorder="1" applyAlignment="1">
      <alignment vertical="center"/>
    </xf>
    <xf numFmtId="0" fontId="30" fillId="0" borderId="44" xfId="0" applyFont="1" applyFill="1" applyBorder="1"/>
    <xf numFmtId="0" fontId="20" fillId="0" borderId="44" xfId="0" applyFont="1" applyFill="1" applyBorder="1"/>
    <xf numFmtId="0" fontId="20" fillId="0" borderId="14" xfId="0" applyFont="1" applyFill="1" applyBorder="1"/>
    <xf numFmtId="0" fontId="25" fillId="0" borderId="14" xfId="0" applyFont="1" applyFill="1" applyBorder="1"/>
    <xf numFmtId="0" fontId="20" fillId="0" borderId="15" xfId="0" applyFont="1" applyFill="1" applyBorder="1"/>
    <xf numFmtId="0" fontId="30" fillId="0" borderId="37" xfId="0" applyFont="1" applyFill="1" applyBorder="1"/>
    <xf numFmtId="0" fontId="30" fillId="0" borderId="21" xfId="0" applyFont="1" applyFill="1" applyBorder="1"/>
    <xf numFmtId="0" fontId="30" fillId="0" borderId="38" xfId="0" applyFont="1" applyFill="1" applyBorder="1"/>
    <xf numFmtId="0" fontId="30" fillId="0" borderId="39" xfId="0" applyFont="1" applyFill="1" applyBorder="1"/>
    <xf numFmtId="0" fontId="23" fillId="0" borderId="16" xfId="0" applyFont="1" applyFill="1" applyBorder="1" applyAlignment="1">
      <alignment vertical="center"/>
    </xf>
    <xf numFmtId="0" fontId="26" fillId="0" borderId="37" xfId="0" applyFont="1" applyFill="1" applyBorder="1"/>
    <xf numFmtId="0" fontId="26" fillId="0" borderId="21" xfId="0" applyFont="1" applyFill="1" applyBorder="1" applyAlignment="1">
      <alignment horizontal="center"/>
    </xf>
    <xf numFmtId="0" fontId="26" fillId="0" borderId="38" xfId="0" applyFont="1" applyFill="1" applyBorder="1"/>
    <xf numFmtId="0" fontId="19" fillId="0" borderId="1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/>
    </xf>
    <xf numFmtId="0" fontId="26" fillId="0" borderId="39" xfId="0" applyFont="1" applyFill="1" applyBorder="1"/>
    <xf numFmtId="0" fontId="26" fillId="5" borderId="41" xfId="0" applyFont="1" applyFill="1" applyBorder="1"/>
    <xf numFmtId="0" fontId="26" fillId="5" borderId="28" xfId="0" applyFont="1" applyFill="1" applyBorder="1"/>
    <xf numFmtId="0" fontId="26" fillId="5" borderId="0" xfId="0" applyFont="1" applyFill="1" applyBorder="1"/>
    <xf numFmtId="0" fontId="26" fillId="5" borderId="36" xfId="0" applyFont="1" applyFill="1" applyBorder="1"/>
    <xf numFmtId="0" fontId="26" fillId="5" borderId="31" xfId="0" applyFont="1" applyFill="1" applyBorder="1"/>
    <xf numFmtId="0" fontId="19" fillId="5" borderId="16" xfId="0" applyFont="1" applyFill="1" applyBorder="1"/>
    <xf numFmtId="0" fontId="19" fillId="5" borderId="14" xfId="0" applyFont="1" applyFill="1" applyBorder="1"/>
    <xf numFmtId="0" fontId="19" fillId="5" borderId="21" xfId="0" applyFont="1" applyFill="1" applyBorder="1"/>
    <xf numFmtId="0" fontId="31" fillId="13" borderId="48" xfId="0" applyFont="1" applyFill="1" applyBorder="1" applyAlignment="1"/>
    <xf numFmtId="0" fontId="31" fillId="13" borderId="48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8" fillId="4" borderId="13" xfId="2" applyFont="1" applyFill="1" applyBorder="1" applyAlignment="1">
      <alignment vertical="center"/>
    </xf>
    <xf numFmtId="0" fontId="22" fillId="10" borderId="31" xfId="0" applyFont="1" applyFill="1" applyBorder="1" applyAlignment="1">
      <alignment horizontal="center" vertical="center"/>
    </xf>
    <xf numFmtId="0" fontId="17" fillId="10" borderId="0" xfId="0" applyFont="1" applyFill="1"/>
    <xf numFmtId="0" fontId="21" fillId="10" borderId="31" xfId="0" applyFont="1" applyFill="1" applyBorder="1" applyAlignment="1">
      <alignment horizontal="center" vertical="center"/>
    </xf>
    <xf numFmtId="0" fontId="22" fillId="10" borderId="36" xfId="0" applyFont="1" applyFill="1" applyBorder="1" applyAlignment="1">
      <alignment horizontal="center"/>
    </xf>
    <xf numFmtId="0" fontId="23" fillId="10" borderId="14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/>
    </xf>
    <xf numFmtId="0" fontId="22" fillId="12" borderId="14" xfId="0" applyFont="1" applyFill="1" applyBorder="1" applyAlignment="1">
      <alignment horizontal="center"/>
    </xf>
    <xf numFmtId="0" fontId="19" fillId="12" borderId="9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/>
    </xf>
    <xf numFmtId="0" fontId="22" fillId="12" borderId="36" xfId="0" applyFont="1" applyFill="1" applyBorder="1" applyAlignment="1">
      <alignment horizontal="center"/>
    </xf>
    <xf numFmtId="0" fontId="25" fillId="0" borderId="0" xfId="0" applyFont="1"/>
    <xf numFmtId="0" fontId="18" fillId="4" borderId="49" xfId="2" applyFont="1" applyFill="1" applyBorder="1" applyAlignment="1">
      <alignment vertical="center"/>
    </xf>
    <xf numFmtId="0" fontId="25" fillId="0" borderId="13" xfId="0" applyFont="1" applyBorder="1"/>
    <xf numFmtId="0" fontId="15" fillId="0" borderId="50" xfId="0" applyFont="1" applyBorder="1"/>
    <xf numFmtId="0" fontId="18" fillId="4" borderId="32" xfId="2" applyFont="1" applyFill="1" applyBorder="1" applyAlignment="1">
      <alignment vertical="center"/>
    </xf>
    <xf numFmtId="0" fontId="15" fillId="0" borderId="13" xfId="0" applyFont="1" applyBorder="1"/>
    <xf numFmtId="0" fontId="30" fillId="5" borderId="16" xfId="0" applyFont="1" applyFill="1" applyBorder="1"/>
    <xf numFmtId="0" fontId="17" fillId="5" borderId="0" xfId="0" applyFont="1" applyFill="1"/>
    <xf numFmtId="0" fontId="25" fillId="0" borderId="13" xfId="0" applyFont="1" applyFill="1" applyBorder="1" applyAlignment="1">
      <alignment vertical="center"/>
    </xf>
    <xf numFmtId="0" fontId="25" fillId="0" borderId="13" xfId="0" applyFont="1" applyFill="1" applyBorder="1"/>
    <xf numFmtId="0" fontId="25" fillId="0" borderId="0" xfId="0" applyFont="1" applyFill="1"/>
    <xf numFmtId="0" fontId="25" fillId="0" borderId="38" xfId="0" applyFont="1" applyFill="1" applyBorder="1"/>
    <xf numFmtId="0" fontId="25" fillId="0" borderId="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31" fillId="0" borderId="13" xfId="0" applyFont="1" applyFill="1" applyBorder="1" applyAlignment="1"/>
    <xf numFmtId="0" fontId="8" fillId="0" borderId="13" xfId="0" applyFont="1" applyFill="1" applyBorder="1" applyAlignment="1">
      <alignment vertical="center"/>
    </xf>
    <xf numFmtId="0" fontId="8" fillId="13" borderId="13" xfId="0" applyFont="1" applyFill="1" applyBorder="1" applyAlignment="1">
      <alignment vertical="center"/>
    </xf>
  </cellXfs>
  <cellStyles count="4">
    <cellStyle name="Bra" xfId="1" builtinId="26"/>
    <cellStyle name="Dekorfärg4" xfId="2" builtinId="41"/>
    <cellStyle name="Normal" xfId="0" builtinId="0"/>
    <cellStyle name="Normal 2" xfId="3" xr:uid="{F457B66D-8889-4679-9B66-DAE865C6EE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476249</xdr:colOff>
      <xdr:row>19</xdr:row>
      <xdr:rowOff>180975</xdr:rowOff>
    </xdr:from>
    <xdr:to>
      <xdr:col>4</xdr:col>
      <xdr:colOff>438150</xdr:colOff>
      <xdr:row>31</xdr:row>
      <xdr:rowOff>104775</xdr:rowOff>
    </xdr:to>
    <xdr:sp macro="" textlink="">
      <xdr:nvSpPr>
        <xdr:cNvPr id="2" name="Rektangel med rundade hörn 1">
          <a:extLst>
            <a:ext uri="{FF2B5EF4-FFF2-40B4-BE49-F238E27FC236}">
              <a16:creationId xmlns:a16="http://schemas.microsoft.com/office/drawing/2014/main" id="{0BE58427-A7EF-496D-A10F-FD24F1D2EBE5}"/>
            </a:ext>
          </a:extLst>
        </xdr:cNvPr>
        <xdr:cNvSpPr/>
      </xdr:nvSpPr>
      <xdr:spPr>
        <a:xfrm>
          <a:off x="918209" y="3899535"/>
          <a:ext cx="3230881" cy="219456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647700</xdr:colOff>
      <xdr:row>20</xdr:row>
      <xdr:rowOff>1</xdr:rowOff>
    </xdr:from>
    <xdr:to>
      <xdr:col>3</xdr:col>
      <xdr:colOff>693419</xdr:colOff>
      <xdr:row>31</xdr:row>
      <xdr:rowOff>114302</xdr:rowOff>
    </xdr:to>
    <xdr:sp macro="" textlink="">
      <xdr:nvSpPr>
        <xdr:cNvPr id="3" name="Rektangel med rundade hörn 2">
          <a:extLst>
            <a:ext uri="{FF2B5EF4-FFF2-40B4-BE49-F238E27FC236}">
              <a16:creationId xmlns:a16="http://schemas.microsoft.com/office/drawing/2014/main" id="{0AC27EA0-79CE-4C01-A721-5F0D95EC9755}"/>
            </a:ext>
          </a:extLst>
        </xdr:cNvPr>
        <xdr:cNvSpPr/>
      </xdr:nvSpPr>
      <xdr:spPr>
        <a:xfrm>
          <a:off x="2484120" y="3909061"/>
          <a:ext cx="45719" cy="2194561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542925</xdr:colOff>
      <xdr:row>21</xdr:row>
      <xdr:rowOff>0</xdr:rowOff>
    </xdr:from>
    <xdr:to>
      <xdr:col>3</xdr:col>
      <xdr:colOff>47625</xdr:colOff>
      <xdr:row>21</xdr:row>
      <xdr:rowOff>76200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72023774-1251-427F-B360-352657BDFACF}"/>
            </a:ext>
          </a:extLst>
        </xdr:cNvPr>
        <xdr:cNvSpPr/>
      </xdr:nvSpPr>
      <xdr:spPr>
        <a:xfrm>
          <a:off x="1594485" y="4099560"/>
          <a:ext cx="289560" cy="762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561975</xdr:colOff>
      <xdr:row>30</xdr:row>
      <xdr:rowOff>57150</xdr:rowOff>
    </xdr:from>
    <xdr:to>
      <xdr:col>3</xdr:col>
      <xdr:colOff>76200</xdr:colOff>
      <xdr:row>30</xdr:row>
      <xdr:rowOff>142875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4D0845A3-3A55-4331-9D1C-6859EB83E00A}"/>
            </a:ext>
          </a:extLst>
        </xdr:cNvPr>
        <xdr:cNvSpPr/>
      </xdr:nvSpPr>
      <xdr:spPr>
        <a:xfrm>
          <a:off x="1613535" y="5863590"/>
          <a:ext cx="299085" cy="857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1304925</xdr:colOff>
      <xdr:row>20</xdr:row>
      <xdr:rowOff>171450</xdr:rowOff>
    </xdr:from>
    <xdr:to>
      <xdr:col>3</xdr:col>
      <xdr:colOff>1552575</xdr:colOff>
      <xdr:row>21</xdr:row>
      <xdr:rowOff>57150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FC17FB77-D53B-44D1-9E9C-988C75DF4F50}"/>
            </a:ext>
          </a:extLst>
        </xdr:cNvPr>
        <xdr:cNvSpPr/>
      </xdr:nvSpPr>
      <xdr:spPr>
        <a:xfrm>
          <a:off x="3141345" y="4080510"/>
          <a:ext cx="247650" cy="762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1304924</xdr:colOff>
      <xdr:row>30</xdr:row>
      <xdr:rowOff>57150</xdr:rowOff>
    </xdr:from>
    <xdr:to>
      <xdr:col>3</xdr:col>
      <xdr:colOff>1562100</xdr:colOff>
      <xdr:row>30</xdr:row>
      <xdr:rowOff>142875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093A4742-377A-4D49-A196-08E9B9E0FC28}"/>
            </a:ext>
          </a:extLst>
        </xdr:cNvPr>
        <xdr:cNvSpPr/>
      </xdr:nvSpPr>
      <xdr:spPr>
        <a:xfrm>
          <a:off x="3141344" y="5863590"/>
          <a:ext cx="257176" cy="857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247650</xdr:colOff>
      <xdr:row>31</xdr:row>
      <xdr:rowOff>114299</xdr:rowOff>
    </xdr:from>
    <xdr:to>
      <xdr:col>3</xdr:col>
      <xdr:colOff>1143000</xdr:colOff>
      <xdr:row>32</xdr:row>
      <xdr:rowOff>171450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81215089-7BEB-4BD0-A65E-2D322B1E785C}"/>
            </a:ext>
          </a:extLst>
        </xdr:cNvPr>
        <xdr:cNvSpPr/>
      </xdr:nvSpPr>
      <xdr:spPr>
        <a:xfrm>
          <a:off x="2084070" y="6103619"/>
          <a:ext cx="895350" cy="24003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276225</xdr:colOff>
      <xdr:row>31</xdr:row>
      <xdr:rowOff>123825</xdr:rowOff>
    </xdr:from>
    <xdr:to>
      <xdr:col>3</xdr:col>
      <xdr:colOff>1123950</xdr:colOff>
      <xdr:row>32</xdr:row>
      <xdr:rowOff>161925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6625D850-E6F6-4C40-B6BA-0BF14BFA2057}"/>
            </a:ext>
          </a:extLst>
        </xdr:cNvPr>
        <xdr:cNvSpPr txBox="1"/>
      </xdr:nvSpPr>
      <xdr:spPr>
        <a:xfrm>
          <a:off x="2112645" y="6113145"/>
          <a:ext cx="847725" cy="220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Sekretariat</a:t>
          </a:r>
        </a:p>
      </xdr:txBody>
    </xdr:sp>
    <xdr:clientData/>
  </xdr:twoCellAnchor>
  <xdr:twoCellAnchor>
    <xdr:from>
      <xdr:col>2</xdr:col>
      <xdr:colOff>466725</xdr:colOff>
      <xdr:row>21</xdr:row>
      <xdr:rowOff>180976</xdr:rowOff>
    </xdr:from>
    <xdr:to>
      <xdr:col>3</xdr:col>
      <xdr:colOff>180975</xdr:colOff>
      <xdr:row>24</xdr:row>
      <xdr:rowOff>38100</xdr:rowOff>
    </xdr:to>
    <xdr:sp macro="" textlink="">
      <xdr:nvSpPr>
        <xdr:cNvPr id="10" name="Ellips 9">
          <a:extLst>
            <a:ext uri="{FF2B5EF4-FFF2-40B4-BE49-F238E27FC236}">
              <a16:creationId xmlns:a16="http://schemas.microsoft.com/office/drawing/2014/main" id="{444F2FAB-AC7D-4FB5-8B44-9D3B88B45EEC}"/>
            </a:ext>
          </a:extLst>
        </xdr:cNvPr>
        <xdr:cNvSpPr/>
      </xdr:nvSpPr>
      <xdr:spPr>
        <a:xfrm>
          <a:off x="1518285" y="4280536"/>
          <a:ext cx="499110" cy="413384"/>
        </a:xfrm>
        <a:prstGeom prst="ellipse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485774</xdr:colOff>
      <xdr:row>27</xdr:row>
      <xdr:rowOff>57150</xdr:rowOff>
    </xdr:from>
    <xdr:to>
      <xdr:col>3</xdr:col>
      <xdr:colOff>219075</xdr:colOff>
      <xdr:row>29</xdr:row>
      <xdr:rowOff>133350</xdr:rowOff>
    </xdr:to>
    <xdr:sp macro="" textlink="">
      <xdr:nvSpPr>
        <xdr:cNvPr id="11" name="Ellips 10">
          <a:extLst>
            <a:ext uri="{FF2B5EF4-FFF2-40B4-BE49-F238E27FC236}">
              <a16:creationId xmlns:a16="http://schemas.microsoft.com/office/drawing/2014/main" id="{2CC003CA-667F-40DC-B459-4EFE6622B5D3}"/>
            </a:ext>
          </a:extLst>
        </xdr:cNvPr>
        <xdr:cNvSpPr/>
      </xdr:nvSpPr>
      <xdr:spPr>
        <a:xfrm>
          <a:off x="1537334" y="5314950"/>
          <a:ext cx="518161" cy="441960"/>
        </a:xfrm>
        <a:prstGeom prst="ellipse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1209674</xdr:colOff>
      <xdr:row>21</xdr:row>
      <xdr:rowOff>171450</xdr:rowOff>
    </xdr:from>
    <xdr:to>
      <xdr:col>3</xdr:col>
      <xdr:colOff>1666875</xdr:colOff>
      <xdr:row>23</xdr:row>
      <xdr:rowOff>190500</xdr:rowOff>
    </xdr:to>
    <xdr:sp macro="" textlink="">
      <xdr:nvSpPr>
        <xdr:cNvPr id="12" name="Ellips 11">
          <a:extLst>
            <a:ext uri="{FF2B5EF4-FFF2-40B4-BE49-F238E27FC236}">
              <a16:creationId xmlns:a16="http://schemas.microsoft.com/office/drawing/2014/main" id="{6CF224D7-BC6A-4A3E-B48E-A2F2E37C9B03}"/>
            </a:ext>
          </a:extLst>
        </xdr:cNvPr>
        <xdr:cNvSpPr/>
      </xdr:nvSpPr>
      <xdr:spPr>
        <a:xfrm>
          <a:off x="3046094" y="4271010"/>
          <a:ext cx="457201" cy="384810"/>
        </a:xfrm>
        <a:prstGeom prst="ellipse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1219199</xdr:colOff>
      <xdr:row>27</xdr:row>
      <xdr:rowOff>66676</xdr:rowOff>
    </xdr:from>
    <xdr:to>
      <xdr:col>3</xdr:col>
      <xdr:colOff>1676400</xdr:colOff>
      <xdr:row>29</xdr:row>
      <xdr:rowOff>114301</xdr:rowOff>
    </xdr:to>
    <xdr:sp macro="" textlink="">
      <xdr:nvSpPr>
        <xdr:cNvPr id="13" name="Ellips 12">
          <a:extLst>
            <a:ext uri="{FF2B5EF4-FFF2-40B4-BE49-F238E27FC236}">
              <a16:creationId xmlns:a16="http://schemas.microsoft.com/office/drawing/2014/main" id="{CC070A70-7017-489E-A265-A5464557D1FE}"/>
            </a:ext>
          </a:extLst>
        </xdr:cNvPr>
        <xdr:cNvSpPr/>
      </xdr:nvSpPr>
      <xdr:spPr>
        <a:xfrm>
          <a:off x="3055619" y="5324476"/>
          <a:ext cx="457201" cy="413385"/>
        </a:xfrm>
        <a:prstGeom prst="ellipse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kan.sibbesson/Desktop/KM%202018%20LBK/Slutligt%20-%20KM%202018%20-%20Total&#246;versi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chupplägg 8 lag"/>
      <sheetName val="Lunch Schema"/>
      <sheetName val="Matchschema till lagen"/>
      <sheetName val="Lagindelning"/>
      <sheetName val="Anmälda"/>
      <sheetName val="Match resultat"/>
      <sheetName val="Blad1"/>
      <sheetName val="Match 3"/>
      <sheetName val="Match 4"/>
      <sheetName val="Match 5"/>
      <sheetName val="Match 6"/>
      <sheetName val="Blad6"/>
      <sheetName val="Final 8-6"/>
      <sheetName val="Final 4-1"/>
    </sheetNames>
    <sheetDataSet>
      <sheetData sheetId="0" refreshError="1">
        <row r="2">
          <cell r="L2" t="str">
            <v>Washington Capitals</v>
          </cell>
          <cell r="O2" t="str">
            <v>Chicago Blackhawks</v>
          </cell>
        </row>
        <row r="3">
          <cell r="L3" t="str">
            <v>NY Rangers</v>
          </cell>
          <cell r="O3" t="str">
            <v>Vancouver Canucks</v>
          </cell>
        </row>
        <row r="4">
          <cell r="L4" t="str">
            <v>Detroit Red Wings</v>
          </cell>
          <cell r="O4" t="str">
            <v>Colorado Avalanche</v>
          </cell>
        </row>
        <row r="5">
          <cell r="L5" t="str">
            <v>Boston Bruins</v>
          </cell>
          <cell r="O5" t="str">
            <v>Dallas Stars</v>
          </cell>
        </row>
      </sheetData>
      <sheetData sheetId="1" refreshError="1"/>
      <sheetData sheetId="2" refreshError="1"/>
      <sheetData sheetId="3" refreshError="1"/>
      <sheetData sheetId="4" refreshError="1">
        <row r="48">
          <cell r="B48" t="str">
            <v>U12 - Vincent Gyllander</v>
          </cell>
          <cell r="J48" t="str">
            <v>A-pojk - Ludvig Persson</v>
          </cell>
        </row>
        <row r="66">
          <cell r="B66" t="str">
            <v>Henrik Standerth</v>
          </cell>
          <cell r="G66" t="str">
            <v>Rickard Andersson</v>
          </cell>
          <cell r="I66" t="str">
            <v>Martin Dalgaard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04E6-CAC7-4CED-89D5-E3240B92D9BE}">
  <sheetPr>
    <pageSetUpPr fitToPage="1"/>
  </sheetPr>
  <dimension ref="A1:L59"/>
  <sheetViews>
    <sheetView tabSelected="1" topLeftCell="A28" zoomScale="81" zoomScaleNormal="55" zoomScalePageLayoutView="80" workbookViewId="0">
      <selection activeCell="E31" sqref="E31"/>
    </sheetView>
  </sheetViews>
  <sheetFormatPr defaultColWidth="11.46484375" defaultRowHeight="13.5"/>
  <cols>
    <col min="1" max="1" width="32.33203125" style="89" customWidth="1"/>
    <col min="2" max="2" width="8.86328125" style="89" customWidth="1"/>
    <col min="3" max="3" width="31.86328125" style="89" customWidth="1"/>
    <col min="4" max="4" width="8.33203125" style="89" customWidth="1"/>
    <col min="5" max="5" width="30.86328125" style="89" bestFit="1" customWidth="1"/>
    <col min="6" max="6" width="7.46484375" style="89" customWidth="1"/>
    <col min="7" max="7" width="32" style="89" customWidth="1"/>
    <col min="8" max="8" width="7.46484375" style="89" customWidth="1"/>
    <col min="9" max="16384" width="11.46484375" style="89"/>
  </cols>
  <sheetData>
    <row r="1" spans="1:12" ht="13.9" thickBot="1">
      <c r="A1" s="81" t="str">
        <f>'[1]Matchupplägg 8 lag'!L2</f>
        <v>Washington Capitals</v>
      </c>
      <c r="B1" s="82"/>
      <c r="C1" s="83" t="str">
        <f>'[1]Matchupplägg 8 lag'!L5</f>
        <v>Boston Bruins</v>
      </c>
      <c r="D1" s="84"/>
      <c r="E1" s="85" t="str">
        <f>'[1]Matchupplägg 8 lag'!L3</f>
        <v>NY Rangers</v>
      </c>
      <c r="F1" s="86"/>
      <c r="G1" s="87" t="str">
        <f>'[1]Matchupplägg 8 lag'!L4</f>
        <v>Detroit Red Wings</v>
      </c>
      <c r="H1" s="88"/>
    </row>
    <row r="2" spans="1:12" ht="13.9" thickBot="1">
      <c r="A2" s="212" t="s">
        <v>34</v>
      </c>
      <c r="B2" s="210"/>
      <c r="C2" s="90" t="s">
        <v>34</v>
      </c>
      <c r="D2" s="90"/>
      <c r="E2" s="90" t="s">
        <v>35</v>
      </c>
      <c r="F2" s="90"/>
      <c r="G2" s="91" t="s">
        <v>34</v>
      </c>
      <c r="H2" s="90"/>
      <c r="J2" s="92" t="s">
        <v>53</v>
      </c>
      <c r="K2" s="92" t="s">
        <v>36</v>
      </c>
    </row>
    <row r="3" spans="1:12">
      <c r="A3" s="215" t="s">
        <v>167</v>
      </c>
      <c r="B3" s="211"/>
      <c r="C3" s="94" t="s">
        <v>181</v>
      </c>
      <c r="D3" s="95"/>
      <c r="E3" s="94" t="s">
        <v>168</v>
      </c>
      <c r="F3" s="196"/>
      <c r="G3" s="216" t="s">
        <v>169</v>
      </c>
      <c r="H3" s="208"/>
      <c r="J3" s="198" t="s">
        <v>37</v>
      </c>
      <c r="K3" s="198" t="s">
        <v>38</v>
      </c>
    </row>
    <row r="4" spans="1:12">
      <c r="A4" s="97"/>
      <c r="B4" s="96"/>
      <c r="C4" s="97"/>
      <c r="D4" s="97"/>
      <c r="E4" s="97"/>
      <c r="F4" s="98"/>
      <c r="G4" s="98"/>
      <c r="H4" s="99"/>
      <c r="J4" s="89" t="s">
        <v>39</v>
      </c>
      <c r="K4" s="89" t="s">
        <v>40</v>
      </c>
    </row>
    <row r="5" spans="1:12" ht="13.9" thickBot="1">
      <c r="A5" s="100"/>
      <c r="B5" s="101"/>
      <c r="C5" s="102"/>
      <c r="D5" s="102"/>
      <c r="E5" s="102"/>
      <c r="F5" s="103"/>
      <c r="G5" s="103"/>
      <c r="H5" s="104"/>
    </row>
    <row r="6" spans="1:12" ht="13.9" thickBot="1">
      <c r="A6" s="105" t="s">
        <v>41</v>
      </c>
      <c r="B6" s="106" t="s">
        <v>42</v>
      </c>
      <c r="C6" s="107" t="s">
        <v>41</v>
      </c>
      <c r="D6" s="106" t="s">
        <v>42</v>
      </c>
      <c r="E6" s="107" t="s">
        <v>41</v>
      </c>
      <c r="F6" s="106" t="s">
        <v>42</v>
      </c>
      <c r="G6" s="107" t="s">
        <v>41</v>
      </c>
      <c r="H6" s="106" t="s">
        <v>42</v>
      </c>
    </row>
    <row r="7" spans="1:12" ht="13.9" thickBot="1">
      <c r="A7" s="108" t="s">
        <v>48</v>
      </c>
      <c r="B7" s="109"/>
      <c r="C7" s="108" t="s">
        <v>47</v>
      </c>
      <c r="D7" s="109"/>
      <c r="E7" s="108" t="s">
        <v>50</v>
      </c>
      <c r="F7" s="109"/>
      <c r="G7" s="108" t="s">
        <v>49</v>
      </c>
      <c r="H7" s="109"/>
    </row>
    <row r="8" spans="1:12" ht="14.25">
      <c r="A8" s="108" t="s">
        <v>56</v>
      </c>
      <c r="B8" s="109"/>
      <c r="C8" s="108" t="s">
        <v>57</v>
      </c>
      <c r="D8" s="109"/>
      <c r="E8" s="108" t="s">
        <v>59</v>
      </c>
      <c r="F8" s="206"/>
      <c r="G8" s="108" t="s">
        <v>58</v>
      </c>
      <c r="H8" s="206"/>
      <c r="J8" s="93"/>
      <c r="K8" s="110"/>
    </row>
    <row r="9" spans="1:12" ht="14.25">
      <c r="A9" s="108" t="s">
        <v>64</v>
      </c>
      <c r="B9" s="201"/>
      <c r="C9" s="217" t="s">
        <v>73</v>
      </c>
      <c r="D9" s="201"/>
      <c r="E9" s="217" t="s">
        <v>72</v>
      </c>
      <c r="F9" s="201"/>
      <c r="G9" s="217" t="s">
        <v>71</v>
      </c>
      <c r="H9" s="201"/>
      <c r="I9" s="93"/>
      <c r="K9" s="110"/>
    </row>
    <row r="10" spans="1:12" ht="14.25">
      <c r="A10" s="217" t="s">
        <v>83</v>
      </c>
      <c r="B10" s="111"/>
      <c r="C10" s="217" t="s">
        <v>91</v>
      </c>
      <c r="D10" s="111"/>
      <c r="E10" s="217" t="s">
        <v>88</v>
      </c>
      <c r="F10" s="111"/>
      <c r="G10" s="217" t="s">
        <v>76</v>
      </c>
      <c r="H10" s="201"/>
      <c r="I10" s="93"/>
      <c r="K10" s="110"/>
    </row>
    <row r="11" spans="1:12" ht="14.65" thickBot="1">
      <c r="A11" s="217" t="s">
        <v>85</v>
      </c>
      <c r="B11" s="112"/>
      <c r="C11" s="218" t="s">
        <v>62</v>
      </c>
      <c r="D11" s="113"/>
      <c r="E11" s="217" t="s">
        <v>89</v>
      </c>
      <c r="F11" s="113"/>
      <c r="G11" s="217" t="s">
        <v>84</v>
      </c>
      <c r="H11" s="113"/>
      <c r="I11" s="93"/>
      <c r="K11" s="110"/>
    </row>
    <row r="12" spans="1:12" ht="14.65" thickBot="1">
      <c r="A12" s="105" t="s">
        <v>43</v>
      </c>
      <c r="B12" s="114"/>
      <c r="C12" s="107" t="s">
        <v>43</v>
      </c>
      <c r="D12" s="114"/>
      <c r="E12" s="107" t="s">
        <v>43</v>
      </c>
      <c r="F12" s="114"/>
      <c r="G12" s="107" t="s">
        <v>43</v>
      </c>
      <c r="H12" s="114"/>
      <c r="I12" s="93"/>
    </row>
    <row r="13" spans="1:12">
      <c r="A13" s="108" t="s">
        <v>93</v>
      </c>
      <c r="B13" s="115"/>
      <c r="C13" s="217" t="s">
        <v>101</v>
      </c>
      <c r="D13" s="116"/>
      <c r="E13" s="217" t="s">
        <v>98</v>
      </c>
      <c r="F13" s="117"/>
      <c r="G13" s="108" t="s">
        <v>78</v>
      </c>
      <c r="H13" s="117"/>
      <c r="L13" s="89" t="s">
        <v>19</v>
      </c>
    </row>
    <row r="14" spans="1:12">
      <c r="A14" s="217" t="s">
        <v>111</v>
      </c>
      <c r="B14" s="116"/>
      <c r="C14" s="217" t="s">
        <v>94</v>
      </c>
      <c r="D14" s="116"/>
      <c r="E14" s="217" t="s">
        <v>107</v>
      </c>
      <c r="F14" s="116"/>
      <c r="G14" s="108" t="s">
        <v>92</v>
      </c>
      <c r="H14" s="116"/>
    </row>
    <row r="15" spans="1:12" ht="14.25">
      <c r="A15" s="217" t="s">
        <v>117</v>
      </c>
      <c r="B15" s="116"/>
      <c r="C15" s="217" t="s">
        <v>103</v>
      </c>
      <c r="D15" s="116"/>
      <c r="E15" s="108" t="s">
        <v>63</v>
      </c>
      <c r="F15" s="116"/>
      <c r="G15" s="217" t="s">
        <v>106</v>
      </c>
      <c r="H15" s="116"/>
      <c r="I15" s="93"/>
    </row>
    <row r="16" spans="1:12">
      <c r="A16" s="217" t="s">
        <v>118</v>
      </c>
      <c r="B16" s="119"/>
      <c r="C16" s="207" t="s">
        <v>119</v>
      </c>
      <c r="D16" s="116"/>
      <c r="E16" s="217" t="s">
        <v>120</v>
      </c>
      <c r="F16" s="116"/>
      <c r="G16" s="217" t="s">
        <v>121</v>
      </c>
      <c r="H16" s="116"/>
    </row>
    <row r="17" spans="1:9" ht="13.9" thickBot="1">
      <c r="A17" s="217" t="s">
        <v>122</v>
      </c>
      <c r="B17" s="119"/>
      <c r="C17" s="120" t="s">
        <v>74</v>
      </c>
      <c r="D17" s="121"/>
      <c r="E17" s="217" t="s">
        <v>123</v>
      </c>
      <c r="F17" s="116"/>
      <c r="G17" s="217" t="s">
        <v>124</v>
      </c>
      <c r="H17" s="122"/>
    </row>
    <row r="18" spans="1:9" ht="13.9" thickBot="1">
      <c r="A18" s="123" t="s">
        <v>44</v>
      </c>
      <c r="B18" s="124"/>
      <c r="C18" s="125" t="s">
        <v>44</v>
      </c>
      <c r="D18" s="124"/>
      <c r="E18" s="125" t="s">
        <v>44</v>
      </c>
      <c r="F18" s="124"/>
      <c r="G18" s="125" t="s">
        <v>44</v>
      </c>
      <c r="H18" s="124"/>
    </row>
    <row r="19" spans="1:9">
      <c r="A19" s="207" t="s">
        <v>127</v>
      </c>
      <c r="B19" s="126"/>
      <c r="C19" s="207" t="s">
        <v>130</v>
      </c>
      <c r="D19" s="126"/>
      <c r="E19" s="207" t="s">
        <v>131</v>
      </c>
      <c r="F19" s="126"/>
      <c r="G19" s="207" t="s">
        <v>132</v>
      </c>
      <c r="H19" s="126"/>
    </row>
    <row r="20" spans="1:9">
      <c r="A20" s="207" t="s">
        <v>128</v>
      </c>
      <c r="B20" s="126"/>
      <c r="C20" s="207" t="s">
        <v>129</v>
      </c>
      <c r="D20" s="126"/>
      <c r="E20" s="207" t="s">
        <v>144</v>
      </c>
      <c r="F20" s="126"/>
      <c r="G20" s="207" t="s">
        <v>143</v>
      </c>
      <c r="H20" s="126"/>
    </row>
    <row r="21" spans="1:9">
      <c r="A21" s="108" t="s">
        <v>148</v>
      </c>
      <c r="B21" s="127"/>
      <c r="C21" s="207" t="s">
        <v>149</v>
      </c>
      <c r="D21" s="127"/>
      <c r="E21" s="207" t="s">
        <v>152</v>
      </c>
      <c r="F21" s="127"/>
      <c r="G21" s="108" t="s">
        <v>145</v>
      </c>
      <c r="H21" s="127"/>
    </row>
    <row r="22" spans="1:9">
      <c r="A22" s="207" t="s">
        <v>147</v>
      </c>
      <c r="B22" s="128"/>
      <c r="C22" s="207" t="s">
        <v>150</v>
      </c>
      <c r="D22" s="128"/>
      <c r="E22" s="207" t="s">
        <v>153</v>
      </c>
      <c r="F22" s="128"/>
      <c r="G22" s="207" t="s">
        <v>155</v>
      </c>
      <c r="H22" s="128"/>
    </row>
    <row r="23" spans="1:9" ht="13.9" thickBot="1">
      <c r="B23" s="129"/>
      <c r="C23" s="108" t="s">
        <v>151</v>
      </c>
      <c r="D23" s="129"/>
      <c r="E23" s="108" t="s">
        <v>154</v>
      </c>
      <c r="F23" s="129"/>
      <c r="G23" s="108" t="s">
        <v>156</v>
      </c>
      <c r="H23" s="129"/>
    </row>
    <row r="24" spans="1:9" ht="14.25">
      <c r="A24" s="130" t="s">
        <v>45</v>
      </c>
      <c r="B24" s="131"/>
      <c r="C24" s="132" t="s">
        <v>45</v>
      </c>
      <c r="D24" s="131"/>
      <c r="E24" s="132" t="s">
        <v>45</v>
      </c>
      <c r="F24" s="131"/>
      <c r="G24" s="132" t="s">
        <v>45</v>
      </c>
      <c r="H24" s="131"/>
      <c r="I24"/>
    </row>
    <row r="25" spans="1:9" ht="14.25">
      <c r="A25" s="213" t="str">
        <f>[1]Anmälda!G66</f>
        <v>Rickard Andersson</v>
      </c>
      <c r="B25" s="134"/>
      <c r="C25" s="135" t="s">
        <v>163</v>
      </c>
      <c r="D25" s="134"/>
      <c r="E25" s="135" t="s">
        <v>164</v>
      </c>
      <c r="F25" s="134"/>
      <c r="G25" s="214" t="s">
        <v>165</v>
      </c>
      <c r="H25" s="134"/>
      <c r="I25"/>
    </row>
    <row r="26" spans="1:9" ht="13.9" thickBot="1">
      <c r="A26" s="133" t="s">
        <v>127</v>
      </c>
      <c r="B26" s="136"/>
      <c r="C26" s="135" t="s">
        <v>129</v>
      </c>
      <c r="D26" s="136"/>
      <c r="E26" s="135" t="s">
        <v>144</v>
      </c>
      <c r="F26" s="137"/>
      <c r="G26" s="135" t="s">
        <v>145</v>
      </c>
      <c r="H26" s="137"/>
    </row>
    <row r="27" spans="1:9">
      <c r="A27" s="138" t="s">
        <v>19</v>
      </c>
      <c r="B27" s="138"/>
      <c r="C27" s="138"/>
      <c r="D27" s="138"/>
      <c r="E27" s="138"/>
      <c r="F27" s="138"/>
      <c r="H27" s="138"/>
    </row>
    <row r="28" spans="1:9" ht="13.9" thickBot="1">
      <c r="A28" s="138"/>
      <c r="B28" s="138"/>
      <c r="C28" s="138"/>
      <c r="D28" s="138"/>
      <c r="E28" s="138"/>
      <c r="F28" s="138"/>
      <c r="G28" s="138"/>
      <c r="H28" s="138"/>
    </row>
    <row r="29" spans="1:9">
      <c r="A29" s="139"/>
      <c r="B29" s="140"/>
      <c r="C29" s="141"/>
      <c r="D29" s="110"/>
      <c r="E29" s="142"/>
      <c r="F29" s="142"/>
    </row>
    <row r="30" spans="1:9">
      <c r="A30" s="143"/>
      <c r="B30" s="144"/>
      <c r="C30" s="145"/>
      <c r="D30" s="110"/>
      <c r="E30" s="142"/>
      <c r="F30" s="142"/>
    </row>
    <row r="31" spans="1:9">
      <c r="A31" s="146"/>
      <c r="B31" s="147"/>
      <c r="C31" s="145"/>
      <c r="D31" s="110"/>
      <c r="E31" s="142"/>
      <c r="F31" s="142"/>
    </row>
    <row r="32" spans="1:9" ht="14.65" thickBot="1">
      <c r="A32" s="148"/>
      <c r="B32" s="149"/>
      <c r="C32" s="150"/>
      <c r="D32" s="142"/>
      <c r="E32" s="110"/>
      <c r="F32" s="110"/>
      <c r="I32"/>
    </row>
    <row r="33" spans="1:12" ht="15" thickBot="1">
      <c r="A33" s="151"/>
      <c r="B33" s="151"/>
      <c r="C33" s="110"/>
      <c r="D33" s="110"/>
      <c r="E33" s="152"/>
      <c r="F33" s="152"/>
      <c r="G33" s="152"/>
      <c r="H33" s="152"/>
    </row>
    <row r="34" spans="1:12" ht="14.65" thickBot="1">
      <c r="A34" s="153" t="str">
        <f>'[1]Matchupplägg 8 lag'!O2</f>
        <v>Chicago Blackhawks</v>
      </c>
      <c r="B34" s="154"/>
      <c r="C34" s="155" t="str">
        <f>'[1]Matchupplägg 8 lag'!O3</f>
        <v>Vancouver Canucks</v>
      </c>
      <c r="D34" s="156"/>
      <c r="E34" s="157" t="str">
        <f>'[1]Matchupplägg 8 lag'!O5</f>
        <v>Dallas Stars</v>
      </c>
      <c r="F34" s="158"/>
      <c r="G34" s="159" t="str">
        <f>'[1]Matchupplägg 8 lag'!O4</f>
        <v>Colorado Avalanche</v>
      </c>
      <c r="H34" s="160"/>
      <c r="I34"/>
    </row>
    <row r="35" spans="1:12" ht="13.9" thickBot="1">
      <c r="A35" s="161" t="s">
        <v>34</v>
      </c>
      <c r="B35" s="161"/>
      <c r="C35" s="161" t="s">
        <v>34</v>
      </c>
      <c r="D35" s="162"/>
      <c r="E35" s="163" t="s">
        <v>34</v>
      </c>
      <c r="F35" s="162"/>
      <c r="G35" s="163" t="s">
        <v>34</v>
      </c>
      <c r="H35" s="162"/>
      <c r="J35" s="92" t="s">
        <v>53</v>
      </c>
      <c r="K35" s="92" t="s">
        <v>36</v>
      </c>
    </row>
    <row r="36" spans="1:12">
      <c r="A36" s="209" t="s">
        <v>46</v>
      </c>
      <c r="B36" s="164"/>
      <c r="C36" s="94" t="str">
        <f>[1]Anmälda!J48</f>
        <v>A-pojk - Ludvig Persson</v>
      </c>
      <c r="D36" s="165"/>
      <c r="E36" s="207" t="s">
        <v>170</v>
      </c>
      <c r="F36" s="165"/>
      <c r="G36" s="217" t="s">
        <v>171</v>
      </c>
      <c r="H36" s="166"/>
      <c r="J36" s="198" t="s">
        <v>37</v>
      </c>
      <c r="K36" s="198" t="s">
        <v>38</v>
      </c>
    </row>
    <row r="37" spans="1:12">
      <c r="A37" s="167"/>
      <c r="B37" s="167"/>
      <c r="C37" s="168"/>
      <c r="D37" s="169"/>
      <c r="E37" s="120"/>
      <c r="F37" s="170"/>
      <c r="G37" s="171"/>
      <c r="H37" s="169"/>
      <c r="J37" s="89" t="s">
        <v>39</v>
      </c>
      <c r="K37" s="89" t="s">
        <v>40</v>
      </c>
    </row>
    <row r="38" spans="1:12" ht="14.65" thickBot="1">
      <c r="A38" s="172"/>
      <c r="B38" s="172"/>
      <c r="C38" s="172"/>
      <c r="D38" s="173"/>
      <c r="E38" s="174"/>
      <c r="F38" s="173"/>
      <c r="G38" s="174"/>
      <c r="H38" s="175"/>
      <c r="I38"/>
    </row>
    <row r="39" spans="1:12" ht="13.9" thickBot="1">
      <c r="A39" s="123" t="s">
        <v>41</v>
      </c>
      <c r="B39" s="106" t="s">
        <v>42</v>
      </c>
      <c r="C39" s="125" t="s">
        <v>41</v>
      </c>
      <c r="D39" s="106" t="s">
        <v>42</v>
      </c>
      <c r="E39" s="125" t="s">
        <v>41</v>
      </c>
      <c r="F39" s="106" t="s">
        <v>42</v>
      </c>
      <c r="G39" s="125" t="s">
        <v>41</v>
      </c>
      <c r="H39" s="124" t="s">
        <v>42</v>
      </c>
    </row>
    <row r="40" spans="1:12" ht="13.9" thickBot="1">
      <c r="A40" s="108" t="s">
        <v>51</v>
      </c>
      <c r="B40" s="109"/>
      <c r="C40" s="108" t="s">
        <v>52</v>
      </c>
      <c r="D40" s="109"/>
      <c r="E40" s="108" t="s">
        <v>54</v>
      </c>
      <c r="F40" s="109"/>
      <c r="G40" s="219" t="s">
        <v>55</v>
      </c>
      <c r="H40" s="109"/>
      <c r="L40" s="89" t="s">
        <v>19</v>
      </c>
    </row>
    <row r="41" spans="1:12" ht="14.65" thickBot="1">
      <c r="A41" s="108" t="s">
        <v>60</v>
      </c>
      <c r="B41" s="204"/>
      <c r="C41" s="108" t="s">
        <v>61</v>
      </c>
      <c r="D41" s="203"/>
      <c r="E41" s="217" t="s">
        <v>65</v>
      </c>
      <c r="F41" s="199"/>
      <c r="G41" s="217" t="s">
        <v>66</v>
      </c>
      <c r="H41" s="197"/>
      <c r="I41"/>
    </row>
    <row r="42" spans="1:12">
      <c r="A42" s="217" t="s">
        <v>69</v>
      </c>
      <c r="B42" s="201"/>
      <c r="C42" s="217" t="s">
        <v>70</v>
      </c>
      <c r="D42" s="202"/>
      <c r="E42" s="217" t="s">
        <v>68</v>
      </c>
      <c r="F42" s="199"/>
      <c r="G42" s="217" t="s">
        <v>67</v>
      </c>
      <c r="H42" s="200"/>
    </row>
    <row r="43" spans="1:12" ht="14.25">
      <c r="A43" s="217" t="s">
        <v>77</v>
      </c>
      <c r="B43" s="201"/>
      <c r="C43" s="108" t="s">
        <v>82</v>
      </c>
      <c r="D43" s="116"/>
      <c r="E43" s="217" t="s">
        <v>87</v>
      </c>
      <c r="F43" s="116"/>
      <c r="G43" s="217" t="s">
        <v>75</v>
      </c>
      <c r="H43" s="205"/>
      <c r="I43"/>
    </row>
    <row r="44" spans="1:12">
      <c r="A44" s="176" t="s">
        <v>81</v>
      </c>
      <c r="B44" s="111"/>
      <c r="C44" s="217" t="s">
        <v>86</v>
      </c>
      <c r="D44" s="111"/>
      <c r="E44" s="217" t="s">
        <v>90</v>
      </c>
      <c r="F44" s="111"/>
      <c r="G44" s="108" t="s">
        <v>80</v>
      </c>
      <c r="H44" s="111"/>
    </row>
    <row r="45" spans="1:12" ht="13.9" thickBot="1">
      <c r="A45" s="177" t="s">
        <v>43</v>
      </c>
      <c r="B45" s="178"/>
      <c r="C45" s="179" t="s">
        <v>43</v>
      </c>
      <c r="D45" s="178"/>
      <c r="E45" s="179" t="s">
        <v>43</v>
      </c>
      <c r="F45" s="179"/>
      <c r="G45" s="179" t="s">
        <v>43</v>
      </c>
      <c r="H45" s="178"/>
    </row>
    <row r="46" spans="1:12">
      <c r="A46" s="217" t="s">
        <v>97</v>
      </c>
      <c r="B46" s="111"/>
      <c r="C46" s="217" t="s">
        <v>95</v>
      </c>
      <c r="D46" s="180"/>
      <c r="E46" s="217" t="s">
        <v>99</v>
      </c>
      <c r="F46" s="181"/>
      <c r="G46" s="217" t="s">
        <v>100</v>
      </c>
      <c r="H46" s="180"/>
      <c r="J46" s="118"/>
    </row>
    <row r="47" spans="1:12">
      <c r="A47" s="217" t="s">
        <v>102</v>
      </c>
      <c r="B47" s="111"/>
      <c r="C47" s="217" t="s">
        <v>96</v>
      </c>
      <c r="D47" s="111"/>
      <c r="E47" s="108" t="s">
        <v>79</v>
      </c>
      <c r="F47" s="180"/>
      <c r="G47" s="217" t="s">
        <v>104</v>
      </c>
      <c r="H47" s="180"/>
      <c r="J47" s="118"/>
    </row>
    <row r="48" spans="1:12">
      <c r="A48" s="217" t="s">
        <v>108</v>
      </c>
      <c r="B48" s="111"/>
      <c r="C48" s="217" t="s">
        <v>109</v>
      </c>
      <c r="D48" s="180"/>
      <c r="E48" s="217" t="s">
        <v>110</v>
      </c>
      <c r="F48" s="180"/>
      <c r="G48" s="207" t="s">
        <v>115</v>
      </c>
      <c r="H48" s="180"/>
      <c r="J48" s="118"/>
    </row>
    <row r="49" spans="1:10">
      <c r="B49" s="111"/>
      <c r="C49" s="217" t="s">
        <v>112</v>
      </c>
      <c r="D49" s="180"/>
      <c r="E49" s="217" t="s">
        <v>114</v>
      </c>
      <c r="F49" s="180"/>
      <c r="G49" s="207" t="s">
        <v>116</v>
      </c>
      <c r="H49" s="180"/>
      <c r="J49" s="118"/>
    </row>
    <row r="50" spans="1:10" ht="13.9" thickBot="1">
      <c r="A50" s="217" t="s">
        <v>125</v>
      </c>
      <c r="B50" s="119"/>
      <c r="C50" s="207" t="s">
        <v>113</v>
      </c>
      <c r="D50" s="182"/>
      <c r="E50" s="217" t="s">
        <v>126</v>
      </c>
      <c r="F50" s="183"/>
      <c r="G50" s="108" t="s">
        <v>172</v>
      </c>
      <c r="H50" s="180"/>
      <c r="J50" s="118"/>
    </row>
    <row r="51" spans="1:10" ht="13.9" thickBot="1">
      <c r="A51" s="123" t="s">
        <v>44</v>
      </c>
      <c r="B51" s="124"/>
      <c r="C51" s="125" t="s">
        <v>44</v>
      </c>
      <c r="D51" s="124"/>
      <c r="E51" s="125" t="s">
        <v>44</v>
      </c>
      <c r="F51" s="124"/>
      <c r="G51" s="125" t="s">
        <v>44</v>
      </c>
      <c r="H51" s="124"/>
      <c r="J51" s="118"/>
    </row>
    <row r="52" spans="1:10">
      <c r="A52" s="108" t="s">
        <v>105</v>
      </c>
      <c r="B52" s="126"/>
      <c r="C52" s="207" t="s">
        <v>137</v>
      </c>
      <c r="D52" s="126"/>
      <c r="E52" s="207" t="s">
        <v>135</v>
      </c>
      <c r="F52" s="126"/>
      <c r="G52" s="207" t="s">
        <v>133</v>
      </c>
      <c r="H52" s="126"/>
      <c r="J52" s="118"/>
    </row>
    <row r="53" spans="1:10">
      <c r="A53" s="207" t="s">
        <v>139</v>
      </c>
      <c r="B53" s="126"/>
      <c r="C53" s="207" t="s">
        <v>138</v>
      </c>
      <c r="D53" s="126"/>
      <c r="E53" s="207" t="s">
        <v>136</v>
      </c>
      <c r="F53" s="126"/>
      <c r="G53" s="207" t="s">
        <v>134</v>
      </c>
      <c r="H53" s="126"/>
      <c r="J53" s="118"/>
    </row>
    <row r="54" spans="1:10">
      <c r="A54" s="207" t="s">
        <v>140</v>
      </c>
      <c r="B54" s="126"/>
      <c r="C54" s="207" t="s">
        <v>141</v>
      </c>
      <c r="D54" s="126"/>
      <c r="E54" s="108" t="s">
        <v>161</v>
      </c>
      <c r="F54" s="126"/>
      <c r="G54" s="207" t="s">
        <v>142</v>
      </c>
      <c r="H54" s="126"/>
      <c r="J54" s="118"/>
    </row>
    <row r="55" spans="1:10">
      <c r="A55" s="207" t="s">
        <v>146</v>
      </c>
      <c r="B55" s="127"/>
      <c r="C55" s="108" t="s">
        <v>159</v>
      </c>
      <c r="D55" s="127"/>
      <c r="E55" s="207" t="s">
        <v>157</v>
      </c>
      <c r="F55" s="127"/>
      <c r="G55" s="207" t="s">
        <v>162</v>
      </c>
      <c r="H55" s="127"/>
      <c r="J55" s="118"/>
    </row>
    <row r="56" spans="1:10" ht="13.9" thickBot="1">
      <c r="A56" s="207" t="s">
        <v>158</v>
      </c>
      <c r="B56" s="129"/>
      <c r="C56" s="207" t="s">
        <v>160</v>
      </c>
      <c r="D56" s="129"/>
      <c r="F56" s="184"/>
      <c r="G56" s="207" t="s">
        <v>166</v>
      </c>
      <c r="H56" s="184"/>
      <c r="J56" s="118"/>
    </row>
    <row r="57" spans="1:10">
      <c r="A57" s="185" t="s">
        <v>45</v>
      </c>
      <c r="B57" s="186"/>
      <c r="C57" s="187" t="s">
        <v>45</v>
      </c>
      <c r="D57" s="188"/>
      <c r="E57" s="187" t="s">
        <v>45</v>
      </c>
      <c r="F57" s="189"/>
      <c r="G57" s="187" t="s">
        <v>45</v>
      </c>
      <c r="H57" s="189"/>
    </row>
    <row r="58" spans="1:10">
      <c r="A58" s="190"/>
      <c r="B58" s="191"/>
      <c r="C58" s="135" t="str">
        <f>[1]Anmälda!I66</f>
        <v>Martin Dalgaard</v>
      </c>
      <c r="D58" s="134"/>
      <c r="E58" s="133" t="str">
        <f>[1]Anmälda!B66</f>
        <v>Henrik Standerth</v>
      </c>
      <c r="F58" s="134"/>
      <c r="G58" s="135"/>
      <c r="H58" s="134"/>
    </row>
    <row r="59" spans="1:10" ht="13.9" thickBot="1">
      <c r="A59" s="213" t="s">
        <v>140</v>
      </c>
      <c r="B59" s="192"/>
      <c r="C59" s="135" t="s">
        <v>141</v>
      </c>
      <c r="D59" s="192"/>
      <c r="E59" s="135" t="s">
        <v>136</v>
      </c>
      <c r="F59" s="192"/>
      <c r="G59" s="135" t="s">
        <v>142</v>
      </c>
      <c r="H59" s="192"/>
    </row>
  </sheetData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BF6FB-2452-443D-97A9-FCE4C234E111}">
  <sheetPr>
    <pageSetUpPr fitToPage="1"/>
  </sheetPr>
  <dimension ref="A1:K36"/>
  <sheetViews>
    <sheetView topLeftCell="C1" zoomScale="102" workbookViewId="0">
      <selection activeCell="I35" sqref="I35"/>
    </sheetView>
  </sheetViews>
  <sheetFormatPr defaultColWidth="8.86328125" defaultRowHeight="14.25"/>
  <cols>
    <col min="1" max="1" width="6.46484375" customWidth="1"/>
    <col min="2" max="2" width="8.86328125" bestFit="1" customWidth="1"/>
    <col min="3" max="3" width="11.46484375" customWidth="1"/>
    <col min="4" max="4" width="27.33203125" customWidth="1"/>
    <col min="5" max="5" width="11.33203125" customWidth="1"/>
    <col min="6" max="6" width="26.46484375" customWidth="1"/>
    <col min="7" max="7" width="11.33203125" customWidth="1"/>
    <col min="8" max="8" width="25.53125" customWidth="1"/>
    <col min="9" max="9" width="21.86328125" customWidth="1"/>
    <col min="10" max="10" width="23.46484375" customWidth="1"/>
    <col min="11" max="11" width="17" customWidth="1"/>
  </cols>
  <sheetData>
    <row r="1" spans="1:11" ht="28.9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</row>
    <row r="2" spans="1:11" s="17" customFormat="1" ht="14.65" thickTop="1">
      <c r="A2" s="7">
        <v>1</v>
      </c>
      <c r="B2" s="8" t="s">
        <v>9</v>
      </c>
      <c r="C2" s="9" t="s">
        <v>173</v>
      </c>
      <c r="D2" s="10" t="str">
        <f>Lagindelning!$A$1</f>
        <v>Washington Capitals</v>
      </c>
      <c r="E2" s="11"/>
      <c r="F2" s="12" t="str">
        <f>Lagindelning!$E$1</f>
        <v>NY Rangers</v>
      </c>
      <c r="G2" s="13"/>
      <c r="H2" s="14" t="s">
        <v>10</v>
      </c>
      <c r="I2" s="15"/>
      <c r="J2" s="16"/>
      <c r="K2" s="16"/>
    </row>
    <row r="3" spans="1:11" s="17" customFormat="1">
      <c r="A3" s="18">
        <v>1</v>
      </c>
      <c r="B3" s="19" t="s">
        <v>11</v>
      </c>
      <c r="C3" s="9" t="s">
        <v>173</v>
      </c>
      <c r="D3" s="20" t="str">
        <f>Lagindelning!$G$1</f>
        <v>Detroit Red Wings</v>
      </c>
      <c r="E3" s="21"/>
      <c r="F3" s="22" t="str">
        <f>Lagindelning!$C$1</f>
        <v>Boston Bruins</v>
      </c>
      <c r="G3" s="23"/>
      <c r="H3" s="24" t="s">
        <v>12</v>
      </c>
      <c r="I3" s="15"/>
      <c r="J3" s="25"/>
      <c r="K3" s="26"/>
    </row>
    <row r="4" spans="1:11" s="17" customFormat="1" ht="14.65" thickBot="1">
      <c r="A4" s="18">
        <v>2</v>
      </c>
      <c r="B4" s="19" t="s">
        <v>9</v>
      </c>
      <c r="C4" s="27" t="s">
        <v>174</v>
      </c>
      <c r="D4" s="28" t="str">
        <f>Lagindelning!$A$34</f>
        <v>Chicago Blackhawks</v>
      </c>
      <c r="E4" s="23"/>
      <c r="F4" s="29" t="str">
        <f>Lagindelning!$C$34</f>
        <v>Vancouver Canucks</v>
      </c>
      <c r="G4" s="11"/>
      <c r="H4" s="30" t="s">
        <v>13</v>
      </c>
      <c r="I4" s="15"/>
      <c r="J4" s="31"/>
      <c r="K4" s="26"/>
    </row>
    <row r="5" spans="1:11" s="17" customFormat="1" ht="14.65" thickBot="1">
      <c r="A5" s="18">
        <v>2</v>
      </c>
      <c r="B5" s="19" t="s">
        <v>11</v>
      </c>
      <c r="C5" s="27" t="s">
        <v>174</v>
      </c>
      <c r="D5" s="194" t="str">
        <f>Lagindelning!$G$34</f>
        <v>Colorado Avalanche</v>
      </c>
      <c r="E5" s="13"/>
      <c r="F5" s="32" t="str">
        <f>Lagindelning!$E$34</f>
        <v>Dallas Stars</v>
      </c>
      <c r="G5" s="23"/>
      <c r="H5" s="33" t="s">
        <v>14</v>
      </c>
      <c r="I5" s="15"/>
      <c r="J5" s="25"/>
      <c r="K5" s="26"/>
    </row>
    <row r="6" spans="1:11" s="17" customFormat="1">
      <c r="A6" s="18">
        <v>3</v>
      </c>
      <c r="B6" s="19" t="s">
        <v>9</v>
      </c>
      <c r="C6" s="27" t="s">
        <v>175</v>
      </c>
      <c r="D6" s="34" t="str">
        <f>Lagindelning!$E$1</f>
        <v>NY Rangers</v>
      </c>
      <c r="E6" s="23"/>
      <c r="F6" s="20" t="str">
        <f>Lagindelning!$G$1</f>
        <v>Detroit Red Wings</v>
      </c>
      <c r="G6" s="11"/>
      <c r="H6" s="193" t="s">
        <v>15</v>
      </c>
      <c r="I6" s="35"/>
      <c r="J6" s="25"/>
      <c r="K6" s="26"/>
    </row>
    <row r="7" spans="1:11" s="17" customFormat="1" ht="14.65" thickBot="1">
      <c r="A7" s="18">
        <v>3</v>
      </c>
      <c r="B7" s="19" t="s">
        <v>11</v>
      </c>
      <c r="C7" s="27" t="s">
        <v>175</v>
      </c>
      <c r="D7" s="36" t="str">
        <f>Lagindelning!$A$1</f>
        <v>Washington Capitals</v>
      </c>
      <c r="E7" s="11"/>
      <c r="F7" s="22" t="str">
        <f>Lagindelning!$C$1</f>
        <v>Boston Bruins</v>
      </c>
      <c r="G7" s="23"/>
      <c r="H7" s="37" t="s">
        <v>16</v>
      </c>
      <c r="I7" s="35"/>
    </row>
    <row r="8" spans="1:11" s="17" customFormat="1">
      <c r="A8" s="18">
        <v>4</v>
      </c>
      <c r="B8" s="19" t="s">
        <v>9</v>
      </c>
      <c r="C8" s="27" t="s">
        <v>176</v>
      </c>
      <c r="D8" s="29" t="str">
        <f>Lagindelning!$C$34</f>
        <v>Vancouver Canucks</v>
      </c>
      <c r="E8" s="23"/>
      <c r="F8" s="194" t="str">
        <f>Lagindelning!$G$34</f>
        <v>Colorado Avalanche</v>
      </c>
      <c r="G8" s="11"/>
      <c r="H8" s="38" t="s">
        <v>17</v>
      </c>
      <c r="I8" s="35"/>
    </row>
    <row r="9" spans="1:11" s="17" customFormat="1">
      <c r="A9" s="18">
        <v>4</v>
      </c>
      <c r="B9" s="19" t="s">
        <v>11</v>
      </c>
      <c r="C9" s="27" t="s">
        <v>176</v>
      </c>
      <c r="D9" s="28" t="str">
        <f>Lagindelning!$A$34</f>
        <v>Chicago Blackhawks</v>
      </c>
      <c r="E9" s="21"/>
      <c r="F9" s="32" t="str">
        <f>Lagindelning!$E$34</f>
        <v>Dallas Stars</v>
      </c>
      <c r="G9" s="23"/>
      <c r="H9" s="39" t="s">
        <v>18</v>
      </c>
      <c r="I9" s="35"/>
    </row>
    <row r="10" spans="1:11">
      <c r="A10" s="40">
        <v>5</v>
      </c>
      <c r="B10" s="19" t="s">
        <v>9</v>
      </c>
      <c r="C10" s="27" t="s">
        <v>177</v>
      </c>
      <c r="D10" s="20" t="str">
        <f>Lagindelning!$G$1</f>
        <v>Detroit Red Wings</v>
      </c>
      <c r="E10" s="41"/>
      <c r="F10" s="36" t="str">
        <f>Lagindelning!$A$1</f>
        <v>Washington Capitals</v>
      </c>
      <c r="G10" s="42"/>
      <c r="H10" s="43" t="s">
        <v>10</v>
      </c>
      <c r="I10" s="44"/>
    </row>
    <row r="11" spans="1:11" ht="14.65" thickBot="1">
      <c r="A11" s="40">
        <v>5</v>
      </c>
      <c r="B11" s="19" t="s">
        <v>11</v>
      </c>
      <c r="C11" s="27" t="s">
        <v>177</v>
      </c>
      <c r="D11" s="22" t="str">
        <f>Lagindelning!$C$1</f>
        <v>Boston Bruins</v>
      </c>
      <c r="E11" s="41"/>
      <c r="F11" s="34" t="str">
        <f>Lagindelning!$E$1</f>
        <v>NY Rangers</v>
      </c>
      <c r="G11" s="42"/>
      <c r="H11" s="45" t="s">
        <v>12</v>
      </c>
      <c r="I11" s="44"/>
    </row>
    <row r="12" spans="1:11">
      <c r="A12" s="40">
        <v>6</v>
      </c>
      <c r="B12" s="19" t="s">
        <v>9</v>
      </c>
      <c r="C12" s="27" t="s">
        <v>178</v>
      </c>
      <c r="D12" s="194" t="str">
        <f>Lagindelning!$G$34</f>
        <v>Colorado Avalanche</v>
      </c>
      <c r="E12" s="41"/>
      <c r="F12" s="28" t="str">
        <f>Lagindelning!$A$34</f>
        <v>Chicago Blackhawks</v>
      </c>
      <c r="G12" s="46"/>
      <c r="H12" s="47" t="s">
        <v>13</v>
      </c>
      <c r="I12" s="44"/>
    </row>
    <row r="13" spans="1:11">
      <c r="A13" s="40">
        <v>6</v>
      </c>
      <c r="B13" s="19" t="s">
        <v>11</v>
      </c>
      <c r="C13" s="27" t="s">
        <v>178</v>
      </c>
      <c r="D13" s="32" t="str">
        <f>Lagindelning!$E$34</f>
        <v>Dallas Stars</v>
      </c>
      <c r="E13" s="41"/>
      <c r="F13" s="29" t="str">
        <f>Lagindelning!$C$34</f>
        <v>Vancouver Canucks</v>
      </c>
      <c r="G13" s="48"/>
      <c r="H13" s="49" t="s">
        <v>14</v>
      </c>
      <c r="I13" s="44"/>
      <c r="J13" t="s">
        <v>19</v>
      </c>
    </row>
    <row r="14" spans="1:11">
      <c r="A14" s="40">
        <v>7</v>
      </c>
      <c r="B14" s="19" t="s">
        <v>9</v>
      </c>
      <c r="C14" s="27" t="s">
        <v>179</v>
      </c>
      <c r="D14" s="50" t="s">
        <v>20</v>
      </c>
      <c r="E14" s="42"/>
      <c r="F14" s="50" t="s">
        <v>21</v>
      </c>
      <c r="G14" s="41"/>
      <c r="H14" s="223"/>
      <c r="I14" s="44"/>
    </row>
    <row r="15" spans="1:11">
      <c r="A15" s="40">
        <v>7</v>
      </c>
      <c r="B15" s="19" t="s">
        <v>11</v>
      </c>
      <c r="C15" s="27" t="s">
        <v>179</v>
      </c>
      <c r="D15" s="50" t="s">
        <v>22</v>
      </c>
      <c r="E15" s="42"/>
      <c r="F15" s="50" t="s">
        <v>23</v>
      </c>
      <c r="G15" s="221"/>
      <c r="H15" s="224"/>
      <c r="I15" s="44"/>
    </row>
    <row r="16" spans="1:11">
      <c r="A16" s="40">
        <v>8</v>
      </c>
      <c r="B16" s="19" t="s">
        <v>9</v>
      </c>
      <c r="C16" s="27" t="s">
        <v>180</v>
      </c>
      <c r="D16" s="50" t="s">
        <v>24</v>
      </c>
      <c r="E16" s="42"/>
      <c r="F16" s="50" t="s">
        <v>25</v>
      </c>
      <c r="G16" s="41"/>
      <c r="H16" s="225"/>
      <c r="I16" s="44"/>
    </row>
    <row r="17" spans="1:10" ht="14.65" thickBot="1">
      <c r="A17" s="51">
        <v>8</v>
      </c>
      <c r="B17" s="52" t="s">
        <v>11</v>
      </c>
      <c r="C17" s="53" t="s">
        <v>180</v>
      </c>
      <c r="D17" s="54" t="s">
        <v>26</v>
      </c>
      <c r="E17" s="48"/>
      <c r="F17" s="54" t="s">
        <v>27</v>
      </c>
      <c r="G17" s="222"/>
      <c r="H17" s="220"/>
      <c r="I17" s="55"/>
    </row>
    <row r="18" spans="1:10" ht="6" customHeight="1">
      <c r="A18" s="56"/>
      <c r="B18" s="56"/>
      <c r="C18" s="56"/>
      <c r="D18" s="57"/>
      <c r="E18" s="57"/>
      <c r="F18" s="57"/>
      <c r="G18" s="57"/>
      <c r="H18" s="58"/>
      <c r="I18" s="58"/>
    </row>
    <row r="19" spans="1:10" ht="26.25" customHeight="1">
      <c r="A19" s="56"/>
      <c r="B19" s="56"/>
      <c r="C19" s="56"/>
      <c r="D19" s="57"/>
      <c r="E19" s="57"/>
      <c r="F19" s="57"/>
      <c r="G19" s="57"/>
      <c r="H19" s="58"/>
      <c r="I19" s="58"/>
    </row>
    <row r="20" spans="1:10" ht="14.65" thickBot="1">
      <c r="A20" s="58"/>
      <c r="B20" s="59" t="s">
        <v>28</v>
      </c>
      <c r="C20" s="58"/>
      <c r="D20" s="60"/>
      <c r="E20" s="61"/>
      <c r="F20" s="61" t="s">
        <v>28</v>
      </c>
      <c r="G20" s="59"/>
      <c r="H20" s="58"/>
      <c r="I20" s="58"/>
    </row>
    <row r="21" spans="1:10" ht="14.65" thickBot="1">
      <c r="A21" s="58"/>
      <c r="B21" s="58"/>
      <c r="C21" s="58"/>
      <c r="D21" s="58"/>
      <c r="E21" s="58"/>
      <c r="F21" s="58"/>
      <c r="G21" s="58"/>
      <c r="H21" s="62" t="s">
        <v>29</v>
      </c>
      <c r="I21" s="63"/>
      <c r="J21" s="63"/>
    </row>
    <row r="22" spans="1:10" ht="14.65" thickBot="1">
      <c r="A22" s="58"/>
      <c r="B22" s="58"/>
      <c r="C22" s="58"/>
      <c r="D22" s="58"/>
      <c r="E22" s="58"/>
      <c r="F22" s="58"/>
      <c r="G22" s="58"/>
      <c r="H22" s="64" t="s">
        <v>30</v>
      </c>
      <c r="I22" s="63" t="s">
        <v>31</v>
      </c>
      <c r="J22" s="63" t="s">
        <v>31</v>
      </c>
    </row>
    <row r="23" spans="1:10">
      <c r="A23" s="58"/>
      <c r="B23" s="58"/>
      <c r="C23" s="58"/>
      <c r="D23" s="58"/>
      <c r="E23" s="58"/>
      <c r="F23" s="58"/>
      <c r="G23" s="58"/>
      <c r="H23" s="65">
        <v>0.63194444444444442</v>
      </c>
      <c r="I23" s="67" t="s">
        <v>18</v>
      </c>
      <c r="J23" s="66" t="s">
        <v>17</v>
      </c>
    </row>
    <row r="24" spans="1:10">
      <c r="A24" s="58"/>
      <c r="B24" s="58"/>
      <c r="C24" s="58"/>
      <c r="D24" s="58"/>
      <c r="E24" s="58"/>
      <c r="F24" s="58"/>
      <c r="G24" s="58"/>
      <c r="H24" s="68">
        <v>0.63888888888888895</v>
      </c>
      <c r="I24" s="49" t="s">
        <v>14</v>
      </c>
      <c r="J24" s="69" t="s">
        <v>13</v>
      </c>
    </row>
    <row r="25" spans="1:10">
      <c r="A25" s="58"/>
      <c r="B25" s="58"/>
      <c r="C25" s="58"/>
      <c r="D25" s="58"/>
      <c r="E25" s="58"/>
      <c r="F25" s="58"/>
      <c r="G25" s="58"/>
      <c r="H25" s="68">
        <v>0.66666666666666663</v>
      </c>
      <c r="I25" s="45" t="s">
        <v>12</v>
      </c>
      <c r="J25" s="43" t="s">
        <v>10</v>
      </c>
    </row>
    <row r="26" spans="1:10" ht="18.399999999999999" thickBot="1">
      <c r="A26" s="195" t="s">
        <v>9</v>
      </c>
      <c r="B26" s="195"/>
      <c r="C26" s="58"/>
      <c r="D26" s="58"/>
      <c r="E26" s="58"/>
      <c r="F26" s="70" t="s">
        <v>11</v>
      </c>
      <c r="G26" s="71"/>
      <c r="H26" s="72">
        <v>0.67361111111111116</v>
      </c>
      <c r="I26" s="73" t="s">
        <v>16</v>
      </c>
      <c r="J26" s="226" t="s">
        <v>15</v>
      </c>
    </row>
    <row r="27" spans="1:10">
      <c r="A27" s="58"/>
      <c r="B27" s="58"/>
      <c r="C27" s="58"/>
      <c r="D27" s="58"/>
      <c r="E27" s="58"/>
      <c r="F27" s="58"/>
      <c r="G27" s="58"/>
    </row>
    <row r="28" spans="1:10">
      <c r="A28" s="58"/>
      <c r="B28" s="58"/>
      <c r="C28" s="58"/>
      <c r="D28" s="58"/>
      <c r="E28" s="58"/>
      <c r="F28" s="58"/>
      <c r="G28" s="58"/>
      <c r="H28" s="74" t="s">
        <v>31</v>
      </c>
      <c r="I28" s="74" t="s">
        <v>31</v>
      </c>
      <c r="J28" s="75" t="s">
        <v>32</v>
      </c>
    </row>
    <row r="29" spans="1:10">
      <c r="A29" s="58"/>
      <c r="B29" s="58"/>
      <c r="C29" s="58"/>
      <c r="D29" s="58"/>
      <c r="E29" s="58"/>
      <c r="F29" s="58"/>
      <c r="G29" s="58"/>
      <c r="H29" s="76">
        <v>1</v>
      </c>
      <c r="I29" s="69" t="s">
        <v>13</v>
      </c>
      <c r="J29" s="77">
        <v>7</v>
      </c>
    </row>
    <row r="30" spans="1:10">
      <c r="A30" s="58"/>
      <c r="B30" s="58"/>
      <c r="C30" s="58"/>
      <c r="D30" s="58"/>
      <c r="E30" s="58"/>
      <c r="F30" s="58"/>
      <c r="G30" s="58"/>
      <c r="H30" s="76">
        <v>2</v>
      </c>
      <c r="I30" s="49" t="s">
        <v>14</v>
      </c>
      <c r="J30" s="77">
        <v>5</v>
      </c>
    </row>
    <row r="31" spans="1:10">
      <c r="A31" s="58"/>
      <c r="B31" s="58"/>
      <c r="C31" s="58"/>
      <c r="D31" s="58"/>
      <c r="E31" s="58"/>
      <c r="F31" s="58"/>
      <c r="G31" s="58"/>
      <c r="H31" s="76">
        <v>3</v>
      </c>
      <c r="I31" s="66" t="s">
        <v>17</v>
      </c>
      <c r="J31" s="77">
        <v>2</v>
      </c>
    </row>
    <row r="32" spans="1:10">
      <c r="A32" s="58"/>
      <c r="B32" s="58"/>
      <c r="C32" s="58"/>
      <c r="D32" s="58"/>
      <c r="E32" s="58"/>
      <c r="F32" s="58"/>
      <c r="G32" s="58"/>
      <c r="H32" s="76">
        <v>4</v>
      </c>
      <c r="I32" s="67" t="s">
        <v>18</v>
      </c>
      <c r="J32" s="77">
        <v>3</v>
      </c>
    </row>
    <row r="33" spans="1:10">
      <c r="A33" s="58"/>
      <c r="B33" s="78" t="s">
        <v>33</v>
      </c>
      <c r="C33" s="58"/>
      <c r="D33" s="79"/>
      <c r="E33" s="79"/>
      <c r="F33" s="78" t="s">
        <v>33</v>
      </c>
      <c r="G33" s="78"/>
      <c r="H33" s="80">
        <v>5</v>
      </c>
      <c r="I33" s="43" t="s">
        <v>10</v>
      </c>
      <c r="J33" s="77">
        <v>8</v>
      </c>
    </row>
    <row r="34" spans="1:10">
      <c r="H34" s="80">
        <v>6</v>
      </c>
      <c r="I34" s="45" t="s">
        <v>12</v>
      </c>
      <c r="J34" s="77">
        <v>6</v>
      </c>
    </row>
    <row r="35" spans="1:10">
      <c r="H35" s="80">
        <v>7</v>
      </c>
      <c r="I35" s="226" t="s">
        <v>15</v>
      </c>
      <c r="J35" s="77">
        <v>2</v>
      </c>
    </row>
    <row r="36" spans="1:10">
      <c r="H36" s="80">
        <v>8</v>
      </c>
      <c r="I36" s="73" t="s">
        <v>16</v>
      </c>
      <c r="J36" s="77">
        <v>3</v>
      </c>
    </row>
  </sheetData>
  <mergeCells count="1">
    <mergeCell ref="A26:B26"/>
  </mergeCells>
  <phoneticPr fontId="32" type="noConversion"/>
  <printOptions horizontalCentered="1" verticalCentered="1"/>
  <pageMargins left="0.25" right="0.25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Lagindelning</vt:lpstr>
      <vt:lpstr>Matchschema till lagen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Sibbesson</dc:creator>
  <cp:lastModifiedBy>SEMAGMAD</cp:lastModifiedBy>
  <dcterms:created xsi:type="dcterms:W3CDTF">2018-12-25T13:54:47Z</dcterms:created>
  <dcterms:modified xsi:type="dcterms:W3CDTF">2019-12-25T18:25:04Z</dcterms:modified>
</cp:coreProperties>
</file>