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rs\Desktop\LN\Cup\Boende\"/>
    </mc:Choice>
  </mc:AlternateContent>
  <bookViews>
    <workbookView xWindow="0" yWindow="0" windowWidth="20490" windowHeight="7755" tabRatio="596"/>
  </bookViews>
  <sheets>
    <sheet name="2016" sheetId="4" r:id="rId1"/>
  </sheets>
  <externalReferences>
    <externalReference r:id="rId2"/>
  </externalReferences>
  <definedNames>
    <definedName name="_xlnm._FilterDatabase" localSheetId="0" hidden="1">'2016'!$A$1:$N$79</definedName>
    <definedName name="_xlnm.Print_Titles" localSheetId="0">'2016'!$1:$1</definedName>
  </definedNames>
  <calcPr calcId="152511"/>
</workbook>
</file>

<file path=xl/calcChain.xml><?xml version="1.0" encoding="utf-8"?>
<calcChain xmlns="http://schemas.openxmlformats.org/spreadsheetml/2006/main">
  <c r="G23" i="4" l="1"/>
  <c r="F23" i="4"/>
  <c r="G79" i="4"/>
  <c r="F79" i="4"/>
  <c r="G77" i="4"/>
  <c r="G78" i="4"/>
  <c r="F78" i="4"/>
  <c r="F77" i="4"/>
  <c r="G73" i="4"/>
  <c r="G74" i="4"/>
  <c r="G75" i="4"/>
  <c r="G76" i="4"/>
  <c r="F76" i="4"/>
  <c r="F75" i="4"/>
  <c r="F74" i="4"/>
  <c r="F73" i="4"/>
  <c r="G71" i="4"/>
  <c r="G72" i="4"/>
  <c r="F72" i="4"/>
  <c r="F71" i="4"/>
  <c r="G69" i="4"/>
  <c r="G70" i="4"/>
  <c r="F70" i="4"/>
  <c r="F69" i="4"/>
  <c r="G68" i="4"/>
  <c r="F68" i="4"/>
  <c r="G65" i="4"/>
  <c r="G66" i="4"/>
  <c r="G67" i="4"/>
  <c r="F67" i="4"/>
  <c r="F66" i="4"/>
  <c r="F65" i="4"/>
  <c r="G63" i="4"/>
  <c r="G64" i="4"/>
  <c r="F64" i="4"/>
  <c r="F63" i="4"/>
  <c r="G60" i="4"/>
  <c r="G61" i="4"/>
  <c r="G62" i="4"/>
  <c r="F62" i="4"/>
  <c r="F61" i="4"/>
  <c r="F60" i="4"/>
  <c r="G58" i="4"/>
  <c r="G59" i="4"/>
  <c r="F59" i="4"/>
  <c r="F58" i="4"/>
  <c r="G56" i="4"/>
  <c r="G57" i="4"/>
  <c r="F57" i="4"/>
  <c r="F56" i="4"/>
  <c r="G55" i="4"/>
  <c r="F55" i="4"/>
  <c r="G53" i="4"/>
  <c r="G54" i="4"/>
  <c r="F54" i="4"/>
  <c r="F53" i="4"/>
  <c r="G49" i="4"/>
  <c r="F49" i="4"/>
  <c r="G50" i="4"/>
  <c r="F50" i="4"/>
  <c r="G52" i="4"/>
  <c r="G51" i="4"/>
  <c r="F52" i="4"/>
  <c r="F51" i="4"/>
  <c r="G48" i="4"/>
  <c r="F48" i="4"/>
  <c r="F47" i="4"/>
  <c r="G47" i="4"/>
  <c r="G46" i="4"/>
  <c r="F46" i="4"/>
  <c r="F44" i="4"/>
  <c r="G44" i="4"/>
  <c r="F45" i="4"/>
  <c r="G45" i="4"/>
  <c r="G43" i="4"/>
  <c r="F43" i="4"/>
  <c r="G42" i="4"/>
  <c r="F42" i="4"/>
  <c r="F41" i="4"/>
  <c r="G41" i="4"/>
  <c r="G40" i="4"/>
  <c r="F40" i="4"/>
  <c r="G38" i="4"/>
  <c r="G39" i="4"/>
  <c r="F39" i="4"/>
  <c r="F38" i="4"/>
  <c r="G37" i="4"/>
  <c r="F37" i="4"/>
  <c r="G32" i="4"/>
  <c r="F32" i="4"/>
  <c r="F36" i="4"/>
  <c r="G36" i="4"/>
  <c r="G35" i="4"/>
  <c r="F35" i="4"/>
  <c r="F34" i="4"/>
  <c r="G34" i="4"/>
  <c r="G33" i="4"/>
  <c r="F33" i="4"/>
  <c r="G30" i="4"/>
  <c r="G31" i="4"/>
  <c r="F31" i="4"/>
  <c r="F30" i="4"/>
  <c r="G26" i="4"/>
  <c r="G27" i="4"/>
  <c r="G28" i="4"/>
  <c r="G29" i="4"/>
  <c r="F29" i="4"/>
  <c r="F28" i="4"/>
  <c r="F27" i="4"/>
  <c r="F26" i="4"/>
  <c r="G19" i="4"/>
  <c r="G20" i="4"/>
  <c r="G21" i="4"/>
  <c r="G22" i="4"/>
  <c r="F22" i="4"/>
  <c r="F21" i="4"/>
  <c r="F20" i="4"/>
  <c r="F19" i="4"/>
  <c r="G24" i="4"/>
  <c r="G25" i="4"/>
  <c r="F25" i="4"/>
  <c r="F24" i="4"/>
  <c r="G18" i="4"/>
  <c r="G17" i="4"/>
  <c r="F18" i="4"/>
  <c r="F17" i="4"/>
  <c r="G16" i="4"/>
  <c r="F16" i="4"/>
  <c r="G14" i="4"/>
  <c r="G15" i="4"/>
  <c r="F15" i="4"/>
  <c r="F14" i="4"/>
  <c r="G12" i="4"/>
  <c r="G13" i="4"/>
  <c r="F13" i="4"/>
  <c r="F12" i="4"/>
  <c r="M80" i="4"/>
  <c r="N80" i="4"/>
  <c r="O80" i="4"/>
  <c r="G9" i="4"/>
  <c r="G10" i="4"/>
  <c r="G11" i="4"/>
  <c r="F11" i="4"/>
  <c r="F10" i="4"/>
  <c r="F9" i="4"/>
  <c r="G8" i="4"/>
  <c r="F8" i="4"/>
  <c r="G7" i="4"/>
  <c r="F7" i="4"/>
  <c r="G6" i="4"/>
  <c r="F6" i="4"/>
  <c r="G5" i="4"/>
  <c r="F5" i="4"/>
  <c r="F3" i="4"/>
  <c r="G3" i="4"/>
  <c r="G4" i="4"/>
  <c r="F4" i="4"/>
  <c r="G2" i="4"/>
  <c r="F2" i="4"/>
  <c r="F80" i="4" l="1"/>
  <c r="G80" i="4"/>
  <c r="P80" i="4"/>
  <c r="I80" i="4" l="1"/>
  <c r="J80" i="4"/>
  <c r="K80" i="4"/>
  <c r="L80" i="4"/>
  <c r="H80" i="4"/>
  <c r="D80" i="4" l="1"/>
</calcChain>
</file>

<file path=xl/sharedStrings.xml><?xml version="1.0" encoding="utf-8"?>
<sst xmlns="http://schemas.openxmlformats.org/spreadsheetml/2006/main" count="329" uniqueCount="88">
  <si>
    <t>Tranås FF</t>
  </si>
  <si>
    <t>Skeninge IK</t>
  </si>
  <si>
    <t>Klass</t>
  </si>
  <si>
    <t>Summa</t>
  </si>
  <si>
    <t>P04</t>
  </si>
  <si>
    <t>F04</t>
  </si>
  <si>
    <t>P03</t>
  </si>
  <si>
    <t>Tenhults IF</t>
  </si>
  <si>
    <t>F03</t>
  </si>
  <si>
    <t>Annebergs GIF</t>
  </si>
  <si>
    <t>Totalt antal lag</t>
  </si>
  <si>
    <t>Totalt antal lag per grupp</t>
  </si>
  <si>
    <t>Tolg IF</t>
  </si>
  <si>
    <t>P05</t>
  </si>
  <si>
    <t>F05</t>
  </si>
  <si>
    <t>Borens IK</t>
  </si>
  <si>
    <t>Harrie FF</t>
  </si>
  <si>
    <t>Mossens BK</t>
  </si>
  <si>
    <t>Träslövsläge IF Blå</t>
  </si>
  <si>
    <t>Träslövsläge IF Vit</t>
  </si>
  <si>
    <t>Månsarps IF</t>
  </si>
  <si>
    <t>P06</t>
  </si>
  <si>
    <t>F06</t>
  </si>
  <si>
    <t>Axvalls IF/Varnhems IF</t>
  </si>
  <si>
    <t>Hovshaga AIF</t>
  </si>
  <si>
    <t>Mjölby Södra IF/Väderstad IK</t>
  </si>
  <si>
    <t>P18 IK Rosa</t>
  </si>
  <si>
    <t>P18 IK Blå</t>
  </si>
  <si>
    <t xml:space="preserve">IF Väster </t>
  </si>
  <si>
    <t>LSW IF Motala</t>
  </si>
  <si>
    <t>Bredaryd/Lanna IK</t>
  </si>
  <si>
    <t>Stensorps IF</t>
  </si>
  <si>
    <t>Solängens Bk Vit</t>
  </si>
  <si>
    <t>Solängens BK Grön</t>
  </si>
  <si>
    <t>Hovshaga AIF Blå</t>
  </si>
  <si>
    <t>Hovshaga AIF  Vit</t>
  </si>
  <si>
    <t>Hovshaga AIF  Röd</t>
  </si>
  <si>
    <t>Ulricehamn IFK Blå</t>
  </si>
  <si>
    <t>Ulricehamn IFK Svart</t>
  </si>
  <si>
    <t>Ljungby IF</t>
  </si>
  <si>
    <t xml:space="preserve">Linghems SK  </t>
  </si>
  <si>
    <t>Hanvikens Sk Vit</t>
  </si>
  <si>
    <t>Hanvikens Sk Röd</t>
  </si>
  <si>
    <t>Älvängens IK</t>
  </si>
  <si>
    <t>Varnhems IF</t>
  </si>
  <si>
    <t>IF Centern</t>
  </si>
  <si>
    <t>Harrie FF Röd</t>
  </si>
  <si>
    <t>Harrie FF Blå</t>
  </si>
  <si>
    <t>Råda BK Vit</t>
  </si>
  <si>
    <t>Råda BK Svart</t>
  </si>
  <si>
    <t>Vittskövle IF</t>
  </si>
  <si>
    <t>Mjöby AIFF</t>
  </si>
  <si>
    <t>LSK /Linghems SK</t>
  </si>
  <si>
    <t>IFK Motala</t>
  </si>
  <si>
    <t>Mjölby AI  FF</t>
  </si>
  <si>
    <t>Mjölby AI FF</t>
  </si>
  <si>
    <t>Landvetter Vit</t>
  </si>
  <si>
    <t>Landvetter Röd</t>
  </si>
  <si>
    <t xml:space="preserve">Ulricehamn IFK </t>
  </si>
  <si>
    <t>Hultsjö IF Atom</t>
  </si>
  <si>
    <t xml:space="preserve">FC Gute 1 </t>
  </si>
  <si>
    <t>FC Gute 2</t>
  </si>
  <si>
    <t>FC Gute 3</t>
  </si>
  <si>
    <t>Tranås FF   Rött</t>
  </si>
  <si>
    <t>Tranås FF   Svart</t>
  </si>
  <si>
    <t>Boende</t>
  </si>
  <si>
    <t>Hagen</t>
  </si>
  <si>
    <t>B-hall</t>
  </si>
  <si>
    <t>C-hall</t>
  </si>
  <si>
    <t>A-hall</t>
  </si>
  <si>
    <t>Alle</t>
  </si>
  <si>
    <t>Alle S</t>
  </si>
  <si>
    <t>Kråkeryd</t>
  </si>
  <si>
    <t>Kråkeryd S</t>
  </si>
  <si>
    <t xml:space="preserve">Alle </t>
  </si>
  <si>
    <t>kråkeryd</t>
  </si>
  <si>
    <t xml:space="preserve">Saleby Trässberg, Norra Härene </t>
  </si>
  <si>
    <t>Ankomst</t>
  </si>
  <si>
    <t>1/7</t>
  </si>
  <si>
    <t>2/7</t>
  </si>
  <si>
    <t>Spelare</t>
  </si>
  <si>
    <t>Ledare</t>
  </si>
  <si>
    <t>FK Karlskrona</t>
  </si>
  <si>
    <t>Linghems Sk Grön</t>
  </si>
  <si>
    <t xml:space="preserve">Tallboda IF </t>
  </si>
  <si>
    <t>Bränninge</t>
  </si>
  <si>
    <t>Bränninge S</t>
  </si>
  <si>
    <t>2016 Utgåva 21/6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</si>
</sst>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8" borderId="1" xfId="0" applyFill="1" applyBorder="1"/>
    <xf numFmtId="0" fontId="0" fillId="7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1" fillId="14" borderId="1" xfId="0" applyFont="1" applyFill="1" applyBorder="1"/>
    <xf numFmtId="0" fontId="4" fillId="0" borderId="1" xfId="0" applyFont="1" applyBorder="1" applyAlignment="1">
      <alignment horizontal="right" wrapText="1"/>
    </xf>
    <xf numFmtId="0" fontId="4" fillId="13" borderId="1" xfId="0" applyFont="1" applyFill="1" applyBorder="1" applyAlignment="1">
      <alignment horizontal="right" wrapText="1"/>
    </xf>
    <xf numFmtId="0" fontId="4" fillId="13" borderId="1" xfId="0" applyFont="1" applyFill="1" applyBorder="1" applyAlignment="1">
      <alignment horizontal="left"/>
    </xf>
    <xf numFmtId="0" fontId="1" fillId="8" borderId="1" xfId="0" applyFont="1" applyFill="1" applyBorder="1" applyAlignment="1">
      <alignment horizontal="left"/>
    </xf>
    <xf numFmtId="0" fontId="1" fillId="7" borderId="1" xfId="0" applyFont="1" applyFill="1" applyBorder="1" applyAlignment="1">
      <alignment horizontal="left"/>
    </xf>
    <xf numFmtId="0" fontId="1" fillId="9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14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0" fillId="14" borderId="1" xfId="0" applyFill="1" applyBorder="1" applyAlignment="1">
      <alignment horizontal="left"/>
    </xf>
    <xf numFmtId="0" fontId="0" fillId="0" borderId="0" xfId="0"/>
    <xf numFmtId="0" fontId="0" fillId="0" borderId="1" xfId="0" applyBorder="1"/>
    <xf numFmtId="0" fontId="0" fillId="0" borderId="0" xfId="0"/>
    <xf numFmtId="0" fontId="0" fillId="11" borderId="1" xfId="0" applyFill="1" applyBorder="1"/>
    <xf numFmtId="0" fontId="0" fillId="4" borderId="1" xfId="0" applyFill="1" applyBorder="1" applyAlignment="1">
      <alignment horizontal="left"/>
    </xf>
    <xf numFmtId="0" fontId="0" fillId="0" borderId="1" xfId="0" applyBorder="1"/>
    <xf numFmtId="0" fontId="0" fillId="12" borderId="1" xfId="0" applyFill="1" applyBorder="1"/>
    <xf numFmtId="0" fontId="0" fillId="5" borderId="1" xfId="0" applyFill="1" applyBorder="1" applyAlignment="1">
      <alignment horizontal="left"/>
    </xf>
    <xf numFmtId="0" fontId="0" fillId="0" borderId="0" xfId="0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14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quotePrefix="1" applyFont="1" applyFill="1" applyBorder="1" applyAlignment="1">
      <alignment horizontal="center"/>
    </xf>
    <xf numFmtId="16" fontId="4" fillId="13" borderId="1" xfId="0" quotePrefix="1" applyNumberFormat="1" applyFont="1" applyFill="1" applyBorder="1" applyAlignment="1">
      <alignment horizontal="center"/>
    </xf>
    <xf numFmtId="0" fontId="1" fillId="3" borderId="1" xfId="0" quotePrefix="1" applyFont="1" applyFill="1" applyBorder="1" applyAlignment="1">
      <alignment horizontal="center"/>
    </xf>
    <xf numFmtId="0" fontId="1" fillId="7" borderId="1" xfId="0" quotePrefix="1" applyFont="1" applyFill="1" applyBorder="1" applyAlignment="1">
      <alignment horizontal="center"/>
    </xf>
    <xf numFmtId="0" fontId="1" fillId="6" borderId="1" xfId="0" quotePrefix="1" applyFont="1" applyFill="1" applyBorder="1" applyAlignment="1">
      <alignment horizontal="center"/>
    </xf>
    <xf numFmtId="0" fontId="1" fillId="2" borderId="1" xfId="0" quotePrefix="1" applyFont="1" applyFill="1" applyBorder="1" applyAlignment="1">
      <alignment horizontal="center"/>
    </xf>
    <xf numFmtId="0" fontId="0" fillId="4" borderId="1" xfId="0" quotePrefix="1" applyFill="1" applyBorder="1" applyAlignment="1">
      <alignment horizontal="center"/>
    </xf>
    <xf numFmtId="0" fontId="1" fillId="4" borderId="1" xfId="0" quotePrefix="1" applyFont="1" applyFill="1" applyBorder="1" applyAlignment="1">
      <alignment horizontal="center"/>
    </xf>
    <xf numFmtId="0" fontId="0" fillId="5" borderId="1" xfId="0" quotePrefix="1" applyFill="1" applyBorder="1" applyAlignment="1">
      <alignment horizontal="center"/>
    </xf>
    <xf numFmtId="0" fontId="1" fillId="14" borderId="1" xfId="0" quotePrefix="1" applyFont="1" applyFill="1" applyBorder="1" applyAlignment="1">
      <alignment horizontal="center"/>
    </xf>
    <xf numFmtId="0" fontId="0" fillId="14" borderId="1" xfId="0" quotePrefix="1" applyFill="1" applyBorder="1" applyAlignment="1">
      <alignment horizontal="center"/>
    </xf>
    <xf numFmtId="0" fontId="0" fillId="13" borderId="1" xfId="0" applyFont="1" applyFill="1" applyBorder="1" applyAlignment="1">
      <alignment horizontal="right" wrapText="1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/>
    <xf numFmtId="0" fontId="1" fillId="8" borderId="1" xfId="0" applyFont="1" applyFill="1" applyBorder="1" applyAlignment="1">
      <alignment horizontal="right"/>
    </xf>
    <xf numFmtId="0" fontId="0" fillId="7" borderId="1" xfId="0" applyFont="1" applyFill="1" applyBorder="1"/>
    <xf numFmtId="0" fontId="0" fillId="7" borderId="1" xfId="0" applyFont="1" applyFill="1" applyBorder="1" applyAlignment="1">
      <alignment horizontal="right"/>
    </xf>
    <xf numFmtId="0" fontId="1" fillId="9" borderId="1" xfId="0" applyFont="1" applyFill="1" applyBorder="1" applyAlignment="1">
      <alignment horizontal="center"/>
    </xf>
    <xf numFmtId="0" fontId="0" fillId="9" borderId="1" xfId="0" applyFont="1" applyFill="1" applyBorder="1"/>
    <xf numFmtId="0" fontId="0" fillId="9" borderId="1" xfId="0" applyFont="1" applyFill="1" applyBorder="1" applyAlignment="1">
      <alignment horizontal="right"/>
    </xf>
    <xf numFmtId="0" fontId="1" fillId="10" borderId="1" xfId="0" applyFont="1" applyFill="1" applyBorder="1" applyAlignment="1">
      <alignment horizontal="center"/>
    </xf>
    <xf numFmtId="0" fontId="0" fillId="10" borderId="1" xfId="0" applyFont="1" applyFill="1" applyBorder="1"/>
    <xf numFmtId="0" fontId="0" fillId="10" borderId="1" xfId="0" applyFont="1" applyFill="1" applyBorder="1" applyAlignment="1">
      <alignment horizontal="right"/>
    </xf>
    <xf numFmtId="0" fontId="0" fillId="12" borderId="1" xfId="0" applyFill="1" applyBorder="1" applyAlignment="1">
      <alignment horizontal="center"/>
    </xf>
    <xf numFmtId="0" fontId="0" fillId="12" borderId="1" xfId="0" applyFont="1" applyFill="1" applyBorder="1" applyAlignment="1">
      <alignment horizontal="right"/>
    </xf>
    <xf numFmtId="0" fontId="0" fillId="12" borderId="1" xfId="0" applyFont="1" applyFill="1" applyBorder="1"/>
    <xf numFmtId="0" fontId="0" fillId="11" borderId="1" xfId="0" applyFill="1" applyBorder="1" applyAlignment="1">
      <alignment horizontal="center"/>
    </xf>
    <xf numFmtId="0" fontId="0" fillId="11" borderId="1" xfId="0" applyFont="1" applyFill="1" applyBorder="1" applyAlignment="1">
      <alignment horizontal="right"/>
    </xf>
    <xf numFmtId="0" fontId="0" fillId="11" borderId="1" xfId="0" applyFont="1" applyFill="1" applyBorder="1" applyAlignment="1">
      <alignment horizontal="right" wrapText="1"/>
    </xf>
    <xf numFmtId="0" fontId="1" fillId="11" borderId="1" xfId="0" applyFont="1" applyFill="1" applyBorder="1" applyAlignment="1">
      <alignment horizontal="center"/>
    </xf>
    <xf numFmtId="0" fontId="0" fillId="14" borderId="1" xfId="0" applyFont="1" applyFill="1" applyBorder="1" applyAlignment="1">
      <alignment horizontal="right"/>
    </xf>
    <xf numFmtId="0" fontId="0" fillId="14" borderId="1" xfId="0" applyFont="1" applyFill="1" applyBorder="1"/>
    <xf numFmtId="0" fontId="0" fillId="0" borderId="2" xfId="0" applyBorder="1"/>
    <xf numFmtId="0" fontId="0" fillId="11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6B8B7"/>
      <color rgb="FFFCD5B4"/>
      <color rgb="FFD8E4BC"/>
      <color rgb="FFB7DEE8"/>
      <color rgb="FFB1A0C7"/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rs/AppData/Local/Microsoft/Windows/Temporary%20Internet%20Files/Content.IE5/J7RL6ZWZ/Habo%20Honda%20Cup%202016-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"/>
      <sheetName val="2015"/>
      <sheetName val="2014"/>
      <sheetName val="2013"/>
    </sheetNames>
    <sheetDataSet>
      <sheetData sheetId="0">
        <row r="5">
          <cell r="I5">
            <v>13</v>
          </cell>
          <cell r="J5">
            <v>4</v>
          </cell>
        </row>
        <row r="10">
          <cell r="I10">
            <v>13</v>
          </cell>
          <cell r="J10">
            <v>6</v>
          </cell>
        </row>
        <row r="11">
          <cell r="I11">
            <v>12</v>
          </cell>
          <cell r="J11">
            <v>2</v>
          </cell>
        </row>
        <row r="12">
          <cell r="I12">
            <v>12</v>
          </cell>
          <cell r="J12">
            <v>2</v>
          </cell>
        </row>
        <row r="13">
          <cell r="I13">
            <v>16</v>
          </cell>
          <cell r="J13">
            <v>5</v>
          </cell>
        </row>
        <row r="16">
          <cell r="I16">
            <v>10</v>
          </cell>
          <cell r="J16">
            <v>2</v>
          </cell>
        </row>
        <row r="17">
          <cell r="I17">
            <v>14</v>
          </cell>
          <cell r="J17">
            <v>4</v>
          </cell>
        </row>
        <row r="18">
          <cell r="I18">
            <v>13</v>
          </cell>
          <cell r="J18">
            <v>2</v>
          </cell>
        </row>
        <row r="19">
          <cell r="I19">
            <v>14</v>
          </cell>
          <cell r="J19">
            <v>4</v>
          </cell>
        </row>
        <row r="20">
          <cell r="I20">
            <v>10</v>
          </cell>
          <cell r="J20">
            <v>2</v>
          </cell>
        </row>
        <row r="21">
          <cell r="I21">
            <v>12</v>
          </cell>
          <cell r="J21">
            <v>3</v>
          </cell>
        </row>
        <row r="23">
          <cell r="I23">
            <v>9</v>
          </cell>
          <cell r="J23">
            <v>2</v>
          </cell>
        </row>
        <row r="24">
          <cell r="I24">
            <v>9</v>
          </cell>
          <cell r="J24">
            <v>3</v>
          </cell>
        </row>
        <row r="25">
          <cell r="I25">
            <v>13</v>
          </cell>
          <cell r="J25">
            <v>3</v>
          </cell>
        </row>
        <row r="26">
          <cell r="I26">
            <v>10</v>
          </cell>
          <cell r="J26">
            <v>2</v>
          </cell>
        </row>
        <row r="28">
          <cell r="I28">
            <v>12</v>
          </cell>
          <cell r="J28">
            <v>4</v>
          </cell>
        </row>
        <row r="30">
          <cell r="I30">
            <v>13</v>
          </cell>
          <cell r="J30">
            <v>3</v>
          </cell>
        </row>
        <row r="31">
          <cell r="I31">
            <v>11</v>
          </cell>
          <cell r="J31">
            <v>3</v>
          </cell>
        </row>
        <row r="32">
          <cell r="I32">
            <v>13</v>
          </cell>
          <cell r="J32">
            <v>3</v>
          </cell>
        </row>
        <row r="33">
          <cell r="I33">
            <v>9</v>
          </cell>
          <cell r="J33">
            <v>2</v>
          </cell>
        </row>
        <row r="34">
          <cell r="I34">
            <v>9</v>
          </cell>
          <cell r="J34">
            <v>1</v>
          </cell>
        </row>
        <row r="35">
          <cell r="I35">
            <v>14</v>
          </cell>
          <cell r="J35">
            <v>3</v>
          </cell>
        </row>
        <row r="36">
          <cell r="I36">
            <v>10</v>
          </cell>
          <cell r="J36">
            <v>2</v>
          </cell>
        </row>
        <row r="37">
          <cell r="I37">
            <v>10</v>
          </cell>
          <cell r="J37">
            <v>2</v>
          </cell>
        </row>
        <row r="38">
          <cell r="I38">
            <v>12</v>
          </cell>
          <cell r="J38">
            <v>2</v>
          </cell>
        </row>
        <row r="40">
          <cell r="I40">
            <v>16</v>
          </cell>
          <cell r="J40">
            <v>3</v>
          </cell>
        </row>
        <row r="41">
          <cell r="I41">
            <v>13</v>
          </cell>
          <cell r="J41">
            <v>3</v>
          </cell>
        </row>
        <row r="42">
          <cell r="I42">
            <v>13</v>
          </cell>
          <cell r="J42">
            <v>3</v>
          </cell>
        </row>
        <row r="46">
          <cell r="I46">
            <v>10</v>
          </cell>
          <cell r="J46">
            <v>4</v>
          </cell>
        </row>
        <row r="49">
          <cell r="I49">
            <v>11</v>
          </cell>
          <cell r="J49">
            <v>3</v>
          </cell>
        </row>
        <row r="50">
          <cell r="I50">
            <v>16</v>
          </cell>
          <cell r="J50">
            <v>4</v>
          </cell>
        </row>
        <row r="51">
          <cell r="I51">
            <v>11</v>
          </cell>
          <cell r="J51">
            <v>3</v>
          </cell>
        </row>
        <row r="52">
          <cell r="I52">
            <v>12</v>
          </cell>
          <cell r="J52">
            <v>4</v>
          </cell>
        </row>
        <row r="53">
          <cell r="I53">
            <v>9</v>
          </cell>
          <cell r="J53">
            <v>2</v>
          </cell>
        </row>
        <row r="54">
          <cell r="I54">
            <v>9</v>
          </cell>
          <cell r="J54">
            <v>2</v>
          </cell>
        </row>
        <row r="57">
          <cell r="I57">
            <v>15</v>
          </cell>
          <cell r="J57">
            <v>2</v>
          </cell>
        </row>
        <row r="61">
          <cell r="I61">
            <v>12</v>
          </cell>
          <cell r="J61">
            <v>2</v>
          </cell>
        </row>
        <row r="62">
          <cell r="I62">
            <v>16</v>
          </cell>
          <cell r="J62">
            <v>5</v>
          </cell>
        </row>
        <row r="66">
          <cell r="I66">
            <v>16</v>
          </cell>
          <cell r="J66">
            <v>2</v>
          </cell>
        </row>
        <row r="67">
          <cell r="I67">
            <v>14</v>
          </cell>
          <cell r="J67">
            <v>4</v>
          </cell>
        </row>
        <row r="69">
          <cell r="I69">
            <v>12</v>
          </cell>
          <cell r="J69">
            <v>3</v>
          </cell>
        </row>
        <row r="70">
          <cell r="I70">
            <v>14</v>
          </cell>
          <cell r="J70">
            <v>2</v>
          </cell>
        </row>
        <row r="74">
          <cell r="I74">
            <v>15</v>
          </cell>
          <cell r="J74">
            <v>4</v>
          </cell>
        </row>
        <row r="75">
          <cell r="I75">
            <v>11</v>
          </cell>
          <cell r="J75">
            <v>3</v>
          </cell>
        </row>
        <row r="76">
          <cell r="I76">
            <v>13</v>
          </cell>
          <cell r="J76">
            <v>4</v>
          </cell>
        </row>
        <row r="77">
          <cell r="I77">
            <v>11</v>
          </cell>
          <cell r="J77">
            <v>4</v>
          </cell>
        </row>
        <row r="78">
          <cell r="I78">
            <v>14</v>
          </cell>
          <cell r="J78">
            <v>3</v>
          </cell>
        </row>
        <row r="82">
          <cell r="I82">
            <v>13</v>
          </cell>
          <cell r="J82">
            <v>2</v>
          </cell>
        </row>
        <row r="83">
          <cell r="I83">
            <v>10</v>
          </cell>
          <cell r="J83">
            <v>2</v>
          </cell>
        </row>
        <row r="84">
          <cell r="I84">
            <v>11</v>
          </cell>
          <cell r="J84">
            <v>3</v>
          </cell>
        </row>
        <row r="85">
          <cell r="I85">
            <v>14</v>
          </cell>
          <cell r="J85">
            <v>2</v>
          </cell>
        </row>
        <row r="86">
          <cell r="I86">
            <v>12</v>
          </cell>
          <cell r="J86">
            <v>3</v>
          </cell>
        </row>
        <row r="87">
          <cell r="I87">
            <v>12</v>
          </cell>
          <cell r="J87">
            <v>2</v>
          </cell>
        </row>
        <row r="88">
          <cell r="I88">
            <v>10</v>
          </cell>
          <cell r="J88">
            <v>2</v>
          </cell>
        </row>
        <row r="89">
          <cell r="I89">
            <v>9</v>
          </cell>
          <cell r="J89">
            <v>2</v>
          </cell>
        </row>
        <row r="90">
          <cell r="I90">
            <v>10</v>
          </cell>
          <cell r="J90">
            <v>3</v>
          </cell>
        </row>
        <row r="91">
          <cell r="I91">
            <v>11</v>
          </cell>
          <cell r="J91">
            <v>2</v>
          </cell>
        </row>
        <row r="95">
          <cell r="I95">
            <v>10</v>
          </cell>
          <cell r="J95">
            <v>2</v>
          </cell>
        </row>
        <row r="99">
          <cell r="I99">
            <v>12</v>
          </cell>
          <cell r="J99">
            <v>3</v>
          </cell>
        </row>
        <row r="100">
          <cell r="I100">
            <v>12</v>
          </cell>
          <cell r="J100">
            <v>3</v>
          </cell>
        </row>
        <row r="101">
          <cell r="I101">
            <v>12</v>
          </cell>
          <cell r="J101">
            <v>3</v>
          </cell>
        </row>
        <row r="102">
          <cell r="I102">
            <v>10</v>
          </cell>
          <cell r="J102">
            <v>3</v>
          </cell>
        </row>
        <row r="103">
          <cell r="I103">
            <v>10</v>
          </cell>
          <cell r="J103">
            <v>3</v>
          </cell>
        </row>
        <row r="104">
          <cell r="I104">
            <v>9</v>
          </cell>
          <cell r="J104">
            <v>2</v>
          </cell>
        </row>
        <row r="105">
          <cell r="I105">
            <v>9</v>
          </cell>
          <cell r="J105">
            <v>1</v>
          </cell>
        </row>
        <row r="106">
          <cell r="I106">
            <v>16</v>
          </cell>
          <cell r="J106">
            <v>4</v>
          </cell>
        </row>
        <row r="107">
          <cell r="I107">
            <v>17</v>
          </cell>
          <cell r="J107">
            <v>2</v>
          </cell>
        </row>
        <row r="108">
          <cell r="I108">
            <v>14</v>
          </cell>
          <cell r="J108">
            <v>3</v>
          </cell>
        </row>
        <row r="109">
          <cell r="I109">
            <v>16</v>
          </cell>
          <cell r="J109">
            <v>2</v>
          </cell>
        </row>
        <row r="110">
          <cell r="I110">
            <v>13</v>
          </cell>
          <cell r="J110">
            <v>4</v>
          </cell>
        </row>
        <row r="111">
          <cell r="I111">
            <v>13</v>
          </cell>
          <cell r="J111">
            <v>3</v>
          </cell>
        </row>
        <row r="112">
          <cell r="I112">
            <v>11</v>
          </cell>
          <cell r="J112">
            <v>6</v>
          </cell>
        </row>
        <row r="119">
          <cell r="I119">
            <v>10</v>
          </cell>
          <cell r="J119">
            <v>2</v>
          </cell>
        </row>
        <row r="120">
          <cell r="I120">
            <v>10</v>
          </cell>
          <cell r="J120">
            <v>2</v>
          </cell>
        </row>
        <row r="122">
          <cell r="I122">
            <v>15</v>
          </cell>
          <cell r="J122">
            <v>4</v>
          </cell>
        </row>
        <row r="125">
          <cell r="I125">
            <v>9</v>
          </cell>
          <cell r="J125">
            <v>3</v>
          </cell>
        </row>
        <row r="126">
          <cell r="I126">
            <v>9</v>
          </cell>
          <cell r="J126">
            <v>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7"/>
  <sheetViews>
    <sheetView showZeros="0" tabSelected="1" topLeftCell="C1" workbookViewId="0">
      <pane ySplit="1" topLeftCell="A2" activePane="bottomLeft" state="frozen"/>
      <selection pane="bottomLeft" activeCell="F2" sqref="F2"/>
    </sheetView>
  </sheetViews>
  <sheetFormatPr defaultRowHeight="15" x14ac:dyDescent="0.25"/>
  <cols>
    <col min="1" max="1" width="6.28515625" hidden="1" customWidth="1"/>
    <col min="2" max="2" width="6.140625" hidden="1" customWidth="1"/>
    <col min="3" max="3" width="37.42578125" bestFit="1" customWidth="1"/>
    <col min="4" max="4" width="5.42578125" style="31" bestFit="1" customWidth="1"/>
    <col min="5" max="5" width="11.42578125" style="31" bestFit="1" customWidth="1"/>
    <col min="6" max="6" width="7.7109375" style="31" bestFit="1" customWidth="1"/>
    <col min="7" max="7" width="7" style="31" bestFit="1" customWidth="1"/>
    <col min="8" max="8" width="6.5703125" style="31" bestFit="1" customWidth="1"/>
    <col min="9" max="10" width="6.140625" style="31" bestFit="1" customWidth="1"/>
    <col min="11" max="11" width="6.28515625" style="31" bestFit="1" customWidth="1"/>
    <col min="12" max="12" width="4.5703125" style="31" bestFit="1" customWidth="1"/>
    <col min="13" max="13" width="6" style="31" bestFit="1" customWidth="1"/>
    <col min="14" max="14" width="8.85546875" style="31" bestFit="1" customWidth="1"/>
    <col min="15" max="15" width="10" style="31" bestFit="1" customWidth="1"/>
    <col min="16" max="16" width="8.85546875" style="31" bestFit="1" customWidth="1"/>
  </cols>
  <sheetData>
    <row r="1" spans="1:16" ht="39.75" customHeight="1" x14ac:dyDescent="0.35">
      <c r="A1" s="5" t="s">
        <v>10</v>
      </c>
      <c r="B1" s="5" t="s">
        <v>11</v>
      </c>
      <c r="C1" s="3" t="s">
        <v>87</v>
      </c>
      <c r="D1" s="4" t="s">
        <v>2</v>
      </c>
      <c r="E1" s="4" t="s">
        <v>65</v>
      </c>
      <c r="F1" s="4" t="s">
        <v>80</v>
      </c>
      <c r="G1" s="4" t="s">
        <v>81</v>
      </c>
      <c r="H1" s="4" t="s">
        <v>66</v>
      </c>
      <c r="I1" s="4" t="s">
        <v>67</v>
      </c>
      <c r="J1" s="4" t="s">
        <v>68</v>
      </c>
      <c r="K1" s="4" t="s">
        <v>69</v>
      </c>
      <c r="L1" s="4" t="s">
        <v>70</v>
      </c>
      <c r="M1" s="4" t="s">
        <v>71</v>
      </c>
      <c r="N1" s="4" t="s">
        <v>72</v>
      </c>
      <c r="O1" s="4" t="s">
        <v>85</v>
      </c>
      <c r="P1" s="4" t="s">
        <v>77</v>
      </c>
    </row>
    <row r="2" spans="1:16" x14ac:dyDescent="0.25">
      <c r="A2" s="28"/>
      <c r="B2" s="7">
        <v>4</v>
      </c>
      <c r="C2" s="15" t="s">
        <v>59</v>
      </c>
      <c r="D2" s="54" t="s">
        <v>5</v>
      </c>
      <c r="E2" s="54" t="s">
        <v>69</v>
      </c>
      <c r="F2" s="56">
        <f>'[1]2016'!I17</f>
        <v>14</v>
      </c>
      <c r="G2" s="56">
        <f>'[1]2016'!J17</f>
        <v>4</v>
      </c>
      <c r="H2" s="56"/>
      <c r="I2" s="54"/>
      <c r="J2" s="54"/>
      <c r="K2" s="54">
        <v>1</v>
      </c>
      <c r="L2" s="54"/>
      <c r="M2" s="33"/>
      <c r="N2" s="33"/>
      <c r="O2" s="33"/>
      <c r="P2" s="44" t="s">
        <v>79</v>
      </c>
    </row>
    <row r="3" spans="1:16" x14ac:dyDescent="0.25">
      <c r="A3" s="28"/>
      <c r="B3" s="7">
        <v>6</v>
      </c>
      <c r="C3" s="15" t="s">
        <v>17</v>
      </c>
      <c r="D3" s="54" t="s">
        <v>5</v>
      </c>
      <c r="E3" s="54" t="s">
        <v>69</v>
      </c>
      <c r="F3" s="56">
        <f>'[1]2016'!I19</f>
        <v>14</v>
      </c>
      <c r="G3" s="56">
        <f>'[1]2016'!J19</f>
        <v>4</v>
      </c>
      <c r="H3" s="54"/>
      <c r="I3" s="54"/>
      <c r="J3" s="54"/>
      <c r="K3" s="54">
        <v>1</v>
      </c>
      <c r="L3" s="54"/>
      <c r="M3" s="33"/>
      <c r="N3" s="33"/>
      <c r="O3" s="33"/>
      <c r="P3" s="44" t="s">
        <v>79</v>
      </c>
    </row>
    <row r="4" spans="1:16" x14ac:dyDescent="0.25">
      <c r="A4" s="28"/>
      <c r="B4" s="7">
        <v>8</v>
      </c>
      <c r="C4" s="15" t="s">
        <v>31</v>
      </c>
      <c r="D4" s="54" t="s">
        <v>5</v>
      </c>
      <c r="E4" s="54" t="s">
        <v>69</v>
      </c>
      <c r="F4" s="55">
        <f>'[1]2016'!I21</f>
        <v>12</v>
      </c>
      <c r="G4" s="55">
        <f>'[1]2016'!J21</f>
        <v>3</v>
      </c>
      <c r="H4" s="54"/>
      <c r="I4" s="54"/>
      <c r="J4" s="54"/>
      <c r="K4" s="54">
        <v>1</v>
      </c>
      <c r="L4" s="54"/>
      <c r="M4" s="33"/>
      <c r="N4" s="33"/>
      <c r="O4" s="33"/>
      <c r="P4" s="44" t="s">
        <v>78</v>
      </c>
    </row>
    <row r="5" spans="1:16" x14ac:dyDescent="0.25">
      <c r="A5" s="28"/>
      <c r="B5" s="8">
        <v>10</v>
      </c>
      <c r="C5" s="16" t="s">
        <v>48</v>
      </c>
      <c r="D5" s="34" t="s">
        <v>14</v>
      </c>
      <c r="E5" s="34" t="s">
        <v>69</v>
      </c>
      <c r="F5" s="57">
        <f>'[1]2016'!I36</f>
        <v>10</v>
      </c>
      <c r="G5" s="57">
        <f>'[1]2016'!J36</f>
        <v>2</v>
      </c>
      <c r="H5" s="34"/>
      <c r="I5" s="34"/>
      <c r="J5" s="34"/>
      <c r="K5" s="34">
        <v>1</v>
      </c>
      <c r="L5" s="34"/>
      <c r="M5" s="34"/>
      <c r="N5" s="34"/>
      <c r="O5" s="34"/>
      <c r="P5" s="45" t="s">
        <v>78</v>
      </c>
    </row>
    <row r="6" spans="1:16" x14ac:dyDescent="0.25">
      <c r="A6" s="1"/>
      <c r="B6" s="8">
        <v>11</v>
      </c>
      <c r="C6" s="16" t="s">
        <v>49</v>
      </c>
      <c r="D6" s="34" t="s">
        <v>14</v>
      </c>
      <c r="E6" s="34" t="s">
        <v>69</v>
      </c>
      <c r="F6" s="57">
        <f>'[1]2016'!I37</f>
        <v>10</v>
      </c>
      <c r="G6" s="57">
        <f>'[1]2016'!J37</f>
        <v>2</v>
      </c>
      <c r="H6" s="34"/>
      <c r="I6" s="34"/>
      <c r="J6" s="34"/>
      <c r="K6" s="34">
        <v>1</v>
      </c>
      <c r="L6" s="34"/>
      <c r="M6" s="34"/>
      <c r="N6" s="34"/>
      <c r="O6" s="34"/>
      <c r="P6" s="45" t="s">
        <v>78</v>
      </c>
    </row>
    <row r="7" spans="1:16" x14ac:dyDescent="0.25">
      <c r="A7" s="1"/>
      <c r="B7" s="8">
        <v>14</v>
      </c>
      <c r="C7" s="16" t="s">
        <v>0</v>
      </c>
      <c r="D7" s="34" t="s">
        <v>14</v>
      </c>
      <c r="E7" s="34" t="s">
        <v>69</v>
      </c>
      <c r="F7" s="58">
        <f>'[1]2016'!I40</f>
        <v>16</v>
      </c>
      <c r="G7" s="58">
        <f>'[1]2016'!J40</f>
        <v>3</v>
      </c>
      <c r="H7" s="34"/>
      <c r="I7" s="34"/>
      <c r="J7" s="34"/>
      <c r="K7" s="34">
        <v>1</v>
      </c>
      <c r="L7" s="34"/>
      <c r="M7" s="34"/>
      <c r="N7" s="34"/>
      <c r="O7" s="34"/>
      <c r="P7" s="45" t="s">
        <v>79</v>
      </c>
    </row>
    <row r="8" spans="1:16" x14ac:dyDescent="0.25">
      <c r="A8" s="1"/>
      <c r="B8" s="9">
        <v>9</v>
      </c>
      <c r="C8" s="17" t="s">
        <v>31</v>
      </c>
      <c r="D8" s="35" t="s">
        <v>22</v>
      </c>
      <c r="E8" s="59" t="s">
        <v>69</v>
      </c>
      <c r="F8" s="60">
        <f>'[1]2016'!I51</f>
        <v>11</v>
      </c>
      <c r="G8" s="60">
        <f>'[1]2016'!J51</f>
        <v>3</v>
      </c>
      <c r="H8" s="59"/>
      <c r="I8" s="59"/>
      <c r="J8" s="35"/>
      <c r="K8" s="35">
        <v>1</v>
      </c>
      <c r="L8" s="35"/>
      <c r="M8" s="35"/>
      <c r="N8" s="35"/>
      <c r="O8" s="35"/>
      <c r="P8" s="46" t="s">
        <v>79</v>
      </c>
    </row>
    <row r="9" spans="1:16" x14ac:dyDescent="0.25">
      <c r="A9" s="1"/>
      <c r="B9" s="7">
        <v>5</v>
      </c>
      <c r="C9" s="15" t="s">
        <v>54</v>
      </c>
      <c r="D9" s="54" t="s">
        <v>5</v>
      </c>
      <c r="E9" s="54" t="s">
        <v>70</v>
      </c>
      <c r="F9" s="56">
        <f>'[1]2016'!I18</f>
        <v>13</v>
      </c>
      <c r="G9" s="56">
        <f>'[1]2016'!J18</f>
        <v>2</v>
      </c>
      <c r="H9" s="56"/>
      <c r="I9" s="54"/>
      <c r="J9" s="54"/>
      <c r="K9" s="54"/>
      <c r="L9" s="54">
        <v>1</v>
      </c>
      <c r="M9" s="33"/>
      <c r="N9" s="33"/>
      <c r="O9" s="33"/>
      <c r="P9" s="44" t="s">
        <v>78</v>
      </c>
    </row>
    <row r="10" spans="1:16" x14ac:dyDescent="0.25">
      <c r="A10" s="1"/>
      <c r="B10" s="7">
        <v>10</v>
      </c>
      <c r="C10" s="15" t="s">
        <v>19</v>
      </c>
      <c r="D10" s="54" t="s">
        <v>5</v>
      </c>
      <c r="E10" s="54" t="s">
        <v>70</v>
      </c>
      <c r="F10" s="56">
        <f>'[1]2016'!I23</f>
        <v>9</v>
      </c>
      <c r="G10" s="56">
        <f>'[1]2016'!J23</f>
        <v>2</v>
      </c>
      <c r="H10" s="54"/>
      <c r="I10" s="54"/>
      <c r="J10" s="54"/>
      <c r="K10" s="54"/>
      <c r="L10" s="54">
        <v>1</v>
      </c>
      <c r="M10" s="33"/>
      <c r="N10" s="33"/>
      <c r="O10" s="33"/>
      <c r="P10" s="44" t="s">
        <v>78</v>
      </c>
    </row>
    <row r="11" spans="1:16" x14ac:dyDescent="0.25">
      <c r="A11" s="1"/>
      <c r="B11" s="7">
        <v>11</v>
      </c>
      <c r="C11" s="15" t="s">
        <v>18</v>
      </c>
      <c r="D11" s="54" t="s">
        <v>5</v>
      </c>
      <c r="E11" s="54" t="s">
        <v>70</v>
      </c>
      <c r="F11" s="56">
        <f>'[1]2016'!I24</f>
        <v>9</v>
      </c>
      <c r="G11" s="56">
        <f>'[1]2016'!J24</f>
        <v>3</v>
      </c>
      <c r="H11" s="54"/>
      <c r="I11" s="54"/>
      <c r="J11" s="54"/>
      <c r="K11" s="54"/>
      <c r="L11" s="54">
        <v>1</v>
      </c>
      <c r="M11" s="33"/>
      <c r="N11" s="33"/>
      <c r="O11" s="33"/>
      <c r="P11" s="44" t="s">
        <v>78</v>
      </c>
    </row>
    <row r="12" spans="1:16" x14ac:dyDescent="0.25">
      <c r="A12" s="1"/>
      <c r="B12" s="8">
        <v>2</v>
      </c>
      <c r="C12" s="16" t="s">
        <v>15</v>
      </c>
      <c r="D12" s="34" t="s">
        <v>14</v>
      </c>
      <c r="E12" s="34" t="s">
        <v>70</v>
      </c>
      <c r="F12" s="57">
        <f>'[1]2016'!I28</f>
        <v>12</v>
      </c>
      <c r="G12" s="57">
        <f>'[1]2016'!J28</f>
        <v>4</v>
      </c>
      <c r="H12" s="34"/>
      <c r="I12" s="34"/>
      <c r="J12" s="34"/>
      <c r="K12" s="34"/>
      <c r="L12" s="34">
        <v>1</v>
      </c>
      <c r="M12" s="34"/>
      <c r="N12" s="34"/>
      <c r="O12" s="34"/>
      <c r="P12" s="45" t="s">
        <v>78</v>
      </c>
    </row>
    <row r="13" spans="1:16" x14ac:dyDescent="0.25">
      <c r="A13" s="1"/>
      <c r="B13" s="8">
        <v>5</v>
      </c>
      <c r="C13" s="16" t="s">
        <v>55</v>
      </c>
      <c r="D13" s="34" t="s">
        <v>14</v>
      </c>
      <c r="E13" s="34" t="s">
        <v>70</v>
      </c>
      <c r="F13" s="58">
        <f>'[1]2016'!I31</f>
        <v>11</v>
      </c>
      <c r="G13" s="58">
        <f>'[1]2016'!J31</f>
        <v>3</v>
      </c>
      <c r="H13" s="34"/>
      <c r="I13" s="34"/>
      <c r="J13" s="34"/>
      <c r="K13" s="34"/>
      <c r="L13" s="34">
        <v>1</v>
      </c>
      <c r="M13" s="34"/>
      <c r="N13" s="34"/>
      <c r="O13" s="34"/>
      <c r="P13" s="45" t="s">
        <v>78</v>
      </c>
    </row>
    <row r="14" spans="1:16" x14ac:dyDescent="0.25">
      <c r="A14" s="1"/>
      <c r="B14" s="26">
        <v>10</v>
      </c>
      <c r="C14" s="27" t="s">
        <v>41</v>
      </c>
      <c r="D14" s="37" t="s">
        <v>13</v>
      </c>
      <c r="E14" s="68" t="s">
        <v>70</v>
      </c>
      <c r="F14" s="26">
        <f>'[1]2016'!I102</f>
        <v>10</v>
      </c>
      <c r="G14" s="26">
        <f>'[1]2016'!J102</f>
        <v>3</v>
      </c>
      <c r="H14" s="68"/>
      <c r="I14" s="68"/>
      <c r="J14" s="68"/>
      <c r="K14" s="37"/>
      <c r="L14" s="37">
        <v>1</v>
      </c>
      <c r="M14" s="37"/>
      <c r="N14" s="37"/>
      <c r="O14" s="37"/>
      <c r="P14" s="48" t="s">
        <v>78</v>
      </c>
    </row>
    <row r="15" spans="1:16" x14ac:dyDescent="0.25">
      <c r="A15" s="1"/>
      <c r="B15" s="26">
        <v>11</v>
      </c>
      <c r="C15" s="27" t="s">
        <v>42</v>
      </c>
      <c r="D15" s="37" t="s">
        <v>13</v>
      </c>
      <c r="E15" s="68" t="s">
        <v>70</v>
      </c>
      <c r="F15" s="26">
        <f>'[1]2016'!I103</f>
        <v>10</v>
      </c>
      <c r="G15" s="26">
        <f>'[1]2016'!J103</f>
        <v>3</v>
      </c>
      <c r="H15" s="68"/>
      <c r="I15" s="68"/>
      <c r="J15" s="68"/>
      <c r="K15" s="37"/>
      <c r="L15" s="37">
        <v>1</v>
      </c>
      <c r="M15" s="37"/>
      <c r="N15" s="37"/>
      <c r="O15" s="37"/>
      <c r="P15" s="48" t="s">
        <v>78</v>
      </c>
    </row>
    <row r="16" spans="1:16" x14ac:dyDescent="0.25">
      <c r="A16" s="1"/>
      <c r="B16" s="26">
        <v>14</v>
      </c>
      <c r="C16" s="27" t="s">
        <v>51</v>
      </c>
      <c r="D16" s="37" t="s">
        <v>13</v>
      </c>
      <c r="E16" s="68" t="s">
        <v>70</v>
      </c>
      <c r="F16" s="69">
        <f>'[1]2016'!I106</f>
        <v>16</v>
      </c>
      <c r="G16" s="69">
        <f>'[1]2016'!J106</f>
        <v>4</v>
      </c>
      <c r="H16" s="68"/>
      <c r="I16" s="68"/>
      <c r="J16" s="68"/>
      <c r="K16" s="37"/>
      <c r="L16" s="37">
        <v>1</v>
      </c>
      <c r="M16" s="37"/>
      <c r="N16" s="37"/>
      <c r="O16" s="37"/>
      <c r="P16" s="48" t="s">
        <v>78</v>
      </c>
    </row>
    <row r="17" spans="1:16" x14ac:dyDescent="0.25">
      <c r="A17" s="1"/>
      <c r="B17" s="26">
        <v>15</v>
      </c>
      <c r="C17" s="27" t="s">
        <v>76</v>
      </c>
      <c r="D17" s="37" t="s">
        <v>13</v>
      </c>
      <c r="E17" s="68" t="s">
        <v>70</v>
      </c>
      <c r="F17" s="69">
        <f>'[1]2016'!I107</f>
        <v>17</v>
      </c>
      <c r="G17" s="69">
        <f>'[1]2016'!J107</f>
        <v>2</v>
      </c>
      <c r="H17" s="68"/>
      <c r="I17" s="68"/>
      <c r="J17" s="68"/>
      <c r="K17" s="37"/>
      <c r="L17" s="37">
        <v>1</v>
      </c>
      <c r="M17" s="37"/>
      <c r="N17" s="37"/>
      <c r="O17" s="37"/>
      <c r="P17" s="48" t="s">
        <v>78</v>
      </c>
    </row>
    <row r="18" spans="1:16" x14ac:dyDescent="0.25">
      <c r="A18" s="1"/>
      <c r="B18" s="26">
        <v>16</v>
      </c>
      <c r="C18" s="27" t="s">
        <v>7</v>
      </c>
      <c r="D18" s="37" t="s">
        <v>13</v>
      </c>
      <c r="E18" s="68" t="s">
        <v>70</v>
      </c>
      <c r="F18" s="69">
        <f>'[1]2016'!I108</f>
        <v>14</v>
      </c>
      <c r="G18" s="69">
        <f>'[1]2016'!J108</f>
        <v>3</v>
      </c>
      <c r="H18" s="68"/>
      <c r="I18" s="68"/>
      <c r="J18" s="68"/>
      <c r="K18" s="37"/>
      <c r="L18" s="37">
        <v>1</v>
      </c>
      <c r="M18" s="37"/>
      <c r="N18" s="37"/>
      <c r="O18" s="37"/>
      <c r="P18" s="48" t="s">
        <v>78</v>
      </c>
    </row>
    <row r="19" spans="1:16" x14ac:dyDescent="0.25">
      <c r="A19" s="1"/>
      <c r="B19" s="29">
        <v>3</v>
      </c>
      <c r="C19" s="30" t="s">
        <v>15</v>
      </c>
      <c r="D19" s="39" t="s">
        <v>4</v>
      </c>
      <c r="E19" s="65" t="s">
        <v>70</v>
      </c>
      <c r="F19" s="67">
        <f>'[1]2016'!I74</f>
        <v>15</v>
      </c>
      <c r="G19" s="67">
        <f>'[1]2016'!J74</f>
        <v>4</v>
      </c>
      <c r="H19" s="65"/>
      <c r="I19" s="65"/>
      <c r="J19" s="65"/>
      <c r="K19" s="39"/>
      <c r="L19" s="39">
        <v>1</v>
      </c>
      <c r="M19" s="39"/>
      <c r="N19" s="39"/>
      <c r="O19" s="39"/>
      <c r="P19" s="50" t="s">
        <v>78</v>
      </c>
    </row>
    <row r="20" spans="1:16" x14ac:dyDescent="0.25">
      <c r="A20" s="1"/>
      <c r="B20" s="29">
        <v>11</v>
      </c>
      <c r="C20" s="30" t="s">
        <v>53</v>
      </c>
      <c r="D20" s="39" t="s">
        <v>4</v>
      </c>
      <c r="E20" s="65" t="s">
        <v>70</v>
      </c>
      <c r="F20" s="66">
        <f>'[1]2016'!I82</f>
        <v>13</v>
      </c>
      <c r="G20" s="66">
        <f>'[1]2016'!J82</f>
        <v>2</v>
      </c>
      <c r="H20" s="65"/>
      <c r="I20" s="65"/>
      <c r="J20" s="65"/>
      <c r="K20" s="39"/>
      <c r="L20" s="39">
        <v>1</v>
      </c>
      <c r="M20" s="39"/>
      <c r="N20" s="39"/>
      <c r="O20" s="39"/>
      <c r="P20" s="50" t="s">
        <v>78</v>
      </c>
    </row>
    <row r="21" spans="1:16" x14ac:dyDescent="0.25">
      <c r="A21" s="1"/>
      <c r="B21" s="29">
        <v>12</v>
      </c>
      <c r="C21" s="30" t="s">
        <v>39</v>
      </c>
      <c r="D21" s="39" t="s">
        <v>4</v>
      </c>
      <c r="E21" s="65" t="s">
        <v>70</v>
      </c>
      <c r="F21" s="67">
        <f>'[1]2016'!I83</f>
        <v>10</v>
      </c>
      <c r="G21" s="67">
        <f>'[1]2016'!J83</f>
        <v>2</v>
      </c>
      <c r="H21" s="65"/>
      <c r="I21" s="65"/>
      <c r="J21" s="65"/>
      <c r="K21" s="39"/>
      <c r="L21" s="39">
        <v>1</v>
      </c>
      <c r="M21" s="39"/>
      <c r="N21" s="39"/>
      <c r="O21" s="39"/>
      <c r="P21" s="50" t="s">
        <v>78</v>
      </c>
    </row>
    <row r="22" spans="1:16" x14ac:dyDescent="0.25">
      <c r="A22" s="1"/>
      <c r="B22" s="29">
        <v>13</v>
      </c>
      <c r="C22" s="30" t="s">
        <v>39</v>
      </c>
      <c r="D22" s="39" t="s">
        <v>4</v>
      </c>
      <c r="E22" s="65" t="s">
        <v>70</v>
      </c>
      <c r="F22" s="67">
        <f>'[1]2016'!I84</f>
        <v>11</v>
      </c>
      <c r="G22" s="67">
        <f>'[1]2016'!J84</f>
        <v>3</v>
      </c>
      <c r="H22" s="65"/>
      <c r="I22" s="65"/>
      <c r="J22" s="65"/>
      <c r="K22" s="39"/>
      <c r="L22" s="39">
        <v>1</v>
      </c>
      <c r="M22" s="39"/>
      <c r="N22" s="39"/>
      <c r="O22" s="39"/>
      <c r="P22" s="50" t="s">
        <v>78</v>
      </c>
    </row>
    <row r="23" spans="1:16" x14ac:dyDescent="0.25">
      <c r="A23" s="1"/>
      <c r="B23" s="29">
        <v>14</v>
      </c>
      <c r="C23" s="30" t="s">
        <v>29</v>
      </c>
      <c r="D23" s="39" t="s">
        <v>4</v>
      </c>
      <c r="E23" s="65" t="s">
        <v>70</v>
      </c>
      <c r="F23" s="66">
        <f>'[1]2016'!I85</f>
        <v>14</v>
      </c>
      <c r="G23" s="66">
        <f>'[1]2016'!J85</f>
        <v>2</v>
      </c>
      <c r="H23" s="65"/>
      <c r="I23" s="65"/>
      <c r="J23" s="65"/>
      <c r="K23" s="39"/>
      <c r="L23" s="39">
        <v>1</v>
      </c>
      <c r="M23" s="39"/>
      <c r="N23" s="39"/>
      <c r="O23" s="39"/>
      <c r="P23" s="50" t="s">
        <v>78</v>
      </c>
    </row>
    <row r="24" spans="1:16" x14ac:dyDescent="0.25">
      <c r="A24" s="1"/>
      <c r="B24" s="29">
        <v>17</v>
      </c>
      <c r="C24" s="30" t="s">
        <v>18</v>
      </c>
      <c r="D24" s="39" t="s">
        <v>4</v>
      </c>
      <c r="E24" s="65" t="s">
        <v>70</v>
      </c>
      <c r="F24" s="66">
        <f>'[1]2016'!I88</f>
        <v>10</v>
      </c>
      <c r="G24" s="66">
        <f>'[1]2016'!J88</f>
        <v>2</v>
      </c>
      <c r="H24" s="65"/>
      <c r="I24" s="65"/>
      <c r="J24" s="65"/>
      <c r="K24" s="39"/>
      <c r="L24" s="39">
        <v>1</v>
      </c>
      <c r="M24" s="39"/>
      <c r="N24" s="39"/>
      <c r="O24" s="39"/>
      <c r="P24" s="50" t="s">
        <v>78</v>
      </c>
    </row>
    <row r="25" spans="1:16" x14ac:dyDescent="0.25">
      <c r="A25" s="1"/>
      <c r="B25" s="29">
        <v>18</v>
      </c>
      <c r="C25" s="30" t="s">
        <v>19</v>
      </c>
      <c r="D25" s="39" t="s">
        <v>4</v>
      </c>
      <c r="E25" s="65" t="s">
        <v>70</v>
      </c>
      <c r="F25" s="66">
        <f>'[1]2016'!I89</f>
        <v>9</v>
      </c>
      <c r="G25" s="66">
        <f>'[1]2016'!J89</f>
        <v>2</v>
      </c>
      <c r="H25" s="65"/>
      <c r="I25" s="65"/>
      <c r="J25" s="65"/>
      <c r="K25" s="39"/>
      <c r="L25" s="39">
        <v>1</v>
      </c>
      <c r="M25" s="39"/>
      <c r="N25" s="39"/>
      <c r="O25" s="39"/>
      <c r="P25" s="50" t="s">
        <v>78</v>
      </c>
    </row>
    <row r="26" spans="1:16" x14ac:dyDescent="0.25">
      <c r="A26" s="1"/>
      <c r="B26" s="11">
        <v>3</v>
      </c>
      <c r="C26" s="19" t="s">
        <v>23</v>
      </c>
      <c r="D26" s="40" t="s">
        <v>6</v>
      </c>
      <c r="E26" s="40" t="s">
        <v>70</v>
      </c>
      <c r="F26" s="72">
        <f>'[1]2016'!I57</f>
        <v>15</v>
      </c>
      <c r="G26" s="72">
        <f>'[1]2016'!J57</f>
        <v>2</v>
      </c>
      <c r="H26" s="40"/>
      <c r="I26" s="40"/>
      <c r="J26" s="40"/>
      <c r="K26" s="40"/>
      <c r="L26" s="40">
        <v>1</v>
      </c>
      <c r="M26" s="40"/>
      <c r="N26" s="40"/>
      <c r="O26" s="40"/>
      <c r="P26" s="51" t="s">
        <v>78</v>
      </c>
    </row>
    <row r="27" spans="1:16" x14ac:dyDescent="0.25">
      <c r="A27" s="1"/>
      <c r="B27" s="11">
        <v>7</v>
      </c>
      <c r="C27" s="19" t="s">
        <v>30</v>
      </c>
      <c r="D27" s="40" t="s">
        <v>6</v>
      </c>
      <c r="E27" s="40" t="s">
        <v>70</v>
      </c>
      <c r="F27" s="73">
        <f>'[1]2016'!I61</f>
        <v>12</v>
      </c>
      <c r="G27" s="73">
        <f>'[1]2016'!J61</f>
        <v>2</v>
      </c>
      <c r="H27" s="40"/>
      <c r="I27" s="40"/>
      <c r="J27" s="40"/>
      <c r="K27" s="40"/>
      <c r="L27" s="40">
        <v>1</v>
      </c>
      <c r="M27" s="40"/>
      <c r="N27" s="40"/>
      <c r="O27" s="40"/>
      <c r="P27" s="51" t="s">
        <v>78</v>
      </c>
    </row>
    <row r="28" spans="1:16" x14ac:dyDescent="0.25">
      <c r="A28" s="1"/>
      <c r="B28" s="11">
        <v>8</v>
      </c>
      <c r="C28" s="19" t="s">
        <v>45</v>
      </c>
      <c r="D28" s="40" t="s">
        <v>6</v>
      </c>
      <c r="E28" s="40" t="s">
        <v>70</v>
      </c>
      <c r="F28" s="73">
        <f>'[1]2016'!I62</f>
        <v>16</v>
      </c>
      <c r="G28" s="73">
        <f>'[1]2016'!J62</f>
        <v>5</v>
      </c>
      <c r="H28" s="40"/>
      <c r="I28" s="40"/>
      <c r="J28" s="40"/>
      <c r="K28" s="40"/>
      <c r="L28" s="40">
        <v>1</v>
      </c>
      <c r="M28" s="40"/>
      <c r="N28" s="40"/>
      <c r="O28" s="40"/>
      <c r="P28" s="51" t="s">
        <v>78</v>
      </c>
    </row>
    <row r="29" spans="1:16" x14ac:dyDescent="0.25">
      <c r="A29" s="1"/>
      <c r="B29" s="11">
        <v>16</v>
      </c>
      <c r="C29" s="22" t="s">
        <v>7</v>
      </c>
      <c r="D29" s="41" t="s">
        <v>6</v>
      </c>
      <c r="E29" s="41" t="s">
        <v>70</v>
      </c>
      <c r="F29" s="72">
        <f>'[1]2016'!I70</f>
        <v>14</v>
      </c>
      <c r="G29" s="72">
        <f>'[1]2016'!J70</f>
        <v>2</v>
      </c>
      <c r="H29" s="41"/>
      <c r="I29" s="41"/>
      <c r="J29" s="41"/>
      <c r="K29" s="41"/>
      <c r="L29" s="41">
        <v>1</v>
      </c>
      <c r="M29" s="41"/>
      <c r="N29" s="41"/>
      <c r="O29" s="41"/>
      <c r="P29" s="52" t="s">
        <v>79</v>
      </c>
    </row>
    <row r="30" spans="1:16" x14ac:dyDescent="0.25">
      <c r="A30" s="1"/>
      <c r="B30" s="7">
        <v>13</v>
      </c>
      <c r="C30" s="15" t="s">
        <v>50</v>
      </c>
      <c r="D30" s="54" t="s">
        <v>5</v>
      </c>
      <c r="E30" s="54" t="s">
        <v>74</v>
      </c>
      <c r="F30" s="56">
        <f>'[1]2016'!I26</f>
        <v>10</v>
      </c>
      <c r="G30" s="56">
        <f>'[1]2016'!J26</f>
        <v>2</v>
      </c>
      <c r="H30" s="54"/>
      <c r="I30" s="54"/>
      <c r="J30" s="54"/>
      <c r="K30" s="54"/>
      <c r="L30" s="54">
        <v>1</v>
      </c>
      <c r="M30" s="33"/>
      <c r="N30" s="33"/>
      <c r="O30" s="33"/>
      <c r="P30" s="44" t="s">
        <v>78</v>
      </c>
    </row>
    <row r="31" spans="1:16" x14ac:dyDescent="0.25">
      <c r="A31" s="1"/>
      <c r="B31" s="7">
        <v>12</v>
      </c>
      <c r="C31" s="15" t="s">
        <v>58</v>
      </c>
      <c r="D31" s="54" t="s">
        <v>5</v>
      </c>
      <c r="E31" s="54" t="s">
        <v>71</v>
      </c>
      <c r="F31" s="56">
        <f>'[1]2016'!I25</f>
        <v>13</v>
      </c>
      <c r="G31" s="56">
        <f>'[1]2016'!J25</f>
        <v>3</v>
      </c>
      <c r="H31" s="54"/>
      <c r="I31" s="54"/>
      <c r="J31" s="54"/>
      <c r="K31" s="54"/>
      <c r="L31" s="54"/>
      <c r="M31" s="33">
        <v>1</v>
      </c>
      <c r="N31" s="33"/>
      <c r="O31" s="33"/>
      <c r="P31" s="44" t="s">
        <v>79</v>
      </c>
    </row>
    <row r="32" spans="1:16" x14ac:dyDescent="0.25">
      <c r="A32" s="1"/>
      <c r="B32" s="8">
        <v>15</v>
      </c>
      <c r="C32" s="16" t="s">
        <v>58</v>
      </c>
      <c r="D32" s="34" t="s">
        <v>14</v>
      </c>
      <c r="E32" s="34" t="s">
        <v>71</v>
      </c>
      <c r="F32" s="58">
        <f>'[1]2016'!I41</f>
        <v>13</v>
      </c>
      <c r="G32" s="58">
        <f>'[1]2016'!J41</f>
        <v>3</v>
      </c>
      <c r="H32" s="34"/>
      <c r="I32" s="34"/>
      <c r="J32" s="34"/>
      <c r="K32" s="34"/>
      <c r="L32" s="34"/>
      <c r="M32" s="34">
        <v>1</v>
      </c>
      <c r="N32" s="34"/>
      <c r="O32" s="34"/>
      <c r="P32" s="45" t="s">
        <v>79</v>
      </c>
    </row>
    <row r="33" spans="1:16" x14ac:dyDescent="0.25">
      <c r="A33" s="1"/>
      <c r="B33" s="9">
        <v>11</v>
      </c>
      <c r="C33" s="17" t="s">
        <v>37</v>
      </c>
      <c r="D33" s="35" t="s">
        <v>22</v>
      </c>
      <c r="E33" s="59" t="s">
        <v>71</v>
      </c>
      <c r="F33" s="61">
        <f>'[1]2016'!I53</f>
        <v>9</v>
      </c>
      <c r="G33" s="61">
        <f>'[1]2016'!J53</f>
        <v>2</v>
      </c>
      <c r="H33" s="59"/>
      <c r="I33" s="59"/>
      <c r="J33" s="35"/>
      <c r="K33" s="35"/>
      <c r="L33" s="35"/>
      <c r="M33" s="35">
        <v>1</v>
      </c>
      <c r="N33" s="35"/>
      <c r="O33" s="35"/>
      <c r="P33" s="46" t="s">
        <v>79</v>
      </c>
    </row>
    <row r="34" spans="1:16" x14ac:dyDescent="0.25">
      <c r="A34" s="1"/>
      <c r="B34" s="9">
        <v>12</v>
      </c>
      <c r="C34" s="17" t="s">
        <v>38</v>
      </c>
      <c r="D34" s="35" t="s">
        <v>22</v>
      </c>
      <c r="E34" s="59" t="s">
        <v>71</v>
      </c>
      <c r="F34" s="61">
        <f>'[1]2016'!I54</f>
        <v>9</v>
      </c>
      <c r="G34" s="61">
        <f>'[1]2016'!J54</f>
        <v>2</v>
      </c>
      <c r="H34" s="59"/>
      <c r="I34" s="59"/>
      <c r="J34" s="35"/>
      <c r="K34" s="35"/>
      <c r="L34" s="35"/>
      <c r="M34" s="35">
        <v>1</v>
      </c>
      <c r="N34" s="35"/>
      <c r="O34" s="35"/>
      <c r="P34" s="46" t="s">
        <v>79</v>
      </c>
    </row>
    <row r="35" spans="1:16" x14ac:dyDescent="0.25">
      <c r="A35" s="1"/>
      <c r="B35" s="10">
        <v>12</v>
      </c>
      <c r="C35" s="18" t="s">
        <v>37</v>
      </c>
      <c r="D35" s="36" t="s">
        <v>21</v>
      </c>
      <c r="E35" s="62" t="s">
        <v>71</v>
      </c>
      <c r="F35" s="64">
        <f>'[1]2016'!I125</f>
        <v>9</v>
      </c>
      <c r="G35" s="64">
        <f>'[1]2016'!J125</f>
        <v>3</v>
      </c>
      <c r="H35" s="62"/>
      <c r="I35" s="36"/>
      <c r="J35" s="36"/>
      <c r="K35" s="36"/>
      <c r="L35" s="36"/>
      <c r="M35" s="36">
        <v>1</v>
      </c>
      <c r="N35" s="36"/>
      <c r="O35" s="36"/>
      <c r="P35" s="47" t="s">
        <v>79</v>
      </c>
    </row>
    <row r="36" spans="1:16" x14ac:dyDescent="0.25">
      <c r="A36" s="1"/>
      <c r="B36" s="10">
        <v>13</v>
      </c>
      <c r="C36" s="18" t="s">
        <v>38</v>
      </c>
      <c r="D36" s="36" t="s">
        <v>21</v>
      </c>
      <c r="E36" s="62" t="s">
        <v>71</v>
      </c>
      <c r="F36" s="64">
        <f>'[1]2016'!I126</f>
        <v>9</v>
      </c>
      <c r="G36" s="64">
        <f>'[1]2016'!J126</f>
        <v>3</v>
      </c>
      <c r="H36" s="62"/>
      <c r="I36" s="36"/>
      <c r="J36" s="36"/>
      <c r="K36" s="36"/>
      <c r="L36" s="36"/>
      <c r="M36" s="36">
        <v>1</v>
      </c>
      <c r="N36" s="36"/>
      <c r="O36" s="36"/>
      <c r="P36" s="47" t="s">
        <v>79</v>
      </c>
    </row>
    <row r="37" spans="1:16" x14ac:dyDescent="0.25">
      <c r="A37" s="1"/>
      <c r="B37" s="26">
        <v>20</v>
      </c>
      <c r="C37" s="21" t="s">
        <v>37</v>
      </c>
      <c r="D37" s="38" t="s">
        <v>13</v>
      </c>
      <c r="E37" s="71" t="s">
        <v>71</v>
      </c>
      <c r="F37" s="69">
        <f>'[1]2016'!I112</f>
        <v>11</v>
      </c>
      <c r="G37" s="69">
        <f>'[1]2016'!J112</f>
        <v>6</v>
      </c>
      <c r="H37" s="71"/>
      <c r="I37" s="71"/>
      <c r="J37" s="71"/>
      <c r="K37" s="38"/>
      <c r="L37" s="38"/>
      <c r="M37" s="38">
        <v>1</v>
      </c>
      <c r="N37" s="38"/>
      <c r="O37" s="38"/>
      <c r="P37" s="49" t="s">
        <v>79</v>
      </c>
    </row>
    <row r="38" spans="1:16" x14ac:dyDescent="0.25">
      <c r="A38" s="1"/>
      <c r="B38" s="29">
        <v>19</v>
      </c>
      <c r="C38" s="30" t="s">
        <v>37</v>
      </c>
      <c r="D38" s="39" t="s">
        <v>4</v>
      </c>
      <c r="E38" s="65" t="s">
        <v>71</v>
      </c>
      <c r="F38" s="66">
        <f>'[1]2016'!I90</f>
        <v>10</v>
      </c>
      <c r="G38" s="66">
        <f>'[1]2016'!J90</f>
        <v>3</v>
      </c>
      <c r="H38" s="65"/>
      <c r="I38" s="65"/>
      <c r="J38" s="65"/>
      <c r="K38" s="39"/>
      <c r="L38" s="39"/>
      <c r="M38" s="39">
        <v>1</v>
      </c>
      <c r="N38" s="39"/>
      <c r="O38" s="39"/>
      <c r="P38" s="50" t="s">
        <v>79</v>
      </c>
    </row>
    <row r="39" spans="1:16" x14ac:dyDescent="0.25">
      <c r="A39" s="1"/>
      <c r="B39" s="29">
        <v>20</v>
      </c>
      <c r="C39" s="30" t="s">
        <v>38</v>
      </c>
      <c r="D39" s="39" t="s">
        <v>4</v>
      </c>
      <c r="E39" s="65" t="s">
        <v>71</v>
      </c>
      <c r="F39" s="66">
        <f>'[1]2016'!I91</f>
        <v>11</v>
      </c>
      <c r="G39" s="66">
        <f>'[1]2016'!J91</f>
        <v>2</v>
      </c>
      <c r="H39" s="65"/>
      <c r="I39" s="65"/>
      <c r="J39" s="65"/>
      <c r="K39" s="39"/>
      <c r="L39" s="39"/>
      <c r="M39" s="39">
        <v>1</v>
      </c>
      <c r="N39" s="39"/>
      <c r="O39" s="39"/>
      <c r="P39" s="50" t="s">
        <v>79</v>
      </c>
    </row>
    <row r="40" spans="1:16" x14ac:dyDescent="0.25">
      <c r="A40" s="12"/>
      <c r="B40" s="13">
        <v>10</v>
      </c>
      <c r="C40" s="14" t="s">
        <v>26</v>
      </c>
      <c r="D40" s="32" t="s">
        <v>8</v>
      </c>
      <c r="E40" s="32" t="s">
        <v>67</v>
      </c>
      <c r="F40" s="53">
        <f>'[1]2016'!I11</f>
        <v>12</v>
      </c>
      <c r="G40" s="53">
        <f>'[1]2016'!J11</f>
        <v>2</v>
      </c>
      <c r="H40" s="32"/>
      <c r="I40" s="32">
        <v>1</v>
      </c>
      <c r="J40" s="32"/>
      <c r="K40" s="32"/>
      <c r="L40" s="32"/>
      <c r="M40" s="32"/>
      <c r="N40" s="32"/>
      <c r="O40" s="32"/>
      <c r="P40" s="43" t="s">
        <v>78</v>
      </c>
    </row>
    <row r="41" spans="1:16" x14ac:dyDescent="0.25">
      <c r="A41" s="12"/>
      <c r="B41" s="13">
        <v>11</v>
      </c>
      <c r="C41" s="14" t="s">
        <v>27</v>
      </c>
      <c r="D41" s="32" t="s">
        <v>8</v>
      </c>
      <c r="E41" s="32" t="s">
        <v>67</v>
      </c>
      <c r="F41" s="53">
        <f>'[1]2016'!I12</f>
        <v>12</v>
      </c>
      <c r="G41" s="53">
        <f>'[1]2016'!J12</f>
        <v>2</v>
      </c>
      <c r="H41" s="32"/>
      <c r="I41" s="32">
        <v>1</v>
      </c>
      <c r="J41" s="32"/>
      <c r="K41" s="32"/>
      <c r="L41" s="32"/>
      <c r="M41" s="32"/>
      <c r="N41" s="32"/>
      <c r="O41" s="32"/>
      <c r="P41" s="42" t="s">
        <v>78</v>
      </c>
    </row>
    <row r="42" spans="1:16" x14ac:dyDescent="0.25">
      <c r="A42" s="28"/>
      <c r="B42" s="7">
        <v>7</v>
      </c>
      <c r="C42" s="15" t="s">
        <v>27</v>
      </c>
      <c r="D42" s="54" t="s">
        <v>5</v>
      </c>
      <c r="E42" s="54" t="s">
        <v>67</v>
      </c>
      <c r="F42" s="56">
        <f>'[1]2016'!I20</f>
        <v>10</v>
      </c>
      <c r="G42" s="56">
        <f>'[1]2016'!J20</f>
        <v>2</v>
      </c>
      <c r="H42" s="54"/>
      <c r="I42" s="54">
        <v>1</v>
      </c>
      <c r="J42" s="54"/>
      <c r="K42" s="54"/>
      <c r="L42" s="54"/>
      <c r="M42" s="33"/>
      <c r="N42" s="33"/>
      <c r="O42" s="33"/>
      <c r="P42" s="44" t="s">
        <v>78</v>
      </c>
    </row>
    <row r="43" spans="1:16" x14ac:dyDescent="0.25">
      <c r="A43" s="28"/>
      <c r="B43" s="26">
        <v>7</v>
      </c>
      <c r="C43" s="27" t="s">
        <v>60</v>
      </c>
      <c r="D43" s="37" t="s">
        <v>13</v>
      </c>
      <c r="E43" s="68" t="s">
        <v>67</v>
      </c>
      <c r="F43" s="70">
        <f>'[1]2016'!I99</f>
        <v>12</v>
      </c>
      <c r="G43" s="70">
        <f>'[1]2016'!J99</f>
        <v>3</v>
      </c>
      <c r="H43" s="68"/>
      <c r="I43" s="68">
        <v>1</v>
      </c>
      <c r="J43" s="68"/>
      <c r="K43" s="37"/>
      <c r="L43" s="37"/>
      <c r="M43" s="37"/>
      <c r="N43" s="37"/>
      <c r="O43" s="37"/>
      <c r="P43" s="48" t="s">
        <v>78</v>
      </c>
    </row>
    <row r="44" spans="1:16" x14ac:dyDescent="0.25">
      <c r="A44" s="1"/>
      <c r="B44" s="26">
        <v>8</v>
      </c>
      <c r="C44" s="27" t="s">
        <v>61</v>
      </c>
      <c r="D44" s="37" t="s">
        <v>13</v>
      </c>
      <c r="E44" s="68" t="s">
        <v>67</v>
      </c>
      <c r="F44" s="70">
        <f>'[1]2016'!I100</f>
        <v>12</v>
      </c>
      <c r="G44" s="70">
        <f>'[1]2016'!J100</f>
        <v>3</v>
      </c>
      <c r="H44" s="68"/>
      <c r="I44" s="68">
        <v>1</v>
      </c>
      <c r="J44" s="68"/>
      <c r="K44" s="37"/>
      <c r="L44" s="37"/>
      <c r="M44" s="37"/>
      <c r="N44" s="37"/>
      <c r="O44" s="37"/>
      <c r="P44" s="48" t="s">
        <v>78</v>
      </c>
    </row>
    <row r="45" spans="1:16" x14ac:dyDescent="0.25">
      <c r="A45" s="1"/>
      <c r="B45" s="26">
        <v>9</v>
      </c>
      <c r="C45" s="20" t="s">
        <v>62</v>
      </c>
      <c r="D45" s="37" t="s">
        <v>13</v>
      </c>
      <c r="E45" s="68" t="s">
        <v>67</v>
      </c>
      <c r="F45" s="70">
        <f>'[1]2016'!I101</f>
        <v>12</v>
      </c>
      <c r="G45" s="70">
        <f>'[1]2016'!J101</f>
        <v>3</v>
      </c>
      <c r="H45" s="68"/>
      <c r="I45" s="68">
        <v>1</v>
      </c>
      <c r="J45" s="68"/>
      <c r="K45" s="37"/>
      <c r="L45" s="37"/>
      <c r="M45" s="37"/>
      <c r="N45" s="37"/>
      <c r="O45" s="37"/>
      <c r="P45" s="48" t="s">
        <v>78</v>
      </c>
    </row>
    <row r="46" spans="1:16" x14ac:dyDescent="0.25">
      <c r="A46" s="1"/>
      <c r="B46" s="29">
        <v>15</v>
      </c>
      <c r="C46" s="30" t="s">
        <v>32</v>
      </c>
      <c r="D46" s="39" t="s">
        <v>4</v>
      </c>
      <c r="E46" s="65" t="s">
        <v>86</v>
      </c>
      <c r="F46" s="66">
        <f>'[1]2016'!I86</f>
        <v>12</v>
      </c>
      <c r="G46" s="66">
        <f>'[1]2016'!J86</f>
        <v>3</v>
      </c>
      <c r="H46" s="65"/>
      <c r="I46" s="65"/>
      <c r="J46" s="65"/>
      <c r="K46" s="39"/>
      <c r="L46" s="39"/>
      <c r="M46" s="39"/>
      <c r="N46" s="39"/>
      <c r="O46" s="39">
        <v>1</v>
      </c>
      <c r="P46" s="50" t="s">
        <v>78</v>
      </c>
    </row>
    <row r="47" spans="1:16" x14ac:dyDescent="0.25">
      <c r="A47" s="1"/>
      <c r="B47" s="29">
        <v>16</v>
      </c>
      <c r="C47" s="30" t="s">
        <v>33</v>
      </c>
      <c r="D47" s="39" t="s">
        <v>4</v>
      </c>
      <c r="E47" s="65" t="s">
        <v>86</v>
      </c>
      <c r="F47" s="66">
        <f>'[1]2016'!I87</f>
        <v>12</v>
      </c>
      <c r="G47" s="66">
        <f>'[1]2016'!J87</f>
        <v>2</v>
      </c>
      <c r="H47" s="65"/>
      <c r="I47" s="65"/>
      <c r="J47" s="65"/>
      <c r="K47" s="39"/>
      <c r="L47" s="39"/>
      <c r="M47" s="39"/>
      <c r="N47" s="39"/>
      <c r="O47" s="39">
        <v>1</v>
      </c>
      <c r="P47" s="50" t="s">
        <v>78</v>
      </c>
    </row>
    <row r="48" spans="1:16" x14ac:dyDescent="0.25">
      <c r="A48" s="1"/>
      <c r="B48" s="7">
        <v>3</v>
      </c>
      <c r="C48" s="15" t="s">
        <v>16</v>
      </c>
      <c r="D48" s="54" t="s">
        <v>5</v>
      </c>
      <c r="E48" s="54" t="s">
        <v>68</v>
      </c>
      <c r="F48" s="55">
        <f>'[1]2016'!I16</f>
        <v>10</v>
      </c>
      <c r="G48" s="55">
        <f>'[1]2016'!J16</f>
        <v>2</v>
      </c>
      <c r="H48" s="54"/>
      <c r="I48" s="54"/>
      <c r="J48" s="54">
        <v>1</v>
      </c>
      <c r="K48" s="54"/>
      <c r="L48" s="54"/>
      <c r="M48" s="33"/>
      <c r="N48" s="33"/>
      <c r="O48" s="33"/>
      <c r="P48" s="44" t="s">
        <v>78</v>
      </c>
    </row>
    <row r="49" spans="1:16" x14ac:dyDescent="0.25">
      <c r="A49" s="1"/>
      <c r="B49" s="8">
        <v>3</v>
      </c>
      <c r="C49" s="16" t="s">
        <v>16</v>
      </c>
      <c r="D49" s="34" t="s">
        <v>14</v>
      </c>
      <c r="E49" s="34" t="s">
        <v>68</v>
      </c>
      <c r="F49" s="57">
        <f>'[1]2016'!I16</f>
        <v>10</v>
      </c>
      <c r="G49" s="57">
        <f>'[1]2016'!J16</f>
        <v>2</v>
      </c>
      <c r="H49" s="34"/>
      <c r="I49" s="34"/>
      <c r="J49" s="34">
        <v>1</v>
      </c>
      <c r="K49" s="34"/>
      <c r="L49" s="34"/>
      <c r="M49" s="34"/>
      <c r="N49" s="34"/>
      <c r="O49" s="34"/>
      <c r="P49" s="45" t="s">
        <v>78</v>
      </c>
    </row>
    <row r="50" spans="1:16" x14ac:dyDescent="0.25">
      <c r="A50" s="1"/>
      <c r="B50" s="9">
        <v>4</v>
      </c>
      <c r="C50" s="17" t="s">
        <v>16</v>
      </c>
      <c r="D50" s="35" t="s">
        <v>22</v>
      </c>
      <c r="E50" s="59" t="s">
        <v>68</v>
      </c>
      <c r="F50" s="60">
        <f>'[1]2016'!I46</f>
        <v>10</v>
      </c>
      <c r="G50" s="60">
        <f>'[1]2016'!J46</f>
        <v>4</v>
      </c>
      <c r="H50" s="59"/>
      <c r="I50" s="59"/>
      <c r="J50" s="35">
        <v>1</v>
      </c>
      <c r="K50" s="35"/>
      <c r="L50" s="35"/>
      <c r="M50" s="35"/>
      <c r="N50" s="35"/>
      <c r="O50" s="35"/>
      <c r="P50" s="46" t="s">
        <v>78</v>
      </c>
    </row>
    <row r="51" spans="1:16" s="23" customFormat="1" x14ac:dyDescent="0.25">
      <c r="A51" s="24"/>
      <c r="B51" s="10">
        <v>6</v>
      </c>
      <c r="C51" s="18" t="s">
        <v>46</v>
      </c>
      <c r="D51" s="36" t="s">
        <v>21</v>
      </c>
      <c r="E51" s="62" t="s">
        <v>68</v>
      </c>
      <c r="F51" s="63">
        <f>'[1]2016'!I119</f>
        <v>10</v>
      </c>
      <c r="G51" s="63">
        <f>'[1]2016'!J119</f>
        <v>2</v>
      </c>
      <c r="H51" s="62"/>
      <c r="I51" s="36"/>
      <c r="J51" s="36">
        <v>1</v>
      </c>
      <c r="K51" s="36"/>
      <c r="L51" s="36"/>
      <c r="M51" s="36"/>
      <c r="N51" s="36"/>
      <c r="O51" s="36"/>
      <c r="P51" s="47" t="s">
        <v>78</v>
      </c>
    </row>
    <row r="52" spans="1:16" x14ac:dyDescent="0.25">
      <c r="A52" s="1"/>
      <c r="B52" s="10">
        <v>7</v>
      </c>
      <c r="C52" s="18" t="s">
        <v>47</v>
      </c>
      <c r="D52" s="36" t="s">
        <v>21</v>
      </c>
      <c r="E52" s="62" t="s">
        <v>68</v>
      </c>
      <c r="F52" s="63">
        <f>'[1]2016'!I120</f>
        <v>10</v>
      </c>
      <c r="G52" s="63">
        <f>'[1]2016'!J120</f>
        <v>2</v>
      </c>
      <c r="H52" s="62"/>
      <c r="I52" s="36"/>
      <c r="J52" s="36">
        <v>1</v>
      </c>
      <c r="K52" s="36"/>
      <c r="L52" s="36"/>
      <c r="M52" s="36"/>
      <c r="N52" s="36"/>
      <c r="O52" s="36"/>
      <c r="P52" s="47" t="s">
        <v>78</v>
      </c>
    </row>
    <row r="53" spans="1:16" x14ac:dyDescent="0.25">
      <c r="A53" s="1"/>
      <c r="B53" s="26">
        <v>12</v>
      </c>
      <c r="C53" s="20" t="s">
        <v>46</v>
      </c>
      <c r="D53" s="37" t="s">
        <v>13</v>
      </c>
      <c r="E53" s="68" t="s">
        <v>68</v>
      </c>
      <c r="F53" s="75">
        <f>'[1]2016'!I104</f>
        <v>9</v>
      </c>
      <c r="G53" s="75">
        <f>'[1]2016'!J104</f>
        <v>2</v>
      </c>
      <c r="H53" s="68"/>
      <c r="I53" s="68"/>
      <c r="J53" s="68">
        <v>1</v>
      </c>
      <c r="K53" s="37"/>
      <c r="L53" s="37"/>
      <c r="M53" s="37"/>
      <c r="N53" s="37"/>
      <c r="O53" s="37"/>
      <c r="P53" s="48" t="s">
        <v>78</v>
      </c>
    </row>
    <row r="54" spans="1:16" x14ac:dyDescent="0.25">
      <c r="A54" s="1"/>
      <c r="B54" s="26">
        <v>13</v>
      </c>
      <c r="C54" s="27" t="s">
        <v>47</v>
      </c>
      <c r="D54" s="37" t="s">
        <v>13</v>
      </c>
      <c r="E54" s="68" t="s">
        <v>68</v>
      </c>
      <c r="F54" s="75">
        <f>'[1]2016'!I105</f>
        <v>9</v>
      </c>
      <c r="G54" s="75">
        <f>'[1]2016'!J105</f>
        <v>1</v>
      </c>
      <c r="H54" s="68"/>
      <c r="I54" s="68"/>
      <c r="J54" s="68">
        <v>1</v>
      </c>
      <c r="K54" s="37"/>
      <c r="L54" s="37"/>
      <c r="M54" s="37"/>
      <c r="N54" s="37"/>
      <c r="O54" s="37"/>
      <c r="P54" s="48" t="s">
        <v>78</v>
      </c>
    </row>
    <row r="55" spans="1:16" x14ac:dyDescent="0.25">
      <c r="A55" s="28"/>
      <c r="B55" s="29">
        <v>4</v>
      </c>
      <c r="C55" s="30" t="s">
        <v>16</v>
      </c>
      <c r="D55" s="39" t="s">
        <v>4</v>
      </c>
      <c r="E55" s="65" t="s">
        <v>68</v>
      </c>
      <c r="F55" s="67">
        <f>'[1]2016'!I75</f>
        <v>11</v>
      </c>
      <c r="G55" s="67">
        <f>'[1]2016'!J75</f>
        <v>3</v>
      </c>
      <c r="H55" s="65"/>
      <c r="I55" s="65"/>
      <c r="J55" s="65">
        <v>1</v>
      </c>
      <c r="K55" s="39"/>
      <c r="L55" s="39"/>
      <c r="M55" s="39"/>
      <c r="N55" s="39"/>
      <c r="O55" s="39"/>
      <c r="P55" s="50" t="s">
        <v>78</v>
      </c>
    </row>
    <row r="56" spans="1:16" x14ac:dyDescent="0.25">
      <c r="A56" s="12"/>
      <c r="B56" s="13">
        <v>4</v>
      </c>
      <c r="C56" s="14" t="s">
        <v>82</v>
      </c>
      <c r="D56" s="32" t="s">
        <v>8</v>
      </c>
      <c r="E56" s="32" t="s">
        <v>66</v>
      </c>
      <c r="F56" s="53">
        <f>'[1]2016'!I5</f>
        <v>13</v>
      </c>
      <c r="G56" s="53">
        <f>'[1]2016'!J5</f>
        <v>4</v>
      </c>
      <c r="H56" s="32">
        <v>1</v>
      </c>
      <c r="I56" s="32"/>
      <c r="J56" s="32"/>
      <c r="K56" s="32"/>
      <c r="L56" s="32"/>
      <c r="M56" s="32"/>
      <c r="N56" s="32"/>
      <c r="O56" s="32"/>
      <c r="P56" s="42" t="s">
        <v>78</v>
      </c>
    </row>
    <row r="57" spans="1:16" x14ac:dyDescent="0.25">
      <c r="A57" s="12"/>
      <c r="B57" s="13">
        <v>12</v>
      </c>
      <c r="C57" s="14" t="s">
        <v>43</v>
      </c>
      <c r="D57" s="32" t="s">
        <v>8</v>
      </c>
      <c r="E57" s="32" t="s">
        <v>66</v>
      </c>
      <c r="F57" s="53">
        <f>'[1]2016'!I13</f>
        <v>16</v>
      </c>
      <c r="G57" s="53">
        <f>'[1]2016'!J13</f>
        <v>5</v>
      </c>
      <c r="H57" s="32">
        <v>1</v>
      </c>
      <c r="I57" s="32"/>
      <c r="J57" s="32"/>
      <c r="K57" s="32"/>
      <c r="L57" s="32"/>
      <c r="M57" s="32"/>
      <c r="N57" s="32"/>
      <c r="O57" s="32"/>
      <c r="P57" s="42" t="s">
        <v>78</v>
      </c>
    </row>
    <row r="58" spans="1:16" x14ac:dyDescent="0.25">
      <c r="A58" s="1"/>
      <c r="B58" s="8">
        <v>7</v>
      </c>
      <c r="C58" s="16" t="s">
        <v>56</v>
      </c>
      <c r="D58" s="34" t="s">
        <v>14</v>
      </c>
      <c r="E58" s="34" t="s">
        <v>66</v>
      </c>
      <c r="F58" s="58">
        <f>'[1]2016'!I33</f>
        <v>9</v>
      </c>
      <c r="G58" s="58">
        <f>'[1]2016'!J33</f>
        <v>2</v>
      </c>
      <c r="H58" s="34">
        <v>1</v>
      </c>
      <c r="I58" s="34"/>
      <c r="J58" s="34"/>
      <c r="K58" s="34"/>
      <c r="L58" s="34"/>
      <c r="M58" s="34"/>
      <c r="N58" s="34"/>
      <c r="O58" s="34"/>
      <c r="P58" s="45" t="s">
        <v>78</v>
      </c>
    </row>
    <row r="59" spans="1:16" x14ac:dyDescent="0.25">
      <c r="A59" s="1"/>
      <c r="B59" s="8">
        <v>8</v>
      </c>
      <c r="C59" s="16" t="s">
        <v>57</v>
      </c>
      <c r="D59" s="34" t="s">
        <v>14</v>
      </c>
      <c r="E59" s="34" t="s">
        <v>66</v>
      </c>
      <c r="F59" s="58">
        <f>'[1]2016'!I34</f>
        <v>9</v>
      </c>
      <c r="G59" s="58">
        <f>'[1]2016'!J34</f>
        <v>1</v>
      </c>
      <c r="H59" s="34">
        <v>1</v>
      </c>
      <c r="I59" s="34"/>
      <c r="J59" s="34"/>
      <c r="K59" s="34"/>
      <c r="L59" s="34"/>
      <c r="M59" s="34"/>
      <c r="N59" s="34"/>
      <c r="O59" s="34"/>
      <c r="P59" s="45" t="s">
        <v>78</v>
      </c>
    </row>
    <row r="60" spans="1:16" x14ac:dyDescent="0.25">
      <c r="A60" s="1"/>
      <c r="B60" s="8">
        <v>9</v>
      </c>
      <c r="C60" s="16" t="s">
        <v>52</v>
      </c>
      <c r="D60" s="34" t="s">
        <v>14</v>
      </c>
      <c r="E60" s="34" t="s">
        <v>66</v>
      </c>
      <c r="F60" s="58">
        <f>'[1]2016'!I35</f>
        <v>14</v>
      </c>
      <c r="G60" s="58">
        <f>'[1]2016'!J35</f>
        <v>3</v>
      </c>
      <c r="H60" s="34">
        <v>1</v>
      </c>
      <c r="I60" s="34"/>
      <c r="J60" s="34"/>
      <c r="K60" s="34"/>
      <c r="L60" s="34"/>
      <c r="M60" s="34"/>
      <c r="N60" s="34"/>
      <c r="O60" s="34"/>
      <c r="P60" s="45" t="s">
        <v>78</v>
      </c>
    </row>
    <row r="61" spans="1:16" x14ac:dyDescent="0.25">
      <c r="A61" s="1"/>
      <c r="B61" s="8">
        <v>12</v>
      </c>
      <c r="C61" s="16" t="s">
        <v>1</v>
      </c>
      <c r="D61" s="34" t="s">
        <v>14</v>
      </c>
      <c r="E61" s="34" t="s">
        <v>66</v>
      </c>
      <c r="F61" s="58">
        <f>'[1]2016'!I38</f>
        <v>12</v>
      </c>
      <c r="G61" s="58">
        <f>'[1]2016'!J38</f>
        <v>2</v>
      </c>
      <c r="H61" s="34">
        <v>1</v>
      </c>
      <c r="I61" s="34"/>
      <c r="J61" s="34"/>
      <c r="K61" s="34"/>
      <c r="L61" s="34"/>
      <c r="M61" s="34"/>
      <c r="N61" s="34"/>
      <c r="O61" s="34"/>
      <c r="P61" s="45" t="s">
        <v>78</v>
      </c>
    </row>
    <row r="62" spans="1:16" x14ac:dyDescent="0.25">
      <c r="A62" s="1"/>
      <c r="B62" s="8">
        <v>16</v>
      </c>
      <c r="C62" s="16" t="s">
        <v>44</v>
      </c>
      <c r="D62" s="34" t="s">
        <v>14</v>
      </c>
      <c r="E62" s="34" t="s">
        <v>66</v>
      </c>
      <c r="F62" s="57">
        <f>'[1]2016'!I42</f>
        <v>13</v>
      </c>
      <c r="G62" s="57">
        <f>'[1]2016'!J42</f>
        <v>3</v>
      </c>
      <c r="H62" s="34">
        <v>1</v>
      </c>
      <c r="I62" s="34"/>
      <c r="J62" s="34"/>
      <c r="K62" s="34"/>
      <c r="L62" s="34"/>
      <c r="M62" s="34"/>
      <c r="N62" s="34"/>
      <c r="O62" s="34"/>
      <c r="P62" s="45" t="s">
        <v>78</v>
      </c>
    </row>
    <row r="63" spans="1:16" x14ac:dyDescent="0.25">
      <c r="A63" s="1"/>
      <c r="B63" s="9">
        <v>7</v>
      </c>
      <c r="C63" s="17" t="s">
        <v>28</v>
      </c>
      <c r="D63" s="35" t="s">
        <v>22</v>
      </c>
      <c r="E63" s="59" t="s">
        <v>66</v>
      </c>
      <c r="F63" s="60">
        <f>'[1]2016'!I49</f>
        <v>11</v>
      </c>
      <c r="G63" s="60">
        <f>'[1]2016'!J49</f>
        <v>3</v>
      </c>
      <c r="H63" s="59">
        <v>1</v>
      </c>
      <c r="I63" s="59"/>
      <c r="J63" s="35"/>
      <c r="K63" s="35"/>
      <c r="L63" s="35"/>
      <c r="M63" s="35"/>
      <c r="N63" s="35"/>
      <c r="O63" s="35"/>
      <c r="P63" s="46" t="s">
        <v>78</v>
      </c>
    </row>
    <row r="64" spans="1:16" x14ac:dyDescent="0.25">
      <c r="A64" s="1"/>
      <c r="B64" s="9">
        <v>8</v>
      </c>
      <c r="C64" s="17" t="s">
        <v>83</v>
      </c>
      <c r="D64" s="35" t="s">
        <v>22</v>
      </c>
      <c r="E64" s="59" t="s">
        <v>66</v>
      </c>
      <c r="F64" s="60">
        <f>'[1]2016'!I50</f>
        <v>16</v>
      </c>
      <c r="G64" s="60">
        <f>'[1]2016'!J50</f>
        <v>4</v>
      </c>
      <c r="H64" s="59">
        <v>1</v>
      </c>
      <c r="I64" s="59"/>
      <c r="J64" s="35"/>
      <c r="K64" s="35"/>
      <c r="L64" s="35"/>
      <c r="M64" s="35"/>
      <c r="N64" s="35"/>
      <c r="O64" s="35"/>
      <c r="P64" s="46" t="s">
        <v>78</v>
      </c>
    </row>
    <row r="65" spans="1:16" x14ac:dyDescent="0.25">
      <c r="A65" s="1"/>
      <c r="B65" s="11">
        <v>12</v>
      </c>
      <c r="C65" s="19" t="s">
        <v>40</v>
      </c>
      <c r="D65" s="40" t="s">
        <v>6</v>
      </c>
      <c r="E65" s="40" t="s">
        <v>66</v>
      </c>
      <c r="F65" s="73">
        <f>'[1]2016'!I66</f>
        <v>16</v>
      </c>
      <c r="G65" s="73">
        <f>'[1]2016'!J66</f>
        <v>2</v>
      </c>
      <c r="H65" s="40">
        <v>1</v>
      </c>
      <c r="I65" s="40"/>
      <c r="J65" s="40"/>
      <c r="K65" s="40"/>
      <c r="L65" s="40"/>
      <c r="M65" s="40"/>
      <c r="N65" s="40"/>
      <c r="O65" s="40"/>
      <c r="P65" s="51" t="s">
        <v>78</v>
      </c>
    </row>
    <row r="66" spans="1:16" x14ac:dyDescent="0.25">
      <c r="A66" s="1"/>
      <c r="B66" s="11">
        <v>13</v>
      </c>
      <c r="C66" s="19" t="s">
        <v>25</v>
      </c>
      <c r="D66" s="40" t="s">
        <v>6</v>
      </c>
      <c r="E66" s="40" t="s">
        <v>66</v>
      </c>
      <c r="F66" s="73">
        <f>'[1]2016'!I67</f>
        <v>14</v>
      </c>
      <c r="G66" s="73">
        <f>'[1]2016'!J67</f>
        <v>4</v>
      </c>
      <c r="H66" s="40">
        <v>1</v>
      </c>
      <c r="I66" s="40"/>
      <c r="J66" s="40"/>
      <c r="K66" s="40"/>
      <c r="L66" s="40"/>
      <c r="M66" s="40"/>
      <c r="N66" s="40"/>
      <c r="O66" s="40"/>
      <c r="P66" s="51" t="s">
        <v>78</v>
      </c>
    </row>
    <row r="67" spans="1:16" x14ac:dyDescent="0.25">
      <c r="A67" s="28"/>
      <c r="B67" s="11">
        <v>15</v>
      </c>
      <c r="C67" s="22" t="s">
        <v>31</v>
      </c>
      <c r="D67" s="41" t="s">
        <v>6</v>
      </c>
      <c r="E67" s="41" t="s">
        <v>66</v>
      </c>
      <c r="F67" s="72">
        <f>'[1]2016'!I69</f>
        <v>12</v>
      </c>
      <c r="G67" s="72">
        <f>'[1]2016'!J69</f>
        <v>3</v>
      </c>
      <c r="H67" s="41">
        <v>1</v>
      </c>
      <c r="I67" s="41"/>
      <c r="J67" s="41"/>
      <c r="K67" s="41"/>
      <c r="L67" s="41"/>
      <c r="M67" s="41"/>
      <c r="N67" s="41"/>
      <c r="O67" s="41"/>
      <c r="P67" s="52" t="s">
        <v>78</v>
      </c>
    </row>
    <row r="68" spans="1:16" x14ac:dyDescent="0.25">
      <c r="A68" s="12"/>
      <c r="B68" s="13">
        <v>9</v>
      </c>
      <c r="C68" s="14" t="s">
        <v>20</v>
      </c>
      <c r="D68" s="32" t="s">
        <v>8</v>
      </c>
      <c r="E68" s="32" t="s">
        <v>72</v>
      </c>
      <c r="F68" s="53">
        <f>'[1]2016'!I10</f>
        <v>13</v>
      </c>
      <c r="G68" s="53">
        <f>'[1]2016'!J10</f>
        <v>6</v>
      </c>
      <c r="H68" s="32"/>
      <c r="I68" s="32"/>
      <c r="J68" s="32"/>
      <c r="K68" s="32"/>
      <c r="L68" s="32"/>
      <c r="M68" s="32"/>
      <c r="N68" s="32">
        <v>1</v>
      </c>
      <c r="O68" s="32"/>
      <c r="P68" s="42" t="s">
        <v>79</v>
      </c>
    </row>
    <row r="69" spans="1:16" x14ac:dyDescent="0.25">
      <c r="A69" s="1"/>
      <c r="B69" s="8">
        <v>4</v>
      </c>
      <c r="C69" s="16" t="s">
        <v>24</v>
      </c>
      <c r="D69" s="34" t="s">
        <v>14</v>
      </c>
      <c r="E69" s="34" t="s">
        <v>72</v>
      </c>
      <c r="F69" s="58">
        <f>'[1]2016'!I30</f>
        <v>13</v>
      </c>
      <c r="G69" s="58">
        <f>'[1]2016'!J30</f>
        <v>3</v>
      </c>
      <c r="H69" s="34"/>
      <c r="I69" s="34"/>
      <c r="J69" s="34"/>
      <c r="K69" s="34"/>
      <c r="L69" s="34"/>
      <c r="M69" s="34"/>
      <c r="N69" s="34">
        <v>1</v>
      </c>
      <c r="O69" s="34"/>
      <c r="P69" s="45" t="s">
        <v>78</v>
      </c>
    </row>
    <row r="70" spans="1:16" x14ac:dyDescent="0.25">
      <c r="A70" s="1"/>
      <c r="B70" s="8">
        <v>6</v>
      </c>
      <c r="C70" s="16" t="s">
        <v>20</v>
      </c>
      <c r="D70" s="34" t="s">
        <v>14</v>
      </c>
      <c r="E70" s="34" t="s">
        <v>72</v>
      </c>
      <c r="F70" s="58">
        <f>'[1]2016'!I32</f>
        <v>13</v>
      </c>
      <c r="G70" s="58">
        <f>'[1]2016'!J32</f>
        <v>3</v>
      </c>
      <c r="H70" s="34"/>
      <c r="I70" s="34"/>
      <c r="J70" s="34"/>
      <c r="K70" s="34"/>
      <c r="L70" s="34"/>
      <c r="M70" s="34"/>
      <c r="N70" s="34">
        <v>1</v>
      </c>
      <c r="O70" s="34"/>
      <c r="P70" s="45" t="s">
        <v>79</v>
      </c>
    </row>
    <row r="71" spans="1:16" x14ac:dyDescent="0.25">
      <c r="A71" s="1"/>
      <c r="B71" s="9">
        <v>10</v>
      </c>
      <c r="C71" s="17" t="s">
        <v>84</v>
      </c>
      <c r="D71" s="35" t="s">
        <v>22</v>
      </c>
      <c r="E71" s="59" t="s">
        <v>75</v>
      </c>
      <c r="F71" s="60">
        <f>'[1]2016'!I52</f>
        <v>12</v>
      </c>
      <c r="G71" s="60">
        <f>'[1]2016'!J52</f>
        <v>4</v>
      </c>
      <c r="H71" s="59"/>
      <c r="I71" s="59"/>
      <c r="J71" s="35"/>
      <c r="K71" s="35"/>
      <c r="L71" s="35"/>
      <c r="M71" s="35"/>
      <c r="N71" s="35">
        <v>1</v>
      </c>
      <c r="O71" s="35"/>
      <c r="P71" s="46" t="s">
        <v>79</v>
      </c>
    </row>
    <row r="72" spans="1:16" x14ac:dyDescent="0.25">
      <c r="A72" s="1"/>
      <c r="B72" s="10">
        <v>9</v>
      </c>
      <c r="C72" s="18" t="s">
        <v>20</v>
      </c>
      <c r="D72" s="36" t="s">
        <v>21</v>
      </c>
      <c r="E72" s="62" t="s">
        <v>72</v>
      </c>
      <c r="F72" s="63">
        <f>'[1]2016'!I122</f>
        <v>15</v>
      </c>
      <c r="G72" s="63">
        <f>'[1]2016'!J122</f>
        <v>4</v>
      </c>
      <c r="H72" s="62"/>
      <c r="I72" s="36"/>
      <c r="J72" s="36"/>
      <c r="K72" s="36"/>
      <c r="L72" s="36"/>
      <c r="M72" s="36"/>
      <c r="N72" s="36">
        <v>1</v>
      </c>
      <c r="O72" s="36"/>
      <c r="P72" s="47" t="s">
        <v>79</v>
      </c>
    </row>
    <row r="73" spans="1:16" x14ac:dyDescent="0.25">
      <c r="A73" s="1"/>
      <c r="B73" s="26">
        <v>3</v>
      </c>
      <c r="C73" s="27" t="s">
        <v>9</v>
      </c>
      <c r="D73" s="37" t="s">
        <v>13</v>
      </c>
      <c r="E73" s="68" t="s">
        <v>72</v>
      </c>
      <c r="F73" s="69">
        <f>'[1]2016'!I95</f>
        <v>10</v>
      </c>
      <c r="G73" s="69">
        <f>'[1]2016'!J95</f>
        <v>2</v>
      </c>
      <c r="H73" s="68"/>
      <c r="I73" s="68"/>
      <c r="J73" s="68"/>
      <c r="K73" s="37"/>
      <c r="L73" s="37"/>
      <c r="M73" s="37"/>
      <c r="N73" s="37">
        <v>1</v>
      </c>
      <c r="O73" s="37"/>
      <c r="P73" s="48" t="s">
        <v>78</v>
      </c>
    </row>
    <row r="74" spans="1:16" x14ac:dyDescent="0.25">
      <c r="A74" s="1"/>
      <c r="B74" s="26">
        <v>17</v>
      </c>
      <c r="C74" s="27" t="s">
        <v>12</v>
      </c>
      <c r="D74" s="37" t="s">
        <v>13</v>
      </c>
      <c r="E74" s="68" t="s">
        <v>72</v>
      </c>
      <c r="F74" s="26">
        <f>'[1]2016'!I109</f>
        <v>16</v>
      </c>
      <c r="G74" s="26">
        <f>'[1]2016'!J109</f>
        <v>2</v>
      </c>
      <c r="H74" s="68"/>
      <c r="I74" s="68"/>
      <c r="J74" s="68"/>
      <c r="K74" s="37"/>
      <c r="L74" s="37"/>
      <c r="M74" s="37"/>
      <c r="N74" s="37">
        <v>1</v>
      </c>
      <c r="O74" s="37"/>
      <c r="P74" s="48" t="s">
        <v>79</v>
      </c>
    </row>
    <row r="75" spans="1:16" x14ac:dyDescent="0.25">
      <c r="A75" s="1"/>
      <c r="B75" s="26">
        <v>18</v>
      </c>
      <c r="C75" s="21" t="s">
        <v>63</v>
      </c>
      <c r="D75" s="38" t="s">
        <v>13</v>
      </c>
      <c r="E75" s="71" t="s">
        <v>72</v>
      </c>
      <c r="F75" s="69">
        <f>'[1]2016'!I110</f>
        <v>13</v>
      </c>
      <c r="G75" s="69">
        <f>'[1]2016'!J110</f>
        <v>4</v>
      </c>
      <c r="H75" s="71"/>
      <c r="I75" s="71"/>
      <c r="J75" s="71"/>
      <c r="K75" s="38"/>
      <c r="L75" s="38"/>
      <c r="M75" s="38"/>
      <c r="N75" s="38">
        <v>1</v>
      </c>
      <c r="O75" s="38"/>
      <c r="P75" s="49" t="s">
        <v>78</v>
      </c>
    </row>
    <row r="76" spans="1:16" x14ac:dyDescent="0.25">
      <c r="A76" s="1"/>
      <c r="B76" s="26">
        <v>19</v>
      </c>
      <c r="C76" s="21" t="s">
        <v>64</v>
      </c>
      <c r="D76" s="38" t="s">
        <v>13</v>
      </c>
      <c r="E76" s="71" t="s">
        <v>72</v>
      </c>
      <c r="F76" s="69">
        <f>'[1]2016'!I111</f>
        <v>13</v>
      </c>
      <c r="G76" s="69">
        <f>'[1]2016'!J111</f>
        <v>3</v>
      </c>
      <c r="H76" s="71"/>
      <c r="I76" s="71"/>
      <c r="J76" s="71"/>
      <c r="K76" s="38"/>
      <c r="L76" s="38"/>
      <c r="M76" s="38"/>
      <c r="N76" s="38">
        <v>1</v>
      </c>
      <c r="O76" s="38"/>
      <c r="P76" s="49" t="s">
        <v>78</v>
      </c>
    </row>
    <row r="77" spans="1:16" x14ac:dyDescent="0.25">
      <c r="A77" s="1"/>
      <c r="B77" s="29">
        <v>5</v>
      </c>
      <c r="C77" s="30" t="s">
        <v>34</v>
      </c>
      <c r="D77" s="39" t="s">
        <v>4</v>
      </c>
      <c r="E77" s="65" t="s">
        <v>73</v>
      </c>
      <c r="F77" s="67">
        <f>'[1]2016'!I76</f>
        <v>13</v>
      </c>
      <c r="G77" s="67">
        <f>'[1]2016'!J76</f>
        <v>4</v>
      </c>
      <c r="H77" s="65"/>
      <c r="I77" s="65"/>
      <c r="J77" s="65"/>
      <c r="K77" s="39"/>
      <c r="L77" s="39"/>
      <c r="M77" s="39"/>
      <c r="N77" s="39">
        <v>1</v>
      </c>
      <c r="O77" s="39"/>
      <c r="P77" s="50" t="s">
        <v>78</v>
      </c>
    </row>
    <row r="78" spans="1:16" x14ac:dyDescent="0.25">
      <c r="A78" s="1"/>
      <c r="B78" s="29">
        <v>6</v>
      </c>
      <c r="C78" s="30" t="s">
        <v>35</v>
      </c>
      <c r="D78" s="39" t="s">
        <v>4</v>
      </c>
      <c r="E78" s="65" t="s">
        <v>73</v>
      </c>
      <c r="F78" s="67">
        <f>'[1]2016'!I77</f>
        <v>11</v>
      </c>
      <c r="G78" s="67">
        <f>'[1]2016'!J77</f>
        <v>4</v>
      </c>
      <c r="H78" s="65"/>
      <c r="I78" s="65"/>
      <c r="J78" s="65"/>
      <c r="K78" s="39"/>
      <c r="L78" s="39"/>
      <c r="M78" s="39"/>
      <c r="N78" s="39">
        <v>1</v>
      </c>
      <c r="O78" s="39"/>
      <c r="P78" s="50" t="s">
        <v>78</v>
      </c>
    </row>
    <row r="79" spans="1:16" x14ac:dyDescent="0.25">
      <c r="A79" s="1"/>
      <c r="B79" s="29">
        <v>7</v>
      </c>
      <c r="C79" s="30" t="s">
        <v>36</v>
      </c>
      <c r="D79" s="39" t="s">
        <v>4</v>
      </c>
      <c r="E79" s="65" t="s">
        <v>73</v>
      </c>
      <c r="F79" s="67">
        <f>'[1]2016'!I78</f>
        <v>14</v>
      </c>
      <c r="G79" s="67">
        <f>'[1]2016'!J78</f>
        <v>3</v>
      </c>
      <c r="H79" s="65"/>
      <c r="I79" s="65"/>
      <c r="J79" s="65"/>
      <c r="K79" s="39"/>
      <c r="L79" s="39"/>
      <c r="M79" s="39"/>
      <c r="N79" s="39">
        <v>1</v>
      </c>
      <c r="O79" s="39"/>
      <c r="P79" s="50" t="s">
        <v>78</v>
      </c>
    </row>
    <row r="80" spans="1:16" x14ac:dyDescent="0.25">
      <c r="A80" s="74"/>
      <c r="B80" s="28"/>
      <c r="C80" s="2" t="s">
        <v>3</v>
      </c>
      <c r="D80" s="6">
        <f>H80+I80+J80+K80+L80+M80+N80+O80</f>
        <v>78</v>
      </c>
      <c r="E80" s="6"/>
      <c r="F80" s="6">
        <f t="shared" ref="F80:P80" si="0">SUM(F2:F79)</f>
        <v>935</v>
      </c>
      <c r="G80" s="6">
        <f t="shared" si="0"/>
        <v>223</v>
      </c>
      <c r="H80" s="6">
        <f t="shared" si="0"/>
        <v>12</v>
      </c>
      <c r="I80" s="6">
        <f t="shared" si="0"/>
        <v>6</v>
      </c>
      <c r="J80" s="6">
        <f t="shared" si="0"/>
        <v>8</v>
      </c>
      <c r="K80" s="6">
        <f t="shared" si="0"/>
        <v>7</v>
      </c>
      <c r="L80" s="6">
        <f t="shared" si="0"/>
        <v>22</v>
      </c>
      <c r="M80" s="6">
        <f t="shared" si="0"/>
        <v>9</v>
      </c>
      <c r="N80" s="6">
        <f t="shared" si="0"/>
        <v>12</v>
      </c>
      <c r="O80" s="6">
        <f t="shared" si="0"/>
        <v>2</v>
      </c>
      <c r="P80" s="6">
        <f t="shared" si="0"/>
        <v>0</v>
      </c>
    </row>
    <row r="81" spans="16:16" x14ac:dyDescent="0.25">
      <c r="P81" s="25"/>
    </row>
    <row r="82" spans="16:16" x14ac:dyDescent="0.25">
      <c r="P82" s="25"/>
    </row>
    <row r="83" spans="16:16" x14ac:dyDescent="0.25">
      <c r="P83" s="25"/>
    </row>
    <row r="84" spans="16:16" x14ac:dyDescent="0.25">
      <c r="P84" s="25"/>
    </row>
    <row r="85" spans="16:16" x14ac:dyDescent="0.25">
      <c r="P85" s="25"/>
    </row>
    <row r="86" spans="16:16" x14ac:dyDescent="0.25">
      <c r="P86" s="25"/>
    </row>
    <row r="87" spans="16:16" x14ac:dyDescent="0.25">
      <c r="P87" s="25"/>
    </row>
    <row r="88" spans="16:16" x14ac:dyDescent="0.25">
      <c r="P88" s="25"/>
    </row>
    <row r="89" spans="16:16" x14ac:dyDescent="0.25">
      <c r="P89" s="25"/>
    </row>
    <row r="90" spans="16:16" x14ac:dyDescent="0.25">
      <c r="P90" s="25"/>
    </row>
    <row r="91" spans="16:16" x14ac:dyDescent="0.25">
      <c r="P91" s="25"/>
    </row>
    <row r="92" spans="16:16" x14ac:dyDescent="0.25">
      <c r="P92" s="25"/>
    </row>
    <row r="93" spans="16:16" x14ac:dyDescent="0.25">
      <c r="P93" s="25"/>
    </row>
    <row r="94" spans="16:16" x14ac:dyDescent="0.25">
      <c r="P94" s="25"/>
    </row>
    <row r="95" spans="16:16" x14ac:dyDescent="0.25">
      <c r="P95" s="25"/>
    </row>
    <row r="96" spans="16:16" x14ac:dyDescent="0.25">
      <c r="P96" s="25"/>
    </row>
    <row r="97" spans="16:16" x14ac:dyDescent="0.25">
      <c r="P97" s="25"/>
    </row>
  </sheetData>
  <sortState ref="A9:P144">
    <sortCondition ref="E2:E144"/>
  </sortState>
  <pageMargins left="0.78740157480314965" right="0.11811023622047245" top="0.15748031496062992" bottom="0.15748031496062992" header="0.31496062992125984" footer="0.31496062992125984"/>
  <pageSetup paperSize="9" scale="68" orientation="portrait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2016</vt:lpstr>
      <vt:lpstr>'2016'!Utskriftsrubriker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Nordgren</dc:creator>
  <cp:lastModifiedBy>Lars Nordgren</cp:lastModifiedBy>
  <cp:lastPrinted>2016-06-27T15:53:57Z</cp:lastPrinted>
  <dcterms:created xsi:type="dcterms:W3CDTF">2013-05-17T08:48:56Z</dcterms:created>
  <dcterms:modified xsi:type="dcterms:W3CDTF">2016-06-27T19:51:20Z</dcterms:modified>
</cp:coreProperties>
</file>