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Totalt" sheetId="1" r:id="rId1"/>
    <sheet name="Futsal" sheetId="2" r:id="rId2"/>
    <sheet name="Ligor" sheetId="3" r:id="rId3"/>
  </sheets>
  <definedNames/>
  <calcPr fullCalcOnLoad="1"/>
</workbook>
</file>

<file path=xl/sharedStrings.xml><?xml version="1.0" encoding="utf-8"?>
<sst xmlns="http://schemas.openxmlformats.org/spreadsheetml/2006/main" count="715" uniqueCount="144">
  <si>
    <t>Varning</t>
  </si>
  <si>
    <t>Assist</t>
  </si>
  <si>
    <t>Spelare</t>
  </si>
  <si>
    <t>6.  Frank.P</t>
  </si>
  <si>
    <t>Summa</t>
  </si>
  <si>
    <t>Mål</t>
  </si>
  <si>
    <t>Matcher</t>
  </si>
  <si>
    <t>Poäng</t>
  </si>
  <si>
    <t>Frispark För</t>
  </si>
  <si>
    <t>Frispark Emot</t>
  </si>
  <si>
    <t>Frövi IK</t>
  </si>
  <si>
    <t>-</t>
  </si>
  <si>
    <t>Örebro Syrianska BK</t>
  </si>
  <si>
    <t>M</t>
  </si>
  <si>
    <t>V</t>
  </si>
  <si>
    <t>O</t>
  </si>
  <si>
    <t>F</t>
  </si>
  <si>
    <t>P</t>
  </si>
  <si>
    <t>Hemma Lag</t>
  </si>
  <si>
    <t>Borta Lag</t>
  </si>
  <si>
    <t>Resultat</t>
  </si>
  <si>
    <t>TABELLEN</t>
  </si>
  <si>
    <t>Plus / Minus</t>
  </si>
  <si>
    <t>Plac.</t>
  </si>
  <si>
    <t>Lagen</t>
  </si>
  <si>
    <t>Måligan</t>
  </si>
  <si>
    <t>Antal</t>
  </si>
  <si>
    <t>Namn</t>
  </si>
  <si>
    <t>Assisligan</t>
  </si>
  <si>
    <t>Poängligan</t>
  </si>
  <si>
    <t>SEMIFINAL</t>
  </si>
  <si>
    <t>FINAL</t>
  </si>
  <si>
    <t>Rött</t>
  </si>
  <si>
    <t>Glanshammar IF</t>
  </si>
  <si>
    <t>Varnings ligan</t>
  </si>
  <si>
    <t>Gult</t>
  </si>
  <si>
    <t>ÖSK Ungdom</t>
  </si>
  <si>
    <t>Morgan.Gustafsson</t>
  </si>
  <si>
    <t>KVARTS FINAL</t>
  </si>
  <si>
    <t>11. Björn.N</t>
  </si>
  <si>
    <t>Björn.Norberg</t>
  </si>
  <si>
    <t>8.  Morgan.G</t>
  </si>
  <si>
    <t>AIF CUPEN SLUTSPEL  2005</t>
  </si>
  <si>
    <t>Glanshammars IF</t>
  </si>
  <si>
    <t>Adolfsbergs IK</t>
  </si>
  <si>
    <t>5.  Adam.W</t>
  </si>
  <si>
    <t>Issa.Moosarivar</t>
  </si>
  <si>
    <t>Adam.Wiren</t>
  </si>
  <si>
    <t>Frank.Pettersson</t>
  </si>
  <si>
    <t>TABELLEN GRUPPSPELET</t>
  </si>
  <si>
    <t>Issa.Moosarifar</t>
  </si>
  <si>
    <t>Adam.Wirén</t>
  </si>
  <si>
    <t>Tånged</t>
  </si>
  <si>
    <t>Örebro SK Ungdom</t>
  </si>
  <si>
    <t>Futsal DM Div 1 Norra Herrar 2005-2006</t>
  </si>
  <si>
    <t>Sturehov IK</t>
  </si>
  <si>
    <t>Diverse ligor inomhus 2005-2006</t>
  </si>
  <si>
    <t xml:space="preserve">  Frövi IK Fotboll Herrar Inomhus 2005-2006</t>
  </si>
  <si>
    <t>Björn N</t>
  </si>
  <si>
    <t>Yilmas A</t>
  </si>
  <si>
    <t>Adam W</t>
  </si>
  <si>
    <t>Frank P</t>
  </si>
  <si>
    <t>Issa M</t>
  </si>
  <si>
    <t>Morgan G</t>
  </si>
  <si>
    <t>Yilmas Alp</t>
  </si>
  <si>
    <t>14. Yilmas.A</t>
  </si>
  <si>
    <t>4.  Issa.M</t>
  </si>
  <si>
    <t>Andreas N</t>
  </si>
  <si>
    <t>Lukas F</t>
  </si>
  <si>
    <t>Fredrik M</t>
  </si>
  <si>
    <t>16. Henrik.C</t>
  </si>
  <si>
    <t>17. Lukas.F</t>
  </si>
  <si>
    <t>3.  Glenn.U</t>
  </si>
  <si>
    <t>Andreas.Nyden</t>
  </si>
  <si>
    <t>Fredrik.Mårtensson</t>
  </si>
  <si>
    <r>
      <t xml:space="preserve">Frank P </t>
    </r>
    <r>
      <rPr>
        <b/>
        <i/>
        <sz val="14"/>
        <rFont val="Arial"/>
        <family val="2"/>
      </rPr>
      <t>3st</t>
    </r>
  </si>
  <si>
    <r>
      <t xml:space="preserve">Issa M </t>
    </r>
    <r>
      <rPr>
        <b/>
        <i/>
        <sz val="14"/>
        <rFont val="Arial"/>
        <family val="2"/>
      </rPr>
      <t>2st</t>
    </r>
  </si>
  <si>
    <r>
      <t xml:space="preserve">Lukas F </t>
    </r>
    <r>
      <rPr>
        <b/>
        <i/>
        <sz val="14"/>
        <rFont val="Arial"/>
        <family val="2"/>
      </rPr>
      <t>2st</t>
    </r>
  </si>
  <si>
    <t xml:space="preserve">Frank P </t>
  </si>
  <si>
    <r>
      <t xml:space="preserve">Frank P </t>
    </r>
    <r>
      <rPr>
        <b/>
        <i/>
        <sz val="14"/>
        <rFont val="Arial"/>
        <family val="2"/>
      </rPr>
      <t>2st</t>
    </r>
  </si>
  <si>
    <t>19. Morad.O</t>
  </si>
  <si>
    <r>
      <t xml:space="preserve">Björn N </t>
    </r>
    <r>
      <rPr>
        <b/>
        <i/>
        <sz val="14"/>
        <rFont val="Arial"/>
        <family val="2"/>
      </rPr>
      <t>2st</t>
    </r>
  </si>
  <si>
    <r>
      <t xml:space="preserve">Morgan G </t>
    </r>
    <r>
      <rPr>
        <b/>
        <i/>
        <sz val="14"/>
        <rFont val="Arial"/>
        <family val="2"/>
      </rPr>
      <t>2st</t>
    </r>
  </si>
  <si>
    <r>
      <t xml:space="preserve">Glenn U </t>
    </r>
    <r>
      <rPr>
        <b/>
        <i/>
        <sz val="14"/>
        <rFont val="Arial"/>
        <family val="2"/>
      </rPr>
      <t>2st</t>
    </r>
  </si>
  <si>
    <t>Daniel B</t>
  </si>
  <si>
    <t>Daniel.Björkdahl</t>
  </si>
  <si>
    <t>10. Andreas.N</t>
  </si>
  <si>
    <t>1. Fredrik.M</t>
  </si>
  <si>
    <t>Lukas.Forsberg</t>
  </si>
  <si>
    <t>Yilmas.Alp</t>
  </si>
  <si>
    <t>Glenn.Utter</t>
  </si>
  <si>
    <t>9.  Mikael.R</t>
  </si>
  <si>
    <t>Laxå IF</t>
  </si>
  <si>
    <t>ÖSK Söder</t>
  </si>
  <si>
    <t>Adolfsberg IK</t>
  </si>
  <si>
    <t>SM-slutspel i Idrottshuset 2006 Grupp 1</t>
  </si>
  <si>
    <t>SM-slutspel i Idrottshuset 2006 Grupp 2</t>
  </si>
  <si>
    <t>Mikael R</t>
  </si>
  <si>
    <t>Morad O</t>
  </si>
  <si>
    <t>IK Sturehov</t>
  </si>
  <si>
    <t>IFK Kumla</t>
  </si>
  <si>
    <t>IFK Örebro</t>
  </si>
  <si>
    <t>SMÅ IF</t>
  </si>
  <si>
    <t>SM-slutspel i Idrottshuset 2006 Semifinaler</t>
  </si>
  <si>
    <t>SM-slutspel i Idrottshuset 2006 Final</t>
  </si>
  <si>
    <t>5 . Daniel.B</t>
  </si>
  <si>
    <t>Morad.Omar</t>
  </si>
  <si>
    <t>Mikael.Rönn</t>
  </si>
  <si>
    <t>Henrik A</t>
  </si>
  <si>
    <t>0-0 efter full tid. Straffar fick avgöra</t>
  </si>
  <si>
    <t>Fredrik räddar deras straff nr2 o nr5</t>
  </si>
  <si>
    <t>20. Henrik.A</t>
  </si>
  <si>
    <t>Henrik Adolfsson</t>
  </si>
  <si>
    <t>Frövi sätter sina 4 första</t>
  </si>
  <si>
    <t>Adolfsberg</t>
  </si>
  <si>
    <t>IF Eker Örebro</t>
  </si>
  <si>
    <t>Eyra/Rosta</t>
  </si>
  <si>
    <t>TABELLEN GRUPP D</t>
  </si>
  <si>
    <t>TABELLEN GRUPP A</t>
  </si>
  <si>
    <t>AIF Cupen Gruppspel  2005 Grupp A</t>
  </si>
  <si>
    <t>AIF Cupen Gruppspel  2005 Grupp B</t>
  </si>
  <si>
    <t>TABELLEN GRUPP B</t>
  </si>
  <si>
    <t>AIF Cupen Gruppspel  2005 Grupp C</t>
  </si>
  <si>
    <t>AIF Cupen Gruppspel  2005 Grupp D</t>
  </si>
  <si>
    <t>TABELLEN GRUPP C</t>
  </si>
  <si>
    <t>Sturehov</t>
  </si>
  <si>
    <t>Fjugesta</t>
  </si>
  <si>
    <t>SMÅ</t>
  </si>
  <si>
    <t>Garphyttan</t>
  </si>
  <si>
    <t>Karslund</t>
  </si>
  <si>
    <t>Sköllersta</t>
  </si>
  <si>
    <t>Glanshammar</t>
  </si>
  <si>
    <t>Marieberg</t>
  </si>
  <si>
    <t>Örebro Syrianska</t>
  </si>
  <si>
    <t>Rynninge</t>
  </si>
  <si>
    <t>BK Forward</t>
  </si>
  <si>
    <t>FK Örebro</t>
  </si>
  <si>
    <t>18. David.G</t>
  </si>
  <si>
    <t>7.  David.J</t>
  </si>
  <si>
    <t>12. Tobias.W</t>
  </si>
  <si>
    <t>Yilmas.A</t>
  </si>
  <si>
    <t>Fredrik.M</t>
  </si>
  <si>
    <t>Morgan.G</t>
  </si>
  <si>
    <t>2  SD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</si>
</sst>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20"/>
      <name val="Lucida Calligraphy"/>
      <family val="4"/>
    </font>
    <font>
      <i/>
      <sz val="14"/>
      <name val="Arial"/>
      <family val="2"/>
    </font>
    <font>
      <i/>
      <sz val="24"/>
      <name val="Lucida Calligraphy"/>
      <family val="4"/>
    </font>
    <font>
      <sz val="24"/>
      <name val="Verdana"/>
      <family val="2"/>
    </font>
    <font>
      <b/>
      <i/>
      <sz val="14"/>
      <name val="Arial"/>
      <family val="2"/>
    </font>
    <font>
      <sz val="16"/>
      <name val="Arial"/>
      <family val="2"/>
    </font>
    <font>
      <i/>
      <sz val="16"/>
      <name val="Verdana"/>
      <family val="2"/>
    </font>
    <font>
      <sz val="14"/>
      <name val="Arial"/>
      <family val="2"/>
    </font>
    <font>
      <sz val="20"/>
      <name val="Arial"/>
      <family val="2"/>
    </font>
    <font>
      <sz val="20"/>
      <name val="Verdana"/>
      <family val="2"/>
    </font>
    <font>
      <b/>
      <sz val="14"/>
      <name val="Arial"/>
      <family val="2"/>
    </font>
    <font>
      <sz val="14"/>
      <name val="Verdana"/>
      <family val="2"/>
    </font>
    <font>
      <sz val="12"/>
      <name val="Arial"/>
      <family val="2"/>
    </font>
    <font>
      <sz val="1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9" fillId="0" borderId="2" xfId="0" applyFont="1" applyFill="1" applyBorder="1" applyAlignment="1">
      <alignment horizontal="center" vertical="top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2" xfId="0" applyFont="1" applyBorder="1" applyAlignment="1">
      <alignment horizontal="right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top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9" fillId="0" borderId="1" xfId="0" applyFont="1" applyFill="1" applyBorder="1" applyAlignment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9" fontId="0" fillId="0" borderId="0" xfId="0" applyNumberFormat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13" fillId="0" borderId="2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left" vertical="top"/>
    </xf>
    <xf numFmtId="0" fontId="10" fillId="0" borderId="6" xfId="0" applyFont="1" applyBorder="1" applyAlignment="1">
      <alignment horizontal="right"/>
    </xf>
    <xf numFmtId="0" fontId="10" fillId="0" borderId="6" xfId="0" applyFont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/>
    </xf>
    <xf numFmtId="0" fontId="10" fillId="2" borderId="7" xfId="0" applyFont="1" applyFill="1" applyBorder="1" applyAlignment="1">
      <alignment horizontal="center" vertical="center"/>
    </xf>
    <xf numFmtId="9" fontId="10" fillId="0" borderId="0" xfId="0" applyNumberFormat="1" applyFont="1" applyAlignment="1">
      <alignment/>
    </xf>
    <xf numFmtId="0" fontId="10" fillId="0" borderId="2" xfId="0" applyFont="1" applyFill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13" fillId="0" borderId="8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0" fillId="0" borderId="0" xfId="0" applyNumberFormat="1" applyFont="1" applyAlignment="1">
      <alignment horizontal="center"/>
    </xf>
    <xf numFmtId="0" fontId="10" fillId="0" borderId="10" xfId="0" applyFont="1" applyBorder="1" applyAlignment="1" applyProtection="1">
      <alignment horizontal="center"/>
      <protection/>
    </xf>
    <xf numFmtId="0" fontId="10" fillId="0" borderId="11" xfId="0" applyFont="1" applyBorder="1" applyAlignment="1" applyProtection="1">
      <alignment horizontal="center"/>
      <protection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/>
    </xf>
    <xf numFmtId="0" fontId="9" fillId="0" borderId="2" xfId="0" applyFont="1" applyFill="1" applyBorder="1" applyAlignment="1">
      <alignment horizontal="center" vertical="top"/>
    </xf>
    <xf numFmtId="0" fontId="10" fillId="0" borderId="6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top"/>
    </xf>
    <xf numFmtId="0" fontId="13" fillId="0" borderId="8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0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12" fillId="2" borderId="4" xfId="0" applyFont="1" applyFill="1" applyBorder="1" applyAlignment="1">
      <alignment horizontal="center" vertical="top"/>
    </xf>
    <xf numFmtId="0" fontId="12" fillId="2" borderId="3" xfId="0" applyFont="1" applyFill="1" applyBorder="1" applyAlignment="1">
      <alignment horizontal="center" vertical="top"/>
    </xf>
    <xf numFmtId="0" fontId="12" fillId="2" borderId="5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6" xfId="0" applyFont="1" applyBorder="1" applyAlignment="1">
      <alignment horizontal="left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top"/>
    </xf>
    <xf numFmtId="0" fontId="12" fillId="2" borderId="4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right"/>
    </xf>
    <xf numFmtId="0" fontId="9" fillId="0" borderId="3" xfId="0" applyFont="1" applyFill="1" applyBorder="1" applyAlignment="1">
      <alignment horizontal="center" vertical="top"/>
    </xf>
    <xf numFmtId="0" fontId="9" fillId="0" borderId="5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6" fillId="2" borderId="4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6" xfId="0" applyFont="1" applyBorder="1" applyAlignment="1">
      <alignment/>
    </xf>
    <xf numFmtId="0" fontId="13" fillId="0" borderId="0" xfId="0" applyFont="1" applyBorder="1" applyAlignment="1">
      <alignment/>
    </xf>
    <xf numFmtId="0" fontId="8" fillId="2" borderId="1" xfId="0" applyFont="1" applyFill="1" applyBorder="1" applyAlignment="1">
      <alignment horizontal="center"/>
    </xf>
    <xf numFmtId="0" fontId="13" fillId="0" borderId="8" xfId="0" applyFont="1" applyBorder="1" applyAlignment="1">
      <alignment horizontal="left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75" zoomScaleNormal="75" workbookViewId="0" topLeftCell="A1">
      <selection activeCell="L30" sqref="L30"/>
    </sheetView>
  </sheetViews>
  <sheetFormatPr defaultColWidth="9.140625" defaultRowHeight="12.75"/>
  <cols>
    <col min="1" max="1" width="21.140625" style="0" customWidth="1"/>
    <col min="2" max="6" width="11.7109375" style="0" customWidth="1"/>
    <col min="8" max="8" width="9.7109375" style="0" customWidth="1"/>
    <col min="10" max="10" width="9.7109375" style="0" customWidth="1"/>
    <col min="11" max="11" width="11.7109375" style="0" customWidth="1"/>
  </cols>
  <sheetData>
    <row r="1" spans="1:13" ht="26.25">
      <c r="A1" s="137" t="s">
        <v>57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2"/>
      <c r="M1" s="2"/>
    </row>
    <row r="2" spans="1:13" ht="18.75">
      <c r="A2" s="1" t="s">
        <v>2</v>
      </c>
      <c r="B2" s="1" t="s">
        <v>5</v>
      </c>
      <c r="C2" s="1" t="s">
        <v>1</v>
      </c>
      <c r="D2" s="1" t="s">
        <v>0</v>
      </c>
      <c r="E2" s="1" t="s">
        <v>32</v>
      </c>
      <c r="F2" s="1" t="s">
        <v>6</v>
      </c>
      <c r="G2" s="140" t="s">
        <v>8</v>
      </c>
      <c r="H2" s="140"/>
      <c r="I2" s="140" t="s">
        <v>9</v>
      </c>
      <c r="J2" s="140"/>
      <c r="K2" s="1" t="s">
        <v>7</v>
      </c>
      <c r="L2" s="3"/>
      <c r="M2" s="3"/>
    </row>
    <row r="3" spans="1:13" ht="18.75">
      <c r="A3" s="95" t="s">
        <v>3</v>
      </c>
      <c r="B3" s="96">
        <v>7</v>
      </c>
      <c r="C3" s="96">
        <v>8</v>
      </c>
      <c r="D3" s="96"/>
      <c r="E3" s="96"/>
      <c r="F3" s="96">
        <v>6</v>
      </c>
      <c r="G3" s="136">
        <v>7</v>
      </c>
      <c r="H3" s="136"/>
      <c r="I3" s="136">
        <v>5</v>
      </c>
      <c r="J3" s="136"/>
      <c r="K3" s="96">
        <f aca="true" t="shared" si="0" ref="K3:K16">SUM(B3:C3)</f>
        <v>15</v>
      </c>
      <c r="L3" s="3"/>
      <c r="M3" s="3"/>
    </row>
    <row r="4" spans="1:13" ht="18.75">
      <c r="A4" s="95" t="s">
        <v>41</v>
      </c>
      <c r="B4" s="96">
        <v>7</v>
      </c>
      <c r="C4" s="96">
        <v>4</v>
      </c>
      <c r="D4" s="96"/>
      <c r="E4" s="96"/>
      <c r="F4" s="96">
        <v>13</v>
      </c>
      <c r="G4" s="136">
        <v>9</v>
      </c>
      <c r="H4" s="136"/>
      <c r="I4" s="136">
        <v>8</v>
      </c>
      <c r="J4" s="136"/>
      <c r="K4" s="96">
        <f t="shared" si="0"/>
        <v>11</v>
      </c>
      <c r="L4" s="3"/>
      <c r="M4" s="3"/>
    </row>
    <row r="5" spans="1:13" ht="18.75">
      <c r="A5" s="95" t="s">
        <v>39</v>
      </c>
      <c r="B5" s="96">
        <v>5</v>
      </c>
      <c r="C5" s="96">
        <v>2</v>
      </c>
      <c r="D5" s="96"/>
      <c r="E5" s="96"/>
      <c r="F5" s="96">
        <v>15</v>
      </c>
      <c r="G5" s="136">
        <v>9</v>
      </c>
      <c r="H5" s="136"/>
      <c r="I5" s="136">
        <v>3</v>
      </c>
      <c r="J5" s="136"/>
      <c r="K5" s="96">
        <f t="shared" si="0"/>
        <v>7</v>
      </c>
      <c r="L5" s="3"/>
      <c r="M5" s="3"/>
    </row>
    <row r="6" spans="1:13" ht="18.75">
      <c r="A6" s="97" t="s">
        <v>65</v>
      </c>
      <c r="B6" s="96">
        <v>3</v>
      </c>
      <c r="C6" s="96">
        <v>3</v>
      </c>
      <c r="D6" s="96"/>
      <c r="E6" s="96"/>
      <c r="F6" s="96">
        <v>14</v>
      </c>
      <c r="G6" s="136">
        <v>5</v>
      </c>
      <c r="H6" s="136"/>
      <c r="I6" s="136">
        <v>2</v>
      </c>
      <c r="J6" s="136"/>
      <c r="K6" s="96">
        <f>SUM(B6:C6)</f>
        <v>6</v>
      </c>
      <c r="L6" s="3"/>
      <c r="M6" s="3"/>
    </row>
    <row r="7" spans="1:13" ht="18.75">
      <c r="A7" s="95" t="s">
        <v>66</v>
      </c>
      <c r="B7" s="96">
        <v>3</v>
      </c>
      <c r="C7" s="96">
        <v>2</v>
      </c>
      <c r="D7" s="96">
        <v>1</v>
      </c>
      <c r="E7" s="96"/>
      <c r="F7" s="96">
        <v>6</v>
      </c>
      <c r="G7" s="136">
        <v>8</v>
      </c>
      <c r="H7" s="136"/>
      <c r="I7" s="136">
        <v>4</v>
      </c>
      <c r="J7" s="136"/>
      <c r="K7" s="96">
        <f t="shared" si="0"/>
        <v>5</v>
      </c>
      <c r="L7" s="3"/>
      <c r="M7" s="3"/>
    </row>
    <row r="8" spans="1:13" ht="18.75">
      <c r="A8" s="95" t="s">
        <v>86</v>
      </c>
      <c r="B8" s="96">
        <v>4</v>
      </c>
      <c r="C8" s="96">
        <v>1</v>
      </c>
      <c r="D8" s="96">
        <v>1</v>
      </c>
      <c r="E8" s="96"/>
      <c r="F8" s="96">
        <v>9</v>
      </c>
      <c r="G8" s="134">
        <v>4</v>
      </c>
      <c r="H8" s="135"/>
      <c r="I8" s="134">
        <v>4</v>
      </c>
      <c r="J8" s="135"/>
      <c r="K8" s="96">
        <f>SUM(B8:C8)</f>
        <v>5</v>
      </c>
      <c r="L8" s="3"/>
      <c r="M8" s="3"/>
    </row>
    <row r="9" spans="1:11" ht="18.75" customHeight="1">
      <c r="A9" s="95" t="s">
        <v>91</v>
      </c>
      <c r="B9" s="96">
        <v>4</v>
      </c>
      <c r="C9" s="96">
        <v>1</v>
      </c>
      <c r="D9" s="96">
        <v>1</v>
      </c>
      <c r="E9" s="96"/>
      <c r="F9" s="96">
        <v>11</v>
      </c>
      <c r="G9" s="134">
        <v>1</v>
      </c>
      <c r="H9" s="135"/>
      <c r="I9" s="134">
        <v>5</v>
      </c>
      <c r="J9" s="135"/>
      <c r="K9" s="96">
        <f>SUM(B9:C9)</f>
        <v>5</v>
      </c>
    </row>
    <row r="10" spans="1:13" ht="18.75">
      <c r="A10" s="95" t="s">
        <v>87</v>
      </c>
      <c r="B10" s="96">
        <v>1</v>
      </c>
      <c r="C10" s="96">
        <v>4</v>
      </c>
      <c r="D10" s="96">
        <v>1</v>
      </c>
      <c r="E10" s="96"/>
      <c r="F10" s="96">
        <v>15</v>
      </c>
      <c r="G10" s="136">
        <v>3</v>
      </c>
      <c r="H10" s="136"/>
      <c r="I10" s="136">
        <v>1</v>
      </c>
      <c r="J10" s="136"/>
      <c r="K10" s="96">
        <f>SUM(B10:C10)</f>
        <v>5</v>
      </c>
      <c r="L10" s="3"/>
      <c r="M10" s="3"/>
    </row>
    <row r="11" spans="1:13" ht="18.75">
      <c r="A11" s="95" t="s">
        <v>45</v>
      </c>
      <c r="B11" s="96">
        <v>3</v>
      </c>
      <c r="C11" s="96">
        <v>1</v>
      </c>
      <c r="D11" s="96">
        <v>1</v>
      </c>
      <c r="E11" s="96"/>
      <c r="F11" s="96">
        <v>3</v>
      </c>
      <c r="G11" s="134">
        <v>4</v>
      </c>
      <c r="H11" s="135"/>
      <c r="I11" s="134">
        <v>8</v>
      </c>
      <c r="J11" s="135"/>
      <c r="K11" s="96">
        <f t="shared" si="0"/>
        <v>4</v>
      </c>
      <c r="L11" s="3"/>
      <c r="M11" s="3"/>
    </row>
    <row r="12" spans="1:13" ht="18.75">
      <c r="A12" s="95" t="s">
        <v>71</v>
      </c>
      <c r="B12" s="96">
        <v>3</v>
      </c>
      <c r="C12" s="96">
        <v>1</v>
      </c>
      <c r="D12" s="96"/>
      <c r="E12" s="96"/>
      <c r="F12" s="96">
        <v>5</v>
      </c>
      <c r="G12" s="136">
        <v>2</v>
      </c>
      <c r="H12" s="136"/>
      <c r="I12" s="136">
        <v>1</v>
      </c>
      <c r="J12" s="136"/>
      <c r="K12" s="96">
        <f t="shared" si="0"/>
        <v>4</v>
      </c>
      <c r="L12" s="3"/>
      <c r="M12" s="3"/>
    </row>
    <row r="13" spans="1:13" ht="18.75">
      <c r="A13" s="95" t="s">
        <v>105</v>
      </c>
      <c r="B13" s="96">
        <v>1</v>
      </c>
      <c r="C13" s="96">
        <v>3</v>
      </c>
      <c r="D13" s="96">
        <v>1</v>
      </c>
      <c r="E13" s="96"/>
      <c r="F13" s="96">
        <v>12</v>
      </c>
      <c r="G13" s="134">
        <v>6</v>
      </c>
      <c r="H13" s="135"/>
      <c r="I13" s="134">
        <v>6</v>
      </c>
      <c r="J13" s="135"/>
      <c r="K13" s="96">
        <f t="shared" si="0"/>
        <v>4</v>
      </c>
      <c r="L13" s="3"/>
      <c r="M13" s="3"/>
    </row>
    <row r="14" spans="1:13" ht="18.75">
      <c r="A14" s="95" t="s">
        <v>80</v>
      </c>
      <c r="B14" s="96">
        <v>2</v>
      </c>
      <c r="C14" s="96">
        <v>1</v>
      </c>
      <c r="D14" s="96"/>
      <c r="E14" s="96"/>
      <c r="F14" s="96">
        <v>13</v>
      </c>
      <c r="G14" s="134">
        <v>4</v>
      </c>
      <c r="H14" s="135"/>
      <c r="I14" s="134">
        <v>2</v>
      </c>
      <c r="J14" s="135"/>
      <c r="K14" s="96">
        <f t="shared" si="0"/>
        <v>3</v>
      </c>
      <c r="L14" s="3"/>
      <c r="M14" s="3"/>
    </row>
    <row r="15" spans="1:13" ht="18.75">
      <c r="A15" s="95" t="s">
        <v>72</v>
      </c>
      <c r="B15" s="96"/>
      <c r="C15" s="96">
        <v>2</v>
      </c>
      <c r="D15" s="96"/>
      <c r="E15" s="96"/>
      <c r="F15" s="96">
        <v>11</v>
      </c>
      <c r="G15" s="136">
        <v>3</v>
      </c>
      <c r="H15" s="136"/>
      <c r="I15" s="136">
        <v>8</v>
      </c>
      <c r="J15" s="136"/>
      <c r="K15" s="96">
        <f t="shared" si="0"/>
        <v>2</v>
      </c>
      <c r="L15" s="3"/>
      <c r="M15" s="3"/>
    </row>
    <row r="16" spans="1:13" ht="18.75">
      <c r="A16" s="95" t="s">
        <v>111</v>
      </c>
      <c r="B16" s="96">
        <v>1</v>
      </c>
      <c r="C16" s="96"/>
      <c r="D16" s="96"/>
      <c r="E16" s="96"/>
      <c r="F16" s="96">
        <v>4</v>
      </c>
      <c r="G16" s="134">
        <v>1</v>
      </c>
      <c r="H16" s="135"/>
      <c r="I16" s="134">
        <v>4</v>
      </c>
      <c r="J16" s="135"/>
      <c r="K16" s="96">
        <f t="shared" si="0"/>
        <v>1</v>
      </c>
      <c r="L16" s="3"/>
      <c r="M16" s="3"/>
    </row>
    <row r="17" spans="1:13" ht="18.75">
      <c r="A17" s="95" t="s">
        <v>137</v>
      </c>
      <c r="B17" s="96"/>
      <c r="C17" s="96"/>
      <c r="D17" s="96"/>
      <c r="E17" s="96"/>
      <c r="F17" s="96">
        <v>4</v>
      </c>
      <c r="G17" s="134">
        <v>2</v>
      </c>
      <c r="H17" s="135"/>
      <c r="I17" s="134"/>
      <c r="J17" s="135"/>
      <c r="K17" s="96"/>
      <c r="L17" s="3"/>
      <c r="M17" s="3"/>
    </row>
    <row r="18" spans="1:13" ht="18.75">
      <c r="A18" s="95" t="s">
        <v>138</v>
      </c>
      <c r="B18" s="96"/>
      <c r="C18" s="96"/>
      <c r="D18" s="96"/>
      <c r="E18" s="96"/>
      <c r="F18" s="96">
        <v>2</v>
      </c>
      <c r="G18" s="134"/>
      <c r="H18" s="135"/>
      <c r="I18" s="134"/>
      <c r="J18" s="135"/>
      <c r="K18" s="96"/>
      <c r="L18" s="3"/>
      <c r="M18" s="3"/>
    </row>
    <row r="19" spans="1:13" ht="18.75">
      <c r="A19" s="95" t="s">
        <v>139</v>
      </c>
      <c r="B19" s="96"/>
      <c r="C19" s="96"/>
      <c r="D19" s="96"/>
      <c r="E19" s="96"/>
      <c r="F19" s="96">
        <v>1</v>
      </c>
      <c r="G19" s="134"/>
      <c r="H19" s="135"/>
      <c r="I19" s="134">
        <v>1</v>
      </c>
      <c r="J19" s="135"/>
      <c r="K19" s="96"/>
      <c r="L19" s="3"/>
      <c r="M19" s="3"/>
    </row>
    <row r="20" spans="1:11" ht="18.75" customHeight="1">
      <c r="A20" s="95" t="s">
        <v>70</v>
      </c>
      <c r="B20" s="96"/>
      <c r="C20" s="96"/>
      <c r="D20" s="96"/>
      <c r="E20" s="96"/>
      <c r="F20" s="96">
        <v>8</v>
      </c>
      <c r="G20" s="134"/>
      <c r="H20" s="135"/>
      <c r="I20" s="134">
        <v>5</v>
      </c>
      <c r="J20" s="135"/>
      <c r="K20" s="96"/>
    </row>
    <row r="21" spans="1:13" ht="13.5" customHeight="1">
      <c r="A21" s="141" t="s">
        <v>4</v>
      </c>
      <c r="B21" s="141">
        <f>SUM(B3:B20)</f>
        <v>44</v>
      </c>
      <c r="C21" s="141">
        <f>SUM(C3:C20)</f>
        <v>33</v>
      </c>
      <c r="D21" s="141">
        <f>SUM(D3:D20)</f>
        <v>6</v>
      </c>
      <c r="E21" s="141"/>
      <c r="F21" s="141">
        <v>15</v>
      </c>
      <c r="G21" s="141">
        <f>SUM(G3:H20)</f>
        <v>68</v>
      </c>
      <c r="H21" s="141"/>
      <c r="I21" s="141">
        <f>SUM(I3:J20)</f>
        <v>67</v>
      </c>
      <c r="J21" s="141"/>
      <c r="K21" s="138">
        <f>SUM(K3:K20)</f>
        <v>77</v>
      </c>
      <c r="L21" s="4"/>
      <c r="M21" s="4"/>
    </row>
    <row r="22" spans="1:13" ht="8.2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39"/>
      <c r="L22" s="4"/>
      <c r="M22" s="4"/>
    </row>
  </sheetData>
  <mergeCells count="48">
    <mergeCell ref="I4:J4"/>
    <mergeCell ref="G10:H10"/>
    <mergeCell ref="G6:H6"/>
    <mergeCell ref="G15:H15"/>
    <mergeCell ref="I15:J15"/>
    <mergeCell ref="I10:J10"/>
    <mergeCell ref="I6:J6"/>
    <mergeCell ref="G4:H4"/>
    <mergeCell ref="I20:J20"/>
    <mergeCell ref="I9:J9"/>
    <mergeCell ref="F21:F22"/>
    <mergeCell ref="E21:E22"/>
    <mergeCell ref="G21:H22"/>
    <mergeCell ref="I14:J14"/>
    <mergeCell ref="I13:J13"/>
    <mergeCell ref="I16:J16"/>
    <mergeCell ref="G16:H16"/>
    <mergeCell ref="I21:J22"/>
    <mergeCell ref="G20:H20"/>
    <mergeCell ref="G13:H13"/>
    <mergeCell ref="G14:H14"/>
    <mergeCell ref="G9:H9"/>
    <mergeCell ref="G17:H17"/>
    <mergeCell ref="A1:K1"/>
    <mergeCell ref="K21:K22"/>
    <mergeCell ref="G2:H2"/>
    <mergeCell ref="I2:J2"/>
    <mergeCell ref="G7:H7"/>
    <mergeCell ref="G5:H5"/>
    <mergeCell ref="A21:A22"/>
    <mergeCell ref="B21:B22"/>
    <mergeCell ref="C21:C22"/>
    <mergeCell ref="D21:D22"/>
    <mergeCell ref="G3:H3"/>
    <mergeCell ref="I3:J3"/>
    <mergeCell ref="G12:H12"/>
    <mergeCell ref="I12:J12"/>
    <mergeCell ref="I7:J7"/>
    <mergeCell ref="G11:H11"/>
    <mergeCell ref="I11:J11"/>
    <mergeCell ref="I5:J5"/>
    <mergeCell ref="G8:H8"/>
    <mergeCell ref="I8:J8"/>
    <mergeCell ref="I17:J17"/>
    <mergeCell ref="G18:H18"/>
    <mergeCell ref="G19:H19"/>
    <mergeCell ref="I18:J18"/>
    <mergeCell ref="I19:J19"/>
  </mergeCells>
  <printOptions horizontalCentered="1" verticalCentered="1"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5"/>
  <sheetViews>
    <sheetView zoomScale="70" zoomScaleNormal="70" workbookViewId="0" topLeftCell="A1">
      <selection activeCell="B116" sqref="B116"/>
    </sheetView>
  </sheetViews>
  <sheetFormatPr defaultColWidth="9.140625" defaultRowHeight="12.75"/>
  <cols>
    <col min="1" max="1" width="12.140625" style="0" customWidth="1"/>
    <col min="5" max="5" width="12.140625" style="0" customWidth="1"/>
  </cols>
  <sheetData>
    <row r="1" spans="1:15" ht="24" customHeight="1">
      <c r="A1" s="158" t="s">
        <v>54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5"/>
    </row>
    <row r="2" spans="1:14" ht="19.5">
      <c r="A2" s="116" t="s">
        <v>18</v>
      </c>
      <c r="B2" s="114"/>
      <c r="C2" s="114"/>
      <c r="D2" s="7"/>
      <c r="E2" s="114" t="s">
        <v>19</v>
      </c>
      <c r="F2" s="114"/>
      <c r="G2" s="114"/>
      <c r="H2" s="114" t="s">
        <v>20</v>
      </c>
      <c r="I2" s="114"/>
      <c r="J2" s="114"/>
      <c r="K2" s="114" t="s">
        <v>5</v>
      </c>
      <c r="L2" s="114"/>
      <c r="M2" s="160" t="s">
        <v>1</v>
      </c>
      <c r="N2" s="161"/>
    </row>
    <row r="3" spans="1:14" ht="18.75">
      <c r="A3" s="111" t="s">
        <v>53</v>
      </c>
      <c r="B3" s="111"/>
      <c r="C3" s="111"/>
      <c r="D3" s="8" t="s">
        <v>11</v>
      </c>
      <c r="E3" s="157" t="s">
        <v>10</v>
      </c>
      <c r="F3" s="157"/>
      <c r="G3" s="157"/>
      <c r="H3" s="11">
        <v>3</v>
      </c>
      <c r="I3" s="8" t="s">
        <v>11</v>
      </c>
      <c r="J3" s="21">
        <v>3</v>
      </c>
      <c r="K3" s="150" t="s">
        <v>58</v>
      </c>
      <c r="L3" s="150"/>
      <c r="M3" s="150" t="s">
        <v>59</v>
      </c>
      <c r="N3" s="150"/>
    </row>
    <row r="4" spans="1:14" ht="18.75">
      <c r="A4" s="126" t="s">
        <v>12</v>
      </c>
      <c r="B4" s="126"/>
      <c r="C4" s="126"/>
      <c r="D4" s="8" t="s">
        <v>11</v>
      </c>
      <c r="E4" s="127" t="s">
        <v>43</v>
      </c>
      <c r="F4" s="127"/>
      <c r="G4" s="127"/>
      <c r="H4" s="11">
        <v>2</v>
      </c>
      <c r="I4" s="8" t="s">
        <v>11</v>
      </c>
      <c r="J4" s="12">
        <v>2</v>
      </c>
      <c r="K4" s="150" t="s">
        <v>60</v>
      </c>
      <c r="L4" s="150"/>
      <c r="M4" s="150" t="s">
        <v>61</v>
      </c>
      <c r="N4" s="150"/>
    </row>
    <row r="5" spans="1:15" ht="18.75">
      <c r="A5" s="159" t="s">
        <v>55</v>
      </c>
      <c r="B5" s="159"/>
      <c r="C5" s="159"/>
      <c r="D5" s="14"/>
      <c r="E5" s="162" t="s">
        <v>44</v>
      </c>
      <c r="F5" s="162"/>
      <c r="G5" s="162"/>
      <c r="H5" s="13">
        <v>1</v>
      </c>
      <c r="I5" s="14" t="s">
        <v>11</v>
      </c>
      <c r="J5" s="15">
        <v>2</v>
      </c>
      <c r="K5" s="149" t="s">
        <v>62</v>
      </c>
      <c r="L5" s="149"/>
      <c r="M5" s="149" t="s">
        <v>63</v>
      </c>
      <c r="N5" s="149"/>
      <c r="O5" s="6"/>
    </row>
    <row r="6" spans="1:14" ht="18.75">
      <c r="A6" s="119" t="s">
        <v>10</v>
      </c>
      <c r="B6" s="119"/>
      <c r="C6" s="119"/>
      <c r="D6" s="8" t="s">
        <v>11</v>
      </c>
      <c r="E6" s="156" t="s">
        <v>12</v>
      </c>
      <c r="F6" s="156"/>
      <c r="G6" s="156"/>
      <c r="H6" s="22">
        <v>8</v>
      </c>
      <c r="I6" s="8" t="s">
        <v>11</v>
      </c>
      <c r="J6" s="78">
        <v>1</v>
      </c>
      <c r="K6" s="150" t="s">
        <v>75</v>
      </c>
      <c r="L6" s="150"/>
      <c r="M6" s="145" t="s">
        <v>69</v>
      </c>
      <c r="N6" s="145"/>
    </row>
    <row r="7" spans="1:14" ht="18.75">
      <c r="A7" s="126" t="s">
        <v>43</v>
      </c>
      <c r="B7" s="126"/>
      <c r="C7" s="126"/>
      <c r="D7" s="8" t="s">
        <v>11</v>
      </c>
      <c r="E7" s="127" t="s">
        <v>55</v>
      </c>
      <c r="F7" s="127"/>
      <c r="G7" s="127"/>
      <c r="H7" s="10">
        <v>1</v>
      </c>
      <c r="I7" s="8" t="s">
        <v>11</v>
      </c>
      <c r="J7" s="12">
        <v>3</v>
      </c>
      <c r="K7" s="150" t="s">
        <v>76</v>
      </c>
      <c r="L7" s="150"/>
      <c r="M7" s="145" t="s">
        <v>61</v>
      </c>
      <c r="N7" s="145"/>
    </row>
    <row r="8" spans="1:14" ht="18.75">
      <c r="A8" s="126" t="s">
        <v>44</v>
      </c>
      <c r="B8" s="126"/>
      <c r="C8" s="126"/>
      <c r="D8" s="9"/>
      <c r="E8" s="127" t="s">
        <v>53</v>
      </c>
      <c r="F8" s="127"/>
      <c r="G8" s="127"/>
      <c r="H8" s="20">
        <v>4</v>
      </c>
      <c r="I8" s="9" t="s">
        <v>11</v>
      </c>
      <c r="J8" s="19">
        <v>7</v>
      </c>
      <c r="K8" s="145" t="s">
        <v>60</v>
      </c>
      <c r="L8" s="145"/>
      <c r="M8" s="145" t="s">
        <v>62</v>
      </c>
      <c r="N8" s="145"/>
    </row>
    <row r="9" spans="1:14" ht="18.75">
      <c r="A9" s="24"/>
      <c r="B9" s="24"/>
      <c r="C9" s="24"/>
      <c r="D9" s="9"/>
      <c r="E9" s="19"/>
      <c r="F9" s="19"/>
      <c r="G9" s="19"/>
      <c r="H9" s="20"/>
      <c r="I9" s="9"/>
      <c r="J9" s="19"/>
      <c r="K9" s="145" t="s">
        <v>67</v>
      </c>
      <c r="L9" s="145"/>
      <c r="M9" s="145" t="s">
        <v>58</v>
      </c>
      <c r="N9" s="145"/>
    </row>
    <row r="10" spans="1:14" ht="18.75">
      <c r="A10" s="24"/>
      <c r="B10" s="24"/>
      <c r="C10" s="24"/>
      <c r="D10" s="9"/>
      <c r="E10" s="19"/>
      <c r="F10" s="19"/>
      <c r="G10" s="19"/>
      <c r="H10" s="20"/>
      <c r="I10" s="9"/>
      <c r="J10" s="19"/>
      <c r="K10" s="145" t="s">
        <v>68</v>
      </c>
      <c r="L10" s="145"/>
      <c r="M10" s="145" t="s">
        <v>67</v>
      </c>
      <c r="N10" s="145"/>
    </row>
    <row r="11" spans="1:14" ht="18.75">
      <c r="A11" s="13"/>
      <c r="B11" s="13"/>
      <c r="C11" s="13"/>
      <c r="D11" s="14"/>
      <c r="E11" s="15"/>
      <c r="F11" s="15"/>
      <c r="G11" s="15"/>
      <c r="H11" s="16"/>
      <c r="I11" s="14"/>
      <c r="J11" s="15"/>
      <c r="K11" s="149"/>
      <c r="L11" s="149"/>
      <c r="M11" s="149" t="s">
        <v>68</v>
      </c>
      <c r="N11" s="149"/>
    </row>
    <row r="12" spans="1:14" ht="18.75">
      <c r="A12" s="126" t="s">
        <v>44</v>
      </c>
      <c r="B12" s="126"/>
      <c r="C12" s="126"/>
      <c r="D12" s="8" t="s">
        <v>11</v>
      </c>
      <c r="E12" s="157" t="s">
        <v>10</v>
      </c>
      <c r="F12" s="157"/>
      <c r="G12" s="157"/>
      <c r="H12" s="10">
        <v>4</v>
      </c>
      <c r="I12" s="8" t="s">
        <v>11</v>
      </c>
      <c r="J12" s="21">
        <v>6</v>
      </c>
      <c r="K12" s="145" t="s">
        <v>77</v>
      </c>
      <c r="L12" s="145"/>
      <c r="M12" s="145" t="s">
        <v>79</v>
      </c>
      <c r="N12" s="145"/>
    </row>
    <row r="13" spans="1:14" ht="18.75">
      <c r="A13" s="111" t="s">
        <v>53</v>
      </c>
      <c r="B13" s="111"/>
      <c r="C13" s="111"/>
      <c r="D13" s="8" t="s">
        <v>11</v>
      </c>
      <c r="E13" s="127" t="s">
        <v>43</v>
      </c>
      <c r="F13" s="127"/>
      <c r="G13" s="127"/>
      <c r="H13" s="10">
        <v>4</v>
      </c>
      <c r="I13" s="8" t="s">
        <v>11</v>
      </c>
      <c r="J13" s="12">
        <v>2</v>
      </c>
      <c r="K13" s="150" t="s">
        <v>60</v>
      </c>
      <c r="L13" s="150"/>
      <c r="M13" s="150" t="s">
        <v>59</v>
      </c>
      <c r="N13" s="150"/>
    </row>
    <row r="14" spans="1:14" ht="18.75">
      <c r="A14" s="126" t="s">
        <v>55</v>
      </c>
      <c r="B14" s="126"/>
      <c r="C14" s="126"/>
      <c r="D14" s="9" t="s">
        <v>11</v>
      </c>
      <c r="E14" s="156" t="s">
        <v>12</v>
      </c>
      <c r="F14" s="156"/>
      <c r="G14" s="156"/>
      <c r="H14" s="20">
        <v>3</v>
      </c>
      <c r="I14" s="9" t="s">
        <v>11</v>
      </c>
      <c r="J14" s="19">
        <v>2</v>
      </c>
      <c r="K14" s="145" t="s">
        <v>67</v>
      </c>
      <c r="L14" s="145"/>
      <c r="M14" s="145" t="s">
        <v>63</v>
      </c>
      <c r="N14" s="145"/>
    </row>
    <row r="15" spans="1:14" ht="18.75">
      <c r="A15" s="24"/>
      <c r="B15" s="24"/>
      <c r="C15" s="24"/>
      <c r="D15" s="9"/>
      <c r="E15" s="78"/>
      <c r="F15" s="78"/>
      <c r="G15" s="78"/>
      <c r="H15" s="20"/>
      <c r="I15" s="9"/>
      <c r="J15" s="19"/>
      <c r="K15" s="150" t="s">
        <v>59</v>
      </c>
      <c r="L15" s="150"/>
      <c r="M15" s="145" t="s">
        <v>60</v>
      </c>
      <c r="N15" s="145"/>
    </row>
    <row r="16" spans="1:14" ht="18.75">
      <c r="A16" s="13"/>
      <c r="B16" s="13"/>
      <c r="C16" s="13"/>
      <c r="D16" s="14"/>
      <c r="E16" s="85"/>
      <c r="F16" s="85"/>
      <c r="G16" s="85"/>
      <c r="H16" s="16"/>
      <c r="I16" s="14"/>
      <c r="J16" s="15"/>
      <c r="K16" s="149" t="s">
        <v>78</v>
      </c>
      <c r="L16" s="149"/>
      <c r="M16" s="149"/>
      <c r="N16" s="149"/>
    </row>
    <row r="17" spans="1:14" ht="18.75">
      <c r="A17" s="119" t="s">
        <v>10</v>
      </c>
      <c r="B17" s="119"/>
      <c r="C17" s="119"/>
      <c r="D17" s="8" t="s">
        <v>11</v>
      </c>
      <c r="E17" s="127" t="s">
        <v>43</v>
      </c>
      <c r="F17" s="127"/>
      <c r="G17" s="127"/>
      <c r="H17" s="22">
        <v>6</v>
      </c>
      <c r="I17" s="8" t="s">
        <v>11</v>
      </c>
      <c r="J17" s="12">
        <v>2</v>
      </c>
      <c r="K17" s="145" t="s">
        <v>81</v>
      </c>
      <c r="L17" s="145"/>
      <c r="M17" s="145" t="s">
        <v>75</v>
      </c>
      <c r="N17" s="145"/>
    </row>
    <row r="18" spans="1:14" ht="18.75">
      <c r="A18" s="126" t="s">
        <v>12</v>
      </c>
      <c r="B18" s="126"/>
      <c r="C18" s="126"/>
      <c r="D18" s="8" t="s">
        <v>11</v>
      </c>
      <c r="E18" s="127" t="s">
        <v>53</v>
      </c>
      <c r="F18" s="127"/>
      <c r="G18" s="127"/>
      <c r="H18" s="10">
        <v>6</v>
      </c>
      <c r="I18" s="8" t="s">
        <v>11</v>
      </c>
      <c r="J18" s="12">
        <v>8</v>
      </c>
      <c r="K18" s="145" t="s">
        <v>82</v>
      </c>
      <c r="L18" s="145"/>
      <c r="M18" s="145" t="s">
        <v>83</v>
      </c>
      <c r="N18" s="145"/>
    </row>
    <row r="19" spans="1:14" ht="18.75">
      <c r="A19" s="159" t="s">
        <v>43</v>
      </c>
      <c r="B19" s="159"/>
      <c r="C19" s="159"/>
      <c r="D19" s="14" t="s">
        <v>11</v>
      </c>
      <c r="E19" s="162" t="s">
        <v>44</v>
      </c>
      <c r="F19" s="162"/>
      <c r="G19" s="162"/>
      <c r="H19" s="16">
        <v>2</v>
      </c>
      <c r="I19" s="14" t="s">
        <v>11</v>
      </c>
      <c r="J19" s="15">
        <v>6</v>
      </c>
      <c r="K19" s="149" t="s">
        <v>79</v>
      </c>
      <c r="L19" s="149"/>
      <c r="M19" s="149" t="s">
        <v>84</v>
      </c>
      <c r="N19" s="149"/>
    </row>
    <row r="20" spans="1:14" ht="18.75">
      <c r="A20" s="119" t="s">
        <v>10</v>
      </c>
      <c r="B20" s="119"/>
      <c r="C20" s="119"/>
      <c r="D20" s="8" t="s">
        <v>11</v>
      </c>
      <c r="E20" s="127" t="s">
        <v>55</v>
      </c>
      <c r="F20" s="127"/>
      <c r="G20" s="127"/>
      <c r="H20" s="22">
        <v>2</v>
      </c>
      <c r="I20" s="8" t="s">
        <v>11</v>
      </c>
      <c r="J20" s="12">
        <v>2</v>
      </c>
      <c r="K20" s="145" t="s">
        <v>61</v>
      </c>
      <c r="L20" s="145"/>
      <c r="M20" s="145" t="s">
        <v>69</v>
      </c>
      <c r="N20" s="145"/>
    </row>
    <row r="21" spans="1:14" ht="18.75">
      <c r="A21" s="126" t="s">
        <v>44</v>
      </c>
      <c r="B21" s="126"/>
      <c r="C21" s="126"/>
      <c r="D21" s="8" t="s">
        <v>11</v>
      </c>
      <c r="E21" s="156" t="s">
        <v>12</v>
      </c>
      <c r="F21" s="156"/>
      <c r="G21" s="156"/>
      <c r="H21" s="10">
        <v>4</v>
      </c>
      <c r="I21" s="8" t="s">
        <v>11</v>
      </c>
      <c r="J21" s="12">
        <v>3</v>
      </c>
      <c r="K21" s="145" t="s">
        <v>58</v>
      </c>
      <c r="L21" s="145"/>
      <c r="M21" s="145" t="s">
        <v>61</v>
      </c>
      <c r="N21" s="145"/>
    </row>
    <row r="22" spans="1:14" ht="18.75">
      <c r="A22" s="111" t="s">
        <v>53</v>
      </c>
      <c r="B22" s="111"/>
      <c r="C22" s="111"/>
      <c r="D22" s="8" t="s">
        <v>11</v>
      </c>
      <c r="E22" s="127" t="s">
        <v>55</v>
      </c>
      <c r="F22" s="127"/>
      <c r="G22" s="127"/>
      <c r="H22" s="20">
        <v>6</v>
      </c>
      <c r="I22" s="9" t="s">
        <v>11</v>
      </c>
      <c r="J22" s="19">
        <v>2</v>
      </c>
      <c r="K22" s="145"/>
      <c r="L22" s="145"/>
      <c r="M22" s="145"/>
      <c r="N22" s="145"/>
    </row>
    <row r="23" spans="1:15" ht="20.25">
      <c r="A23" s="176" t="s">
        <v>49</v>
      </c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"/>
    </row>
    <row r="24" spans="1:15" ht="18.75" customHeight="1">
      <c r="A24" s="18" t="s">
        <v>23</v>
      </c>
      <c r="B24" s="143" t="s">
        <v>24</v>
      </c>
      <c r="C24" s="143"/>
      <c r="D24" s="143"/>
      <c r="E24" s="18" t="s">
        <v>13</v>
      </c>
      <c r="F24" s="18" t="s">
        <v>14</v>
      </c>
      <c r="G24" s="18" t="s">
        <v>15</v>
      </c>
      <c r="H24" s="18" t="s">
        <v>16</v>
      </c>
      <c r="I24" s="143" t="s">
        <v>5</v>
      </c>
      <c r="J24" s="143"/>
      <c r="K24" s="143"/>
      <c r="L24" s="143" t="s">
        <v>22</v>
      </c>
      <c r="M24" s="143"/>
      <c r="N24" s="18" t="s">
        <v>17</v>
      </c>
      <c r="O24" s="8"/>
    </row>
    <row r="25" spans="1:14" ht="18.75" customHeight="1">
      <c r="A25" s="9">
        <v>1</v>
      </c>
      <c r="B25" s="130" t="s">
        <v>53</v>
      </c>
      <c r="C25" s="130"/>
      <c r="D25" s="130"/>
      <c r="E25" s="9">
        <v>5</v>
      </c>
      <c r="F25" s="9">
        <v>4</v>
      </c>
      <c r="G25" s="9">
        <v>1</v>
      </c>
      <c r="H25" s="9"/>
      <c r="I25" s="24">
        <v>28</v>
      </c>
      <c r="J25" s="9" t="s">
        <v>11</v>
      </c>
      <c r="K25" s="19">
        <v>17</v>
      </c>
      <c r="L25" s="142">
        <f aca="true" t="shared" si="0" ref="L25:L30">SUM(I25-K25)</f>
        <v>11</v>
      </c>
      <c r="M25" s="142"/>
      <c r="N25" s="9">
        <f aca="true" t="shared" si="1" ref="N25:N30">SUM(F25*3+G25*1)</f>
        <v>13</v>
      </c>
    </row>
    <row r="26" spans="1:14" ht="18.75" customHeight="1">
      <c r="A26" s="26">
        <v>2</v>
      </c>
      <c r="B26" s="175" t="s">
        <v>10</v>
      </c>
      <c r="C26" s="175"/>
      <c r="D26" s="175"/>
      <c r="E26" s="26">
        <v>5</v>
      </c>
      <c r="F26" s="26">
        <v>3</v>
      </c>
      <c r="G26" s="26">
        <v>2</v>
      </c>
      <c r="H26" s="26"/>
      <c r="I26" s="33">
        <v>25</v>
      </c>
      <c r="J26" s="26" t="s">
        <v>11</v>
      </c>
      <c r="K26" s="23">
        <v>12</v>
      </c>
      <c r="L26" s="128">
        <f t="shared" si="0"/>
        <v>13</v>
      </c>
      <c r="M26" s="128"/>
      <c r="N26" s="26">
        <f t="shared" si="1"/>
        <v>11</v>
      </c>
    </row>
    <row r="27" spans="1:14" ht="18.75" customHeight="1">
      <c r="A27" s="9">
        <v>3</v>
      </c>
      <c r="B27" s="130" t="s">
        <v>44</v>
      </c>
      <c r="C27" s="130"/>
      <c r="D27" s="130"/>
      <c r="E27" s="9">
        <v>5</v>
      </c>
      <c r="F27" s="9">
        <v>3</v>
      </c>
      <c r="G27" s="9"/>
      <c r="H27" s="9">
        <v>2</v>
      </c>
      <c r="I27" s="24">
        <v>20</v>
      </c>
      <c r="J27" s="9" t="s">
        <v>11</v>
      </c>
      <c r="K27" s="19">
        <v>19</v>
      </c>
      <c r="L27" s="142">
        <f t="shared" si="0"/>
        <v>1</v>
      </c>
      <c r="M27" s="142"/>
      <c r="N27" s="9">
        <f t="shared" si="1"/>
        <v>9</v>
      </c>
    </row>
    <row r="28" spans="1:15" ht="18.75" customHeight="1" thickBot="1">
      <c r="A28" s="68">
        <v>4</v>
      </c>
      <c r="B28" s="174" t="s">
        <v>55</v>
      </c>
      <c r="C28" s="174"/>
      <c r="D28" s="174"/>
      <c r="E28" s="68">
        <v>5</v>
      </c>
      <c r="F28" s="68">
        <v>2</v>
      </c>
      <c r="G28" s="68">
        <v>1</v>
      </c>
      <c r="H28" s="68">
        <v>2</v>
      </c>
      <c r="I28" s="76">
        <v>11</v>
      </c>
      <c r="J28" s="68" t="s">
        <v>11</v>
      </c>
      <c r="K28" s="77">
        <v>13</v>
      </c>
      <c r="L28" s="115">
        <f t="shared" si="0"/>
        <v>-2</v>
      </c>
      <c r="M28" s="115"/>
      <c r="N28" s="68">
        <f t="shared" si="1"/>
        <v>7</v>
      </c>
      <c r="O28" s="8"/>
    </row>
    <row r="29" spans="1:14" ht="18.75" customHeight="1" thickBot="1">
      <c r="A29" s="68">
        <v>5</v>
      </c>
      <c r="B29" s="173" t="s">
        <v>12</v>
      </c>
      <c r="C29" s="173"/>
      <c r="D29" s="173"/>
      <c r="E29" s="68">
        <v>5</v>
      </c>
      <c r="F29" s="68"/>
      <c r="G29" s="68">
        <v>1</v>
      </c>
      <c r="H29" s="68">
        <v>4</v>
      </c>
      <c r="I29" s="76">
        <v>14</v>
      </c>
      <c r="J29" s="68" t="s">
        <v>11</v>
      </c>
      <c r="K29" s="77">
        <v>25</v>
      </c>
      <c r="L29" s="115">
        <f t="shared" si="0"/>
        <v>-11</v>
      </c>
      <c r="M29" s="115"/>
      <c r="N29" s="68">
        <f t="shared" si="1"/>
        <v>1</v>
      </c>
    </row>
    <row r="30" spans="1:14" ht="18.75" customHeight="1">
      <c r="A30" s="9">
        <v>6</v>
      </c>
      <c r="B30" s="130" t="s">
        <v>33</v>
      </c>
      <c r="C30" s="130"/>
      <c r="D30" s="130"/>
      <c r="E30" s="9">
        <v>5</v>
      </c>
      <c r="F30" s="9"/>
      <c r="G30" s="9">
        <v>1</v>
      </c>
      <c r="H30" s="9">
        <v>4</v>
      </c>
      <c r="I30" s="24">
        <v>9</v>
      </c>
      <c r="J30" s="9" t="s">
        <v>11</v>
      </c>
      <c r="K30" s="19">
        <v>21</v>
      </c>
      <c r="L30" s="142">
        <f t="shared" si="0"/>
        <v>-12</v>
      </c>
      <c r="M30" s="142"/>
      <c r="N30" s="9">
        <f t="shared" si="1"/>
        <v>1</v>
      </c>
    </row>
    <row r="31" spans="1:14" ht="18.75">
      <c r="A31" s="24"/>
      <c r="B31" s="24"/>
      <c r="C31" s="24"/>
      <c r="D31" s="9"/>
      <c r="E31" s="78"/>
      <c r="F31" s="78"/>
      <c r="G31" s="78"/>
      <c r="H31" s="20"/>
      <c r="I31" s="9"/>
      <c r="J31" s="19"/>
      <c r="K31" s="30"/>
      <c r="L31" s="30"/>
      <c r="M31" s="30"/>
      <c r="N31" s="30"/>
    </row>
    <row r="32" spans="1:14" ht="24.75">
      <c r="A32" s="122" t="s">
        <v>95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4"/>
    </row>
    <row r="33" spans="1:14" ht="19.5">
      <c r="A33" s="116" t="s">
        <v>18</v>
      </c>
      <c r="B33" s="114"/>
      <c r="C33" s="114"/>
      <c r="D33" s="7"/>
      <c r="E33" s="114" t="s">
        <v>19</v>
      </c>
      <c r="F33" s="114"/>
      <c r="G33" s="114"/>
      <c r="H33" s="114" t="s">
        <v>20</v>
      </c>
      <c r="I33" s="114"/>
      <c r="J33" s="114"/>
      <c r="K33" s="114" t="s">
        <v>5</v>
      </c>
      <c r="L33" s="114"/>
      <c r="M33" s="114" t="s">
        <v>1</v>
      </c>
      <c r="N33" s="114"/>
    </row>
    <row r="34" spans="1:14" ht="18.75">
      <c r="A34" s="112" t="s">
        <v>12</v>
      </c>
      <c r="B34" s="112"/>
      <c r="C34" s="112"/>
      <c r="D34" s="9" t="s">
        <v>11</v>
      </c>
      <c r="E34" s="163" t="s">
        <v>10</v>
      </c>
      <c r="F34" s="163"/>
      <c r="G34" s="163"/>
      <c r="H34" s="20">
        <v>2</v>
      </c>
      <c r="I34" s="8" t="s">
        <v>11</v>
      </c>
      <c r="J34" s="23">
        <v>2</v>
      </c>
      <c r="K34" s="121" t="s">
        <v>84</v>
      </c>
      <c r="L34" s="121"/>
      <c r="M34" s="121" t="s">
        <v>62</v>
      </c>
      <c r="N34" s="121"/>
    </row>
    <row r="35" spans="1:14" ht="18.75" customHeight="1">
      <c r="A35" s="126" t="s">
        <v>92</v>
      </c>
      <c r="B35" s="126"/>
      <c r="C35" s="126"/>
      <c r="D35" s="9" t="s">
        <v>11</v>
      </c>
      <c r="E35" s="127" t="s">
        <v>93</v>
      </c>
      <c r="F35" s="127"/>
      <c r="G35" s="127"/>
      <c r="H35" s="10">
        <v>1</v>
      </c>
      <c r="I35" s="8" t="s">
        <v>11</v>
      </c>
      <c r="J35" s="12">
        <v>1</v>
      </c>
      <c r="K35" s="145" t="s">
        <v>58</v>
      </c>
      <c r="L35" s="145"/>
      <c r="M35" s="145" t="s">
        <v>63</v>
      </c>
      <c r="N35" s="145"/>
    </row>
    <row r="36" spans="1:14" ht="18.75" customHeight="1">
      <c r="A36" s="111" t="s">
        <v>94</v>
      </c>
      <c r="B36" s="111"/>
      <c r="C36" s="111"/>
      <c r="D36" s="9" t="s">
        <v>11</v>
      </c>
      <c r="E36" s="156" t="s">
        <v>12</v>
      </c>
      <c r="F36" s="156"/>
      <c r="G36" s="156"/>
      <c r="H36" s="11">
        <v>1</v>
      </c>
      <c r="I36" s="8" t="s">
        <v>11</v>
      </c>
      <c r="J36" s="12">
        <v>2</v>
      </c>
      <c r="K36" s="150"/>
      <c r="L36" s="150"/>
      <c r="M36" s="145"/>
      <c r="N36" s="145"/>
    </row>
    <row r="37" spans="1:14" ht="18.75" customHeight="1">
      <c r="A37" s="11"/>
      <c r="B37" s="11"/>
      <c r="C37" s="11"/>
      <c r="D37" s="9"/>
      <c r="E37" s="78"/>
      <c r="F37" s="78"/>
      <c r="G37" s="78"/>
      <c r="H37" s="11"/>
      <c r="I37" s="8"/>
      <c r="J37" s="12"/>
      <c r="K37" s="87"/>
      <c r="L37" s="87"/>
      <c r="M37" s="30"/>
      <c r="N37" s="30"/>
    </row>
    <row r="38" spans="1:14" ht="18.75" customHeight="1">
      <c r="A38" s="126" t="s">
        <v>93</v>
      </c>
      <c r="B38" s="126"/>
      <c r="C38" s="126"/>
      <c r="D38" s="9" t="s">
        <v>11</v>
      </c>
      <c r="E38" s="163" t="s">
        <v>10</v>
      </c>
      <c r="F38" s="163"/>
      <c r="G38" s="163"/>
      <c r="H38" s="70">
        <v>1</v>
      </c>
      <c r="I38" s="9" t="s">
        <v>11</v>
      </c>
      <c r="J38" s="23">
        <v>3</v>
      </c>
      <c r="K38" s="145" t="s">
        <v>69</v>
      </c>
      <c r="L38" s="145"/>
      <c r="M38" s="150"/>
      <c r="N38" s="150"/>
    </row>
    <row r="39" spans="1:14" ht="18.75" customHeight="1">
      <c r="A39" s="126" t="s">
        <v>92</v>
      </c>
      <c r="B39" s="126"/>
      <c r="C39" s="126"/>
      <c r="D39" s="9" t="s">
        <v>11</v>
      </c>
      <c r="E39" s="129" t="s">
        <v>94</v>
      </c>
      <c r="F39" s="129"/>
      <c r="G39" s="129"/>
      <c r="H39" s="71">
        <v>1</v>
      </c>
      <c r="I39" s="9" t="s">
        <v>11</v>
      </c>
      <c r="J39" s="19">
        <v>0</v>
      </c>
      <c r="K39" s="145" t="s">
        <v>97</v>
      </c>
      <c r="L39" s="145"/>
      <c r="M39" s="150" t="s">
        <v>69</v>
      </c>
      <c r="N39" s="150"/>
    </row>
    <row r="40" spans="1:14" ht="18.75" customHeight="1">
      <c r="A40" s="126" t="s">
        <v>93</v>
      </c>
      <c r="B40" s="126"/>
      <c r="C40" s="126"/>
      <c r="D40" s="9" t="s">
        <v>11</v>
      </c>
      <c r="E40" s="156" t="s">
        <v>12</v>
      </c>
      <c r="F40" s="156"/>
      <c r="G40" s="156"/>
      <c r="H40" s="71">
        <v>1</v>
      </c>
      <c r="I40" s="9" t="s">
        <v>11</v>
      </c>
      <c r="J40" s="19">
        <v>4</v>
      </c>
      <c r="K40" s="145" t="s">
        <v>67</v>
      </c>
      <c r="L40" s="145"/>
      <c r="M40" s="150" t="s">
        <v>63</v>
      </c>
      <c r="N40" s="150"/>
    </row>
    <row r="41" spans="1:14" ht="18.75" customHeight="1">
      <c r="A41" s="24"/>
      <c r="B41" s="24"/>
      <c r="C41" s="24"/>
      <c r="D41" s="9"/>
      <c r="E41" s="78"/>
      <c r="F41" s="78"/>
      <c r="G41" s="78"/>
      <c r="H41" s="71"/>
      <c r="I41" s="9"/>
      <c r="J41" s="19"/>
      <c r="K41" s="30"/>
      <c r="L41" s="30"/>
      <c r="M41" s="87"/>
      <c r="N41" s="87"/>
    </row>
    <row r="42" spans="1:14" ht="18.75" customHeight="1">
      <c r="A42" s="118" t="s">
        <v>10</v>
      </c>
      <c r="B42" s="118"/>
      <c r="C42" s="118"/>
      <c r="D42" s="9" t="s">
        <v>11</v>
      </c>
      <c r="E42" s="129" t="s">
        <v>94</v>
      </c>
      <c r="F42" s="129"/>
      <c r="G42" s="129"/>
      <c r="H42" s="61">
        <v>2</v>
      </c>
      <c r="I42" s="9" t="s">
        <v>11</v>
      </c>
      <c r="J42" s="19">
        <v>2</v>
      </c>
      <c r="K42" s="145" t="s">
        <v>98</v>
      </c>
      <c r="L42" s="145"/>
      <c r="M42" s="145" t="s">
        <v>84</v>
      </c>
      <c r="N42" s="145"/>
    </row>
    <row r="43" spans="1:14" ht="18.75" customHeight="1">
      <c r="A43" s="112" t="s">
        <v>12</v>
      </c>
      <c r="B43" s="112"/>
      <c r="C43" s="112"/>
      <c r="D43" s="9" t="s">
        <v>11</v>
      </c>
      <c r="E43" s="127" t="s">
        <v>92</v>
      </c>
      <c r="F43" s="127"/>
      <c r="G43" s="127"/>
      <c r="H43" s="20">
        <v>2</v>
      </c>
      <c r="I43" s="9" t="s">
        <v>11</v>
      </c>
      <c r="J43" s="19">
        <v>2</v>
      </c>
      <c r="K43" s="145" t="s">
        <v>63</v>
      </c>
      <c r="L43" s="145"/>
      <c r="M43" s="145"/>
      <c r="N43" s="145"/>
    </row>
    <row r="44" spans="1:14" ht="18.75" customHeight="1">
      <c r="A44" s="111" t="s">
        <v>94</v>
      </c>
      <c r="B44" s="111"/>
      <c r="C44" s="111"/>
      <c r="D44" s="9" t="s">
        <v>11</v>
      </c>
      <c r="E44" s="127" t="s">
        <v>93</v>
      </c>
      <c r="F44" s="127"/>
      <c r="G44" s="127"/>
      <c r="H44" s="20">
        <v>2</v>
      </c>
      <c r="I44" s="9" t="s">
        <v>11</v>
      </c>
      <c r="J44" s="19">
        <v>5</v>
      </c>
      <c r="K44" s="145"/>
      <c r="L44" s="145"/>
      <c r="M44" s="145"/>
      <c r="N44" s="145"/>
    </row>
    <row r="45" spans="1:14" ht="18.75" customHeight="1">
      <c r="A45" s="11"/>
      <c r="B45" s="11"/>
      <c r="C45" s="11"/>
      <c r="D45" s="9"/>
      <c r="E45" s="19"/>
      <c r="F45" s="19"/>
      <c r="G45" s="19"/>
      <c r="H45" s="20"/>
      <c r="I45" s="9"/>
      <c r="J45" s="19"/>
      <c r="K45" s="30"/>
      <c r="L45" s="30"/>
      <c r="M45" s="30"/>
      <c r="N45" s="30"/>
    </row>
    <row r="46" spans="1:14" ht="18.75" customHeight="1">
      <c r="A46" s="118" t="s">
        <v>10</v>
      </c>
      <c r="B46" s="118"/>
      <c r="C46" s="118"/>
      <c r="D46" s="9" t="s">
        <v>11</v>
      </c>
      <c r="E46" s="127" t="s">
        <v>92</v>
      </c>
      <c r="F46" s="127"/>
      <c r="G46" s="127"/>
      <c r="H46" s="61">
        <v>4</v>
      </c>
      <c r="I46" s="9" t="s">
        <v>11</v>
      </c>
      <c r="J46" s="19">
        <v>1</v>
      </c>
      <c r="K46" s="145" t="s">
        <v>63</v>
      </c>
      <c r="L46" s="145"/>
      <c r="M46" s="145" t="s">
        <v>84</v>
      </c>
      <c r="N46" s="145"/>
    </row>
    <row r="47" spans="1:14" ht="18.75" customHeight="1">
      <c r="A47" s="33"/>
      <c r="B47" s="33"/>
      <c r="C47" s="33"/>
      <c r="D47" s="9"/>
      <c r="E47" s="19"/>
      <c r="F47" s="19"/>
      <c r="G47" s="19"/>
      <c r="H47" s="61"/>
      <c r="I47" s="9"/>
      <c r="J47" s="19"/>
      <c r="K47" s="145" t="s">
        <v>97</v>
      </c>
      <c r="L47" s="145"/>
      <c r="M47" s="145" t="s">
        <v>98</v>
      </c>
      <c r="N47" s="145"/>
    </row>
    <row r="48" spans="1:14" ht="18.75" customHeight="1">
      <c r="A48" s="33"/>
      <c r="B48" s="33"/>
      <c r="C48" s="33"/>
      <c r="D48" s="9"/>
      <c r="E48" s="19"/>
      <c r="F48" s="19"/>
      <c r="G48" s="19"/>
      <c r="H48" s="61"/>
      <c r="I48" s="9"/>
      <c r="J48" s="19"/>
      <c r="K48" s="145" t="s">
        <v>59</v>
      </c>
      <c r="L48" s="145"/>
      <c r="M48" s="145" t="s">
        <v>97</v>
      </c>
      <c r="N48" s="145"/>
    </row>
    <row r="49" spans="1:14" ht="18.75" customHeight="1">
      <c r="A49" s="33"/>
      <c r="B49" s="33"/>
      <c r="C49" s="33"/>
      <c r="D49" s="9"/>
      <c r="E49" s="19"/>
      <c r="F49" s="19"/>
      <c r="G49" s="19"/>
      <c r="H49" s="61"/>
      <c r="I49" s="9"/>
      <c r="J49" s="19"/>
      <c r="K49" s="145" t="s">
        <v>98</v>
      </c>
      <c r="L49" s="145"/>
      <c r="M49" s="30"/>
      <c r="N49" s="30"/>
    </row>
    <row r="50" spans="1:14" ht="18.75" customHeight="1">
      <c r="A50" s="33"/>
      <c r="B50" s="33"/>
      <c r="C50" s="33"/>
      <c r="D50" s="9"/>
      <c r="E50" s="19"/>
      <c r="F50" s="19"/>
      <c r="G50" s="19"/>
      <c r="H50" s="61"/>
      <c r="I50" s="9"/>
      <c r="J50" s="19"/>
      <c r="K50" s="30"/>
      <c r="L50" s="30"/>
      <c r="M50" s="30"/>
      <c r="N50" s="30"/>
    </row>
    <row r="51" spans="1:14" ht="20.25">
      <c r="A51" s="108" t="s">
        <v>21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10"/>
    </row>
    <row r="52" spans="1:14" ht="18">
      <c r="A52" s="18" t="s">
        <v>23</v>
      </c>
      <c r="B52" s="143" t="s">
        <v>24</v>
      </c>
      <c r="C52" s="143"/>
      <c r="D52" s="143"/>
      <c r="E52" s="18" t="s">
        <v>13</v>
      </c>
      <c r="F52" s="18" t="s">
        <v>14</v>
      </c>
      <c r="G52" s="18" t="s">
        <v>15</v>
      </c>
      <c r="H52" s="18" t="s">
        <v>16</v>
      </c>
      <c r="I52" s="143" t="s">
        <v>5</v>
      </c>
      <c r="J52" s="143"/>
      <c r="K52" s="143"/>
      <c r="L52" s="143" t="s">
        <v>22</v>
      </c>
      <c r="M52" s="143"/>
      <c r="N52" s="18" t="s">
        <v>17</v>
      </c>
    </row>
    <row r="53" spans="1:14" ht="18.75" customHeight="1">
      <c r="A53" s="91">
        <v>1</v>
      </c>
      <c r="B53" s="177" t="s">
        <v>10</v>
      </c>
      <c r="C53" s="177"/>
      <c r="D53" s="177"/>
      <c r="E53" s="91">
        <v>4</v>
      </c>
      <c r="F53" s="91">
        <v>2</v>
      </c>
      <c r="G53" s="91">
        <v>2</v>
      </c>
      <c r="H53" s="91"/>
      <c r="I53" s="88">
        <v>11</v>
      </c>
      <c r="J53" s="91" t="s">
        <v>11</v>
      </c>
      <c r="K53" s="90">
        <v>6</v>
      </c>
      <c r="L53" s="117">
        <f>SUM(I53-K53)</f>
        <v>5</v>
      </c>
      <c r="M53" s="117"/>
      <c r="N53" s="91">
        <f>SUM(F53*3+G53*1)</f>
        <v>8</v>
      </c>
    </row>
    <row r="54" spans="1:14" ht="18.75" customHeight="1" thickBot="1">
      <c r="A54" s="68">
        <v>2</v>
      </c>
      <c r="B54" s="133" t="s">
        <v>12</v>
      </c>
      <c r="C54" s="133"/>
      <c r="D54" s="133"/>
      <c r="E54" s="68">
        <v>4</v>
      </c>
      <c r="F54" s="68">
        <v>2</v>
      </c>
      <c r="G54" s="68">
        <v>2</v>
      </c>
      <c r="H54" s="68"/>
      <c r="I54" s="76">
        <v>10</v>
      </c>
      <c r="J54" s="68" t="s">
        <v>11</v>
      </c>
      <c r="K54" s="77">
        <v>6</v>
      </c>
      <c r="L54" s="115">
        <f>SUM(I54-K54)</f>
        <v>4</v>
      </c>
      <c r="M54" s="115"/>
      <c r="N54" s="68">
        <f>SUM(F54*3+G54*1)</f>
        <v>8</v>
      </c>
    </row>
    <row r="55" spans="1:14" ht="18.75" customHeight="1">
      <c r="A55" s="9">
        <v>3</v>
      </c>
      <c r="B55" s="127" t="s">
        <v>92</v>
      </c>
      <c r="C55" s="127"/>
      <c r="D55" s="127"/>
      <c r="E55" s="9">
        <v>4</v>
      </c>
      <c r="F55" s="9">
        <v>1</v>
      </c>
      <c r="G55" s="9">
        <v>2</v>
      </c>
      <c r="H55" s="9">
        <v>1</v>
      </c>
      <c r="I55" s="24">
        <v>5</v>
      </c>
      <c r="J55" s="9" t="s">
        <v>11</v>
      </c>
      <c r="K55" s="19">
        <v>7</v>
      </c>
      <c r="L55" s="142">
        <f>SUM(I55-K55)</f>
        <v>-2</v>
      </c>
      <c r="M55" s="142"/>
      <c r="N55" s="9">
        <f>SUM(F55*3+G55*1)</f>
        <v>5</v>
      </c>
    </row>
    <row r="56" spans="1:14" ht="18.75" customHeight="1">
      <c r="A56" s="9">
        <v>4</v>
      </c>
      <c r="B56" s="127" t="s">
        <v>93</v>
      </c>
      <c r="C56" s="127"/>
      <c r="D56" s="127"/>
      <c r="E56" s="9">
        <v>4</v>
      </c>
      <c r="F56" s="9">
        <v>1</v>
      </c>
      <c r="G56" s="9">
        <v>1</v>
      </c>
      <c r="H56" s="9">
        <v>2</v>
      </c>
      <c r="I56" s="24">
        <v>8</v>
      </c>
      <c r="J56" s="9" t="s">
        <v>11</v>
      </c>
      <c r="K56" s="19">
        <v>10</v>
      </c>
      <c r="L56" s="142">
        <f>SUM(I56-K56)</f>
        <v>-2</v>
      </c>
      <c r="M56" s="142"/>
      <c r="N56" s="9">
        <f>SUM(F56*3+G56*1)</f>
        <v>4</v>
      </c>
    </row>
    <row r="57" spans="1:14" ht="18.75" customHeight="1">
      <c r="A57" s="9">
        <v>5</v>
      </c>
      <c r="B57" s="127" t="s">
        <v>94</v>
      </c>
      <c r="C57" s="127"/>
      <c r="D57" s="127"/>
      <c r="E57" s="9">
        <v>4</v>
      </c>
      <c r="F57" s="9"/>
      <c r="G57" s="9">
        <v>1</v>
      </c>
      <c r="H57" s="9">
        <v>3</v>
      </c>
      <c r="I57" s="24">
        <v>5</v>
      </c>
      <c r="J57" s="9" t="s">
        <v>11</v>
      </c>
      <c r="K57" s="19">
        <v>10</v>
      </c>
      <c r="L57" s="142">
        <f>SUM(I57-K57)</f>
        <v>-5</v>
      </c>
      <c r="M57" s="142"/>
      <c r="N57" s="9">
        <f>SUM(F57*3+G57*1)</f>
        <v>1</v>
      </c>
    </row>
    <row r="58" spans="1:14" ht="18.75" customHeight="1">
      <c r="A58" s="9"/>
      <c r="B58" s="19"/>
      <c r="C58" s="19"/>
      <c r="D58" s="19"/>
      <c r="E58" s="9"/>
      <c r="F58" s="9"/>
      <c r="G58" s="9"/>
      <c r="H58" s="9"/>
      <c r="I58" s="24"/>
      <c r="J58" s="9"/>
      <c r="K58" s="19"/>
      <c r="L58" s="25"/>
      <c r="M58" s="25"/>
      <c r="N58" s="25"/>
    </row>
    <row r="59" spans="1:14" ht="18.75" customHeight="1">
      <c r="A59" s="9"/>
      <c r="B59" s="19"/>
      <c r="C59" s="19"/>
      <c r="D59" s="19"/>
      <c r="E59" s="9"/>
      <c r="F59" s="9"/>
      <c r="G59" s="9"/>
      <c r="H59" s="9"/>
      <c r="I59" s="24"/>
      <c r="J59" s="9"/>
      <c r="K59" s="19"/>
      <c r="L59" s="25"/>
      <c r="M59" s="25"/>
      <c r="N59" s="25"/>
    </row>
    <row r="60" spans="1:14" ht="18.75" customHeight="1">
      <c r="A60" s="9"/>
      <c r="B60" s="19"/>
      <c r="C60" s="19"/>
      <c r="D60" s="19"/>
      <c r="E60" s="9"/>
      <c r="F60" s="9"/>
      <c r="G60" s="9"/>
      <c r="H60" s="9"/>
      <c r="I60" s="24"/>
      <c r="J60" s="9"/>
      <c r="K60" s="19"/>
      <c r="L60" s="25"/>
      <c r="M60" s="25"/>
      <c r="N60" s="25"/>
    </row>
    <row r="61" spans="1:14" ht="18.75" customHeight="1">
      <c r="A61" s="9"/>
      <c r="B61" s="19"/>
      <c r="C61" s="19"/>
      <c r="D61" s="19"/>
      <c r="E61" s="9"/>
      <c r="F61" s="9"/>
      <c r="G61" s="9"/>
      <c r="H61" s="9"/>
      <c r="I61" s="24"/>
      <c r="J61" s="9"/>
      <c r="K61" s="19"/>
      <c r="L61" s="25"/>
      <c r="M61" s="25"/>
      <c r="N61" s="25"/>
    </row>
    <row r="62" spans="1:14" ht="18.75" customHeight="1">
      <c r="A62" s="9"/>
      <c r="B62" s="19"/>
      <c r="C62" s="19"/>
      <c r="D62" s="19"/>
      <c r="E62" s="9"/>
      <c r="F62" s="9"/>
      <c r="G62" s="9"/>
      <c r="H62" s="9"/>
      <c r="I62" s="24"/>
      <c r="J62" s="9"/>
      <c r="K62" s="19"/>
      <c r="L62" s="25"/>
      <c r="M62" s="25"/>
      <c r="N62" s="25"/>
    </row>
    <row r="63" spans="1:14" ht="24.75">
      <c r="A63" s="122" t="s">
        <v>96</v>
      </c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4"/>
    </row>
    <row r="64" spans="1:14" ht="19.5">
      <c r="A64" s="116" t="s">
        <v>18</v>
      </c>
      <c r="B64" s="114"/>
      <c r="C64" s="114"/>
      <c r="D64" s="7"/>
      <c r="E64" s="114" t="s">
        <v>19</v>
      </c>
      <c r="F64" s="114"/>
      <c r="G64" s="114"/>
      <c r="H64" s="114" t="s">
        <v>20</v>
      </c>
      <c r="I64" s="114"/>
      <c r="J64" s="114"/>
      <c r="K64" s="114"/>
      <c r="L64" s="114"/>
      <c r="M64" s="114"/>
      <c r="N64" s="114"/>
    </row>
    <row r="65" spans="1:14" ht="18.75">
      <c r="A65" s="112" t="s">
        <v>99</v>
      </c>
      <c r="B65" s="112"/>
      <c r="C65" s="112"/>
      <c r="D65" s="9" t="s">
        <v>11</v>
      </c>
      <c r="E65" s="130" t="s">
        <v>36</v>
      </c>
      <c r="F65" s="130"/>
      <c r="G65" s="130"/>
      <c r="H65" s="20">
        <v>1</v>
      </c>
      <c r="I65" s="8" t="s">
        <v>11</v>
      </c>
      <c r="J65" s="19">
        <v>2</v>
      </c>
      <c r="K65" s="121"/>
      <c r="L65" s="121"/>
      <c r="M65" s="121"/>
      <c r="N65" s="121"/>
    </row>
    <row r="66" spans="1:14" ht="18.75" customHeight="1">
      <c r="A66" s="126" t="s">
        <v>100</v>
      </c>
      <c r="B66" s="126"/>
      <c r="C66" s="126"/>
      <c r="D66" s="9" t="s">
        <v>11</v>
      </c>
      <c r="E66" s="130" t="s">
        <v>101</v>
      </c>
      <c r="F66" s="130"/>
      <c r="G66" s="130"/>
      <c r="H66" s="10">
        <v>1</v>
      </c>
      <c r="I66" s="8" t="s">
        <v>11</v>
      </c>
      <c r="J66" s="12">
        <v>0</v>
      </c>
      <c r="K66" s="145"/>
      <c r="L66" s="145"/>
      <c r="M66" s="145"/>
      <c r="N66" s="145"/>
    </row>
    <row r="67" spans="1:14" ht="18.75" customHeight="1">
      <c r="A67" s="111" t="s">
        <v>102</v>
      </c>
      <c r="B67" s="111"/>
      <c r="C67" s="111"/>
      <c r="D67" s="9" t="s">
        <v>11</v>
      </c>
      <c r="E67" s="131" t="s">
        <v>99</v>
      </c>
      <c r="F67" s="131"/>
      <c r="G67" s="131"/>
      <c r="H67" s="11">
        <v>5</v>
      </c>
      <c r="I67" s="8" t="s">
        <v>11</v>
      </c>
      <c r="J67" s="12">
        <v>1</v>
      </c>
      <c r="K67" s="150"/>
      <c r="L67" s="150"/>
      <c r="M67" s="145"/>
      <c r="N67" s="145"/>
    </row>
    <row r="68" spans="1:14" ht="18.75" customHeight="1">
      <c r="A68" s="126" t="s">
        <v>101</v>
      </c>
      <c r="B68" s="126"/>
      <c r="C68" s="126"/>
      <c r="D68" s="9" t="s">
        <v>11</v>
      </c>
      <c r="E68" s="130" t="s">
        <v>36</v>
      </c>
      <c r="F68" s="130"/>
      <c r="G68" s="130"/>
      <c r="H68" s="70">
        <v>3</v>
      </c>
      <c r="I68" s="9" t="s">
        <v>11</v>
      </c>
      <c r="J68" s="19">
        <v>3</v>
      </c>
      <c r="K68" s="145"/>
      <c r="L68" s="145"/>
      <c r="M68" s="150"/>
      <c r="N68" s="150"/>
    </row>
    <row r="69" spans="1:14" ht="18.75" customHeight="1">
      <c r="A69" s="126" t="s">
        <v>100</v>
      </c>
      <c r="B69" s="126"/>
      <c r="C69" s="126"/>
      <c r="D69" s="9" t="s">
        <v>11</v>
      </c>
      <c r="E69" s="113" t="s">
        <v>102</v>
      </c>
      <c r="F69" s="113"/>
      <c r="G69" s="113"/>
      <c r="H69" s="71">
        <v>3</v>
      </c>
      <c r="I69" s="9" t="s">
        <v>11</v>
      </c>
      <c r="J69" s="19">
        <v>0</v>
      </c>
      <c r="K69" s="145"/>
      <c r="L69" s="145"/>
      <c r="M69" s="150"/>
      <c r="N69" s="150"/>
    </row>
    <row r="70" spans="1:14" ht="18.75" customHeight="1">
      <c r="A70" s="126" t="s">
        <v>101</v>
      </c>
      <c r="B70" s="126"/>
      <c r="C70" s="126"/>
      <c r="D70" s="9" t="s">
        <v>11</v>
      </c>
      <c r="E70" s="131" t="s">
        <v>99</v>
      </c>
      <c r="F70" s="131"/>
      <c r="G70" s="131"/>
      <c r="H70" s="71">
        <v>1</v>
      </c>
      <c r="I70" s="9" t="s">
        <v>11</v>
      </c>
      <c r="J70" s="19">
        <v>2</v>
      </c>
      <c r="K70" s="145"/>
      <c r="L70" s="145"/>
      <c r="M70" s="150"/>
      <c r="N70" s="150"/>
    </row>
    <row r="71" spans="1:14" ht="18.75" customHeight="1">
      <c r="A71" s="126" t="s">
        <v>36</v>
      </c>
      <c r="B71" s="126"/>
      <c r="C71" s="126"/>
      <c r="D71" s="9" t="s">
        <v>11</v>
      </c>
      <c r="E71" s="113" t="s">
        <v>102</v>
      </c>
      <c r="F71" s="113"/>
      <c r="G71" s="113"/>
      <c r="H71" s="20">
        <v>2</v>
      </c>
      <c r="I71" s="9" t="s">
        <v>11</v>
      </c>
      <c r="J71" s="19">
        <v>2</v>
      </c>
      <c r="K71" s="145"/>
      <c r="L71" s="145"/>
      <c r="M71" s="145"/>
      <c r="N71" s="145"/>
    </row>
    <row r="72" spans="1:14" ht="18.75" customHeight="1">
      <c r="A72" s="112" t="s">
        <v>99</v>
      </c>
      <c r="B72" s="112"/>
      <c r="C72" s="112"/>
      <c r="D72" s="9" t="s">
        <v>11</v>
      </c>
      <c r="E72" s="130" t="s">
        <v>100</v>
      </c>
      <c r="F72" s="130"/>
      <c r="G72" s="130"/>
      <c r="H72" s="20">
        <v>1</v>
      </c>
      <c r="I72" s="9" t="s">
        <v>11</v>
      </c>
      <c r="J72" s="19">
        <v>1</v>
      </c>
      <c r="K72" s="145"/>
      <c r="L72" s="145"/>
      <c r="M72" s="145"/>
      <c r="N72" s="145"/>
    </row>
    <row r="73" spans="1:14" ht="18.75" customHeight="1">
      <c r="A73" s="111" t="s">
        <v>102</v>
      </c>
      <c r="B73" s="111"/>
      <c r="C73" s="111"/>
      <c r="D73" s="9" t="s">
        <v>11</v>
      </c>
      <c r="E73" s="130" t="s">
        <v>101</v>
      </c>
      <c r="F73" s="130"/>
      <c r="G73" s="130"/>
      <c r="H73" s="20">
        <v>4</v>
      </c>
      <c r="I73" s="9" t="s">
        <v>11</v>
      </c>
      <c r="J73" s="19">
        <v>2</v>
      </c>
      <c r="K73" s="145"/>
      <c r="L73" s="145"/>
      <c r="M73" s="145"/>
      <c r="N73" s="145"/>
    </row>
    <row r="74" spans="1:14" ht="18.75" customHeight="1">
      <c r="A74" s="126" t="s">
        <v>36</v>
      </c>
      <c r="B74" s="126"/>
      <c r="C74" s="126"/>
      <c r="D74" s="9" t="s">
        <v>11</v>
      </c>
      <c r="E74" s="130" t="s">
        <v>100</v>
      </c>
      <c r="F74" s="130"/>
      <c r="G74" s="130"/>
      <c r="H74" s="20">
        <v>0</v>
      </c>
      <c r="I74" s="9" t="s">
        <v>11</v>
      </c>
      <c r="J74" s="19">
        <v>2</v>
      </c>
      <c r="K74" s="145"/>
      <c r="L74" s="145"/>
      <c r="M74" s="145"/>
      <c r="N74" s="145"/>
    </row>
    <row r="75" spans="1:14" ht="18.75" customHeight="1">
      <c r="A75" s="24"/>
      <c r="B75" s="24"/>
      <c r="C75" s="24"/>
      <c r="D75" s="9"/>
      <c r="E75" s="56"/>
      <c r="F75" s="56"/>
      <c r="G75" s="56"/>
      <c r="H75" s="20"/>
      <c r="I75" s="9"/>
      <c r="J75" s="19"/>
      <c r="K75" s="30"/>
      <c r="L75" s="30"/>
      <c r="M75" s="30"/>
      <c r="N75" s="30"/>
    </row>
    <row r="76" spans="1:14" ht="20.25">
      <c r="A76" s="108" t="s">
        <v>21</v>
      </c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10"/>
    </row>
    <row r="77" spans="1:14" ht="18">
      <c r="A77" s="18" t="s">
        <v>23</v>
      </c>
      <c r="B77" s="143" t="s">
        <v>24</v>
      </c>
      <c r="C77" s="143"/>
      <c r="D77" s="143"/>
      <c r="E77" s="18" t="s">
        <v>13</v>
      </c>
      <c r="F77" s="18" t="s">
        <v>14</v>
      </c>
      <c r="G77" s="18" t="s">
        <v>15</v>
      </c>
      <c r="H77" s="18" t="s">
        <v>16</v>
      </c>
      <c r="I77" s="143" t="s">
        <v>5</v>
      </c>
      <c r="J77" s="143"/>
      <c r="K77" s="143"/>
      <c r="L77" s="143" t="s">
        <v>22</v>
      </c>
      <c r="M77" s="143"/>
      <c r="N77" s="18" t="s">
        <v>17</v>
      </c>
    </row>
    <row r="78" spans="1:14" ht="18.75" customHeight="1">
      <c r="A78" s="92">
        <v>1</v>
      </c>
      <c r="B78" s="132" t="s">
        <v>100</v>
      </c>
      <c r="C78" s="132"/>
      <c r="D78" s="132"/>
      <c r="E78" s="92">
        <v>4</v>
      </c>
      <c r="F78" s="92">
        <v>3</v>
      </c>
      <c r="G78" s="92">
        <v>1</v>
      </c>
      <c r="H78" s="92"/>
      <c r="I78" s="86">
        <v>7</v>
      </c>
      <c r="J78" s="92" t="s">
        <v>11</v>
      </c>
      <c r="K78" s="94">
        <v>1</v>
      </c>
      <c r="L78" s="121">
        <f>SUM(I78-K78)</f>
        <v>6</v>
      </c>
      <c r="M78" s="121"/>
      <c r="N78" s="89">
        <f>SUM(F78*3+G78*1)</f>
        <v>10</v>
      </c>
    </row>
    <row r="79" spans="1:14" ht="18.75" customHeight="1" thickBot="1">
      <c r="A79" s="68">
        <v>2</v>
      </c>
      <c r="B79" s="133" t="s">
        <v>102</v>
      </c>
      <c r="C79" s="133"/>
      <c r="D79" s="133"/>
      <c r="E79" s="68">
        <v>4</v>
      </c>
      <c r="F79" s="68">
        <v>2</v>
      </c>
      <c r="G79" s="68">
        <v>1</v>
      </c>
      <c r="H79" s="68">
        <v>1</v>
      </c>
      <c r="I79" s="76">
        <v>11</v>
      </c>
      <c r="J79" s="68" t="s">
        <v>11</v>
      </c>
      <c r="K79" s="77">
        <v>8</v>
      </c>
      <c r="L79" s="107">
        <f>SUM(I79-K79)</f>
        <v>3</v>
      </c>
      <c r="M79" s="107"/>
      <c r="N79" s="93">
        <f>SUM(F79*3+G79*1)</f>
        <v>7</v>
      </c>
    </row>
    <row r="80" spans="1:14" ht="18.75" customHeight="1">
      <c r="A80" s="8">
        <v>3</v>
      </c>
      <c r="B80" s="130" t="s">
        <v>36</v>
      </c>
      <c r="C80" s="130"/>
      <c r="D80" s="130"/>
      <c r="E80" s="9">
        <v>4</v>
      </c>
      <c r="F80" s="9">
        <v>1</v>
      </c>
      <c r="G80" s="9">
        <v>2</v>
      </c>
      <c r="H80" s="9">
        <v>1</v>
      </c>
      <c r="I80" s="24">
        <v>7</v>
      </c>
      <c r="J80" s="8" t="s">
        <v>11</v>
      </c>
      <c r="K80" s="19">
        <v>8</v>
      </c>
      <c r="L80" s="145">
        <f>SUM(I80-K80)</f>
        <v>-1</v>
      </c>
      <c r="M80" s="145"/>
      <c r="N80" s="30">
        <f>SUM(F80*3+G80*1)</f>
        <v>5</v>
      </c>
    </row>
    <row r="81" spans="1:14" ht="18.75" customHeight="1">
      <c r="A81" s="9">
        <v>4</v>
      </c>
      <c r="B81" s="131" t="s">
        <v>99</v>
      </c>
      <c r="C81" s="131"/>
      <c r="D81" s="131"/>
      <c r="E81" s="9">
        <v>4</v>
      </c>
      <c r="F81" s="9">
        <v>1</v>
      </c>
      <c r="G81" s="9">
        <v>1</v>
      </c>
      <c r="H81" s="9">
        <v>2</v>
      </c>
      <c r="I81" s="24">
        <v>5</v>
      </c>
      <c r="J81" s="8" t="s">
        <v>11</v>
      </c>
      <c r="K81" s="19">
        <v>9</v>
      </c>
      <c r="L81" s="145">
        <f>SUM(I81-K81)</f>
        <v>-4</v>
      </c>
      <c r="M81" s="145"/>
      <c r="N81" s="30">
        <f>SUM(F81*3+G81*1)</f>
        <v>4</v>
      </c>
    </row>
    <row r="82" spans="1:14" ht="18.75" customHeight="1">
      <c r="A82" s="9">
        <v>5</v>
      </c>
      <c r="B82" s="127" t="s">
        <v>101</v>
      </c>
      <c r="C82" s="127"/>
      <c r="D82" s="127"/>
      <c r="E82" s="9">
        <v>4</v>
      </c>
      <c r="F82" s="9"/>
      <c r="G82" s="9">
        <v>1</v>
      </c>
      <c r="H82" s="9">
        <v>3</v>
      </c>
      <c r="I82" s="24">
        <v>6</v>
      </c>
      <c r="J82" s="9" t="s">
        <v>11</v>
      </c>
      <c r="K82" s="19">
        <v>10</v>
      </c>
      <c r="L82" s="145">
        <f>SUM(I82-K82)</f>
        <v>-4</v>
      </c>
      <c r="M82" s="145"/>
      <c r="N82" s="30">
        <f>SUM(F82*3+G82*1)</f>
        <v>1</v>
      </c>
    </row>
    <row r="83" spans="1:14" ht="18.75" customHeight="1">
      <c r="A83" s="9"/>
      <c r="B83" s="19"/>
      <c r="C83" s="19"/>
      <c r="D83" s="19"/>
      <c r="E83" s="9"/>
      <c r="F83" s="9"/>
      <c r="G83" s="9"/>
      <c r="H83" s="9"/>
      <c r="I83" s="24"/>
      <c r="J83" s="9"/>
      <c r="K83" s="19"/>
      <c r="L83" s="25"/>
      <c r="M83" s="25"/>
      <c r="N83" s="25"/>
    </row>
    <row r="84" spans="1:14" ht="18.75" customHeight="1">
      <c r="A84" s="9"/>
      <c r="B84" s="19"/>
      <c r="C84" s="19"/>
      <c r="D84" s="19"/>
      <c r="E84" s="9"/>
      <c r="F84" s="9"/>
      <c r="G84" s="9"/>
      <c r="H84" s="9"/>
      <c r="I84" s="24"/>
      <c r="J84" s="9"/>
      <c r="K84" s="19"/>
      <c r="L84" s="25"/>
      <c r="M84" s="25"/>
      <c r="N84" s="25"/>
    </row>
    <row r="85" spans="1:14" ht="18.75" customHeight="1">
      <c r="A85" s="9"/>
      <c r="B85" s="19"/>
      <c r="C85" s="19"/>
      <c r="D85" s="19"/>
      <c r="E85" s="9"/>
      <c r="F85" s="9"/>
      <c r="G85" s="9"/>
      <c r="H85" s="9"/>
      <c r="I85" s="24"/>
      <c r="J85" s="9"/>
      <c r="K85" s="19"/>
      <c r="L85" s="25"/>
      <c r="M85" s="25"/>
      <c r="N85" s="25"/>
    </row>
    <row r="86" spans="1:14" ht="18.75" customHeight="1">
      <c r="A86" s="9"/>
      <c r="B86" s="19"/>
      <c r="C86" s="19"/>
      <c r="D86" s="19"/>
      <c r="E86" s="9"/>
      <c r="F86" s="9"/>
      <c r="G86" s="9"/>
      <c r="H86" s="9"/>
      <c r="I86" s="24"/>
      <c r="J86" s="9"/>
      <c r="K86" s="19"/>
      <c r="L86" s="25"/>
      <c r="M86" s="25"/>
      <c r="N86" s="25"/>
    </row>
    <row r="87" spans="1:14" ht="18.75" customHeight="1">
      <c r="A87" s="9"/>
      <c r="B87" s="19"/>
      <c r="C87" s="19"/>
      <c r="D87" s="19"/>
      <c r="E87" s="9"/>
      <c r="F87" s="9"/>
      <c r="G87" s="9"/>
      <c r="H87" s="9"/>
      <c r="I87" s="24"/>
      <c r="J87" s="9"/>
      <c r="K87" s="19"/>
      <c r="L87" s="25"/>
      <c r="M87" s="25"/>
      <c r="N87" s="25"/>
    </row>
    <row r="88" spans="1:14" ht="18.75" customHeight="1">
      <c r="A88" s="9"/>
      <c r="B88" s="19"/>
      <c r="C88" s="19"/>
      <c r="D88" s="19"/>
      <c r="E88" s="9"/>
      <c r="F88" s="9"/>
      <c r="G88" s="9"/>
      <c r="H88" s="9"/>
      <c r="I88" s="24"/>
      <c r="J88" s="9"/>
      <c r="K88" s="19"/>
      <c r="L88" s="25"/>
      <c r="M88" s="25"/>
      <c r="N88" s="25"/>
    </row>
    <row r="89" spans="1:14" ht="18.75" customHeight="1">
      <c r="A89" s="9"/>
      <c r="B89" s="19"/>
      <c r="C89" s="19"/>
      <c r="D89" s="19"/>
      <c r="E89" s="9"/>
      <c r="F89" s="9"/>
      <c r="G89" s="9"/>
      <c r="H89" s="9"/>
      <c r="I89" s="24"/>
      <c r="J89" s="9"/>
      <c r="K89" s="19"/>
      <c r="L89" s="25"/>
      <c r="M89" s="25"/>
      <c r="N89" s="25"/>
    </row>
    <row r="90" spans="1:14" ht="18.75" customHeight="1">
      <c r="A90" s="9"/>
      <c r="B90" s="19"/>
      <c r="C90" s="19"/>
      <c r="D90" s="19"/>
      <c r="E90" s="9"/>
      <c r="F90" s="9"/>
      <c r="G90" s="9"/>
      <c r="H90" s="9"/>
      <c r="I90" s="24"/>
      <c r="J90" s="9"/>
      <c r="K90" s="19"/>
      <c r="L90" s="25"/>
      <c r="M90" s="25"/>
      <c r="N90" s="25"/>
    </row>
    <row r="91" spans="1:14" ht="18.75" customHeight="1">
      <c r="A91" s="9"/>
      <c r="B91" s="19"/>
      <c r="C91" s="19"/>
      <c r="D91" s="19"/>
      <c r="E91" s="9"/>
      <c r="F91" s="9"/>
      <c r="G91" s="9"/>
      <c r="H91" s="9"/>
      <c r="I91" s="24"/>
      <c r="J91" s="9"/>
      <c r="K91" s="19"/>
      <c r="L91" s="25"/>
      <c r="M91" s="25"/>
      <c r="N91" s="25"/>
    </row>
    <row r="92" spans="1:14" ht="18.75" customHeight="1">
      <c r="A92" s="9"/>
      <c r="B92" s="19"/>
      <c r="C92" s="19"/>
      <c r="D92" s="19"/>
      <c r="E92" s="9"/>
      <c r="F92" s="9"/>
      <c r="G92" s="9"/>
      <c r="H92" s="9"/>
      <c r="I92" s="24"/>
      <c r="J92" s="9"/>
      <c r="K92" s="19"/>
      <c r="L92" s="25"/>
      <c r="M92" s="25"/>
      <c r="N92" s="25"/>
    </row>
    <row r="93" spans="1:14" ht="18.75" customHeight="1">
      <c r="A93" s="9"/>
      <c r="B93" s="19"/>
      <c r="C93" s="19"/>
      <c r="D93" s="19"/>
      <c r="E93" s="9"/>
      <c r="F93" s="9"/>
      <c r="G93" s="9"/>
      <c r="H93" s="9"/>
      <c r="I93" s="24"/>
      <c r="J93" s="9"/>
      <c r="K93" s="19"/>
      <c r="L93" s="25"/>
      <c r="M93" s="25"/>
      <c r="N93" s="25"/>
    </row>
    <row r="94" spans="1:14" ht="18.75" customHeight="1">
      <c r="A94" s="9"/>
      <c r="B94" s="19"/>
      <c r="C94" s="19"/>
      <c r="D94" s="19"/>
      <c r="E94" s="9"/>
      <c r="F94" s="9"/>
      <c r="G94" s="9"/>
      <c r="H94" s="9"/>
      <c r="I94" s="24"/>
      <c r="J94" s="9"/>
      <c r="K94" s="19"/>
      <c r="L94" s="25"/>
      <c r="M94" s="25"/>
      <c r="N94" s="25"/>
    </row>
    <row r="95" spans="1:14" ht="18.75" customHeight="1">
      <c r="A95" s="9"/>
      <c r="B95" s="19"/>
      <c r="C95" s="19"/>
      <c r="D95" s="19"/>
      <c r="E95" s="9"/>
      <c r="F95" s="9"/>
      <c r="G95" s="9"/>
      <c r="H95" s="9"/>
      <c r="I95" s="24"/>
      <c r="J95" s="9"/>
      <c r="K95" s="19"/>
      <c r="L95" s="25"/>
      <c r="M95" s="25"/>
      <c r="N95" s="25"/>
    </row>
    <row r="96" spans="1:14" ht="24" customHeight="1">
      <c r="A96" s="122" t="s">
        <v>103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4"/>
    </row>
    <row r="97" spans="1:14" ht="24" customHeight="1">
      <c r="A97" s="151" t="s">
        <v>18</v>
      </c>
      <c r="B97" s="151"/>
      <c r="C97" s="151"/>
      <c r="D97" s="57"/>
      <c r="E97" s="151" t="s">
        <v>19</v>
      </c>
      <c r="F97" s="151"/>
      <c r="G97" s="151"/>
      <c r="H97" s="151" t="s">
        <v>20</v>
      </c>
      <c r="I97" s="151"/>
      <c r="J97" s="151"/>
      <c r="K97" s="151" t="s">
        <v>5</v>
      </c>
      <c r="L97" s="151"/>
      <c r="M97" s="151" t="s">
        <v>1</v>
      </c>
      <c r="N97" s="151"/>
    </row>
    <row r="98" spans="1:14" ht="18.75" customHeight="1">
      <c r="A98" s="155" t="s">
        <v>10</v>
      </c>
      <c r="B98" s="155"/>
      <c r="C98" s="155"/>
      <c r="D98" s="9" t="s">
        <v>11</v>
      </c>
      <c r="E98" s="129" t="s">
        <v>102</v>
      </c>
      <c r="F98" s="129"/>
      <c r="G98" s="129"/>
      <c r="H98" s="33">
        <v>4</v>
      </c>
      <c r="I98" s="9" t="s">
        <v>11</v>
      </c>
      <c r="J98" s="59">
        <v>3</v>
      </c>
      <c r="K98" s="145" t="s">
        <v>63</v>
      </c>
      <c r="L98" s="145"/>
      <c r="M98" s="145"/>
      <c r="N98" s="145"/>
    </row>
    <row r="99" spans="1:14" ht="18.75" customHeight="1">
      <c r="A99" s="128" t="s">
        <v>109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45" t="s">
        <v>67</v>
      </c>
      <c r="L99" s="145"/>
      <c r="M99" s="30"/>
      <c r="N99" s="30"/>
    </row>
    <row r="100" spans="1:14" ht="18.75" customHeight="1">
      <c r="A100" s="128" t="s">
        <v>110</v>
      </c>
      <c r="B100" s="128"/>
      <c r="C100" s="128"/>
      <c r="D100" s="128"/>
      <c r="E100" s="128"/>
      <c r="F100" s="128"/>
      <c r="G100" s="128"/>
      <c r="H100" s="128"/>
      <c r="I100" s="128"/>
      <c r="J100" s="128"/>
      <c r="K100" s="145" t="s">
        <v>108</v>
      </c>
      <c r="L100" s="145"/>
      <c r="M100" s="30"/>
      <c r="N100" s="30"/>
    </row>
    <row r="101" spans="1:14" ht="18.75" customHeight="1">
      <c r="A101" s="128" t="s">
        <v>113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45" t="s">
        <v>97</v>
      </c>
      <c r="L101" s="145"/>
      <c r="M101" s="30"/>
      <c r="N101" s="30"/>
    </row>
    <row r="102" spans="1:14" ht="18.75" customHeight="1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0"/>
      <c r="L102" s="30"/>
      <c r="M102" s="30"/>
      <c r="N102" s="30"/>
    </row>
    <row r="103" spans="1:14" ht="18.75" customHeight="1">
      <c r="A103" s="126" t="s">
        <v>100</v>
      </c>
      <c r="B103" s="126"/>
      <c r="C103" s="126"/>
      <c r="D103" s="9" t="s">
        <v>11</v>
      </c>
      <c r="E103" s="127" t="s">
        <v>12</v>
      </c>
      <c r="F103" s="127"/>
      <c r="G103" s="127"/>
      <c r="H103" s="32">
        <v>6</v>
      </c>
      <c r="I103" s="9" t="s">
        <v>11</v>
      </c>
      <c r="J103" s="75">
        <v>1</v>
      </c>
      <c r="M103" s="145"/>
      <c r="N103" s="145"/>
    </row>
    <row r="104" spans="1:14" ht="18.75" customHeight="1">
      <c r="A104" s="125"/>
      <c r="B104" s="125"/>
      <c r="C104" s="125"/>
      <c r="D104" s="28"/>
      <c r="E104" s="125"/>
      <c r="F104" s="125"/>
      <c r="G104" s="125"/>
      <c r="H104" s="125"/>
      <c r="I104" s="125"/>
      <c r="J104" s="125"/>
      <c r="K104" s="145"/>
      <c r="L104" s="145"/>
      <c r="M104" s="145"/>
      <c r="N104" s="145"/>
    </row>
    <row r="105" spans="1:14" ht="24" customHeight="1">
      <c r="A105" s="122" t="s">
        <v>104</v>
      </c>
      <c r="B105" s="123"/>
      <c r="C105" s="123"/>
      <c r="D105" s="123"/>
      <c r="E105" s="123"/>
      <c r="F105" s="123"/>
      <c r="G105" s="123"/>
      <c r="H105" s="123"/>
      <c r="I105" s="123"/>
      <c r="J105" s="123"/>
      <c r="K105" s="123"/>
      <c r="L105" s="123"/>
      <c r="M105" s="123"/>
      <c r="N105" s="124"/>
    </row>
    <row r="106" spans="1:14" ht="23.25" customHeight="1">
      <c r="A106" s="151" t="s">
        <v>18</v>
      </c>
      <c r="B106" s="151"/>
      <c r="C106" s="151"/>
      <c r="D106" s="57"/>
      <c r="E106" s="151" t="s">
        <v>19</v>
      </c>
      <c r="F106" s="151"/>
      <c r="G106" s="151"/>
      <c r="H106" s="151" t="s">
        <v>20</v>
      </c>
      <c r="I106" s="151"/>
      <c r="J106" s="151"/>
      <c r="K106" s="151" t="s">
        <v>5</v>
      </c>
      <c r="L106" s="151"/>
      <c r="M106" s="151" t="s">
        <v>1</v>
      </c>
      <c r="N106" s="151"/>
    </row>
    <row r="107" spans="1:14" ht="18.75" customHeight="1">
      <c r="A107" s="155" t="s">
        <v>10</v>
      </c>
      <c r="B107" s="155"/>
      <c r="C107" s="155"/>
      <c r="D107" s="9" t="s">
        <v>11</v>
      </c>
      <c r="E107" s="120" t="s">
        <v>100</v>
      </c>
      <c r="F107" s="120"/>
      <c r="G107" s="120"/>
      <c r="H107" s="98">
        <v>2</v>
      </c>
      <c r="I107" s="9" t="s">
        <v>11</v>
      </c>
      <c r="J107" s="62">
        <v>3</v>
      </c>
      <c r="K107" s="121" t="s">
        <v>97</v>
      </c>
      <c r="L107" s="121"/>
      <c r="M107" s="121" t="s">
        <v>58</v>
      </c>
      <c r="N107" s="121"/>
    </row>
    <row r="108" spans="1:14" ht="18.75" customHeight="1">
      <c r="A108" s="9"/>
      <c r="B108" s="19"/>
      <c r="C108" s="19"/>
      <c r="D108" s="19"/>
      <c r="E108" s="9"/>
      <c r="F108" s="9"/>
      <c r="G108" s="9"/>
      <c r="H108" s="9"/>
      <c r="I108" s="24"/>
      <c r="J108" s="9"/>
      <c r="K108" s="145" t="s">
        <v>63</v>
      </c>
      <c r="L108" s="145"/>
      <c r="M108" s="168"/>
      <c r="N108" s="168"/>
    </row>
    <row r="109" spans="1:14" ht="18.75" customHeight="1">
      <c r="A109" s="9"/>
      <c r="B109" s="19"/>
      <c r="C109" s="19"/>
      <c r="D109" s="19"/>
      <c r="E109" s="9"/>
      <c r="F109" s="9"/>
      <c r="G109" s="9"/>
      <c r="H109" s="9"/>
      <c r="I109" s="24"/>
      <c r="J109" s="9"/>
      <c r="K109" s="19"/>
      <c r="L109" s="25"/>
      <c r="M109" s="25"/>
      <c r="N109" s="25"/>
    </row>
    <row r="118" spans="1:14" ht="18.75" customHeight="1">
      <c r="A118" s="9"/>
      <c r="B118" s="19"/>
      <c r="C118" s="19"/>
      <c r="D118" s="19"/>
      <c r="E118" s="9"/>
      <c r="F118" s="9"/>
      <c r="G118" s="9"/>
      <c r="H118" s="9"/>
      <c r="I118" s="24"/>
      <c r="J118" s="9"/>
      <c r="K118" s="19"/>
      <c r="L118" s="25"/>
      <c r="M118" s="25"/>
      <c r="N118" s="25"/>
    </row>
    <row r="119" spans="1:14" ht="18.75" customHeight="1">
      <c r="A119" s="9"/>
      <c r="B119" s="19"/>
      <c r="C119" s="19"/>
      <c r="D119" s="19"/>
      <c r="E119" s="9"/>
      <c r="F119" s="9"/>
      <c r="G119" s="9"/>
      <c r="H119" s="9"/>
      <c r="I119" s="24"/>
      <c r="J119" s="9"/>
      <c r="K119" s="19"/>
      <c r="L119" s="25"/>
      <c r="M119" s="25"/>
      <c r="N119" s="25"/>
    </row>
    <row r="120" spans="1:14" ht="18.75" customHeight="1">
      <c r="A120" s="9"/>
      <c r="B120" s="19"/>
      <c r="C120" s="19"/>
      <c r="D120" s="19"/>
      <c r="E120" s="9"/>
      <c r="F120" s="9"/>
      <c r="G120" s="9"/>
      <c r="H120" s="9"/>
      <c r="I120" s="24"/>
      <c r="J120" s="9"/>
      <c r="K120" s="19"/>
      <c r="L120" s="25"/>
      <c r="M120" s="25"/>
      <c r="N120" s="25"/>
    </row>
    <row r="121" spans="1:14" ht="18.75" customHeight="1">
      <c r="A121" s="9"/>
      <c r="B121" s="19"/>
      <c r="C121" s="19"/>
      <c r="D121" s="19"/>
      <c r="E121" s="9"/>
      <c r="F121" s="9"/>
      <c r="G121" s="9"/>
      <c r="H121" s="9"/>
      <c r="I121" s="24"/>
      <c r="J121" s="9"/>
      <c r="K121" s="19"/>
      <c r="L121" s="25"/>
      <c r="M121" s="25"/>
      <c r="N121" s="25"/>
    </row>
    <row r="122" spans="1:14" ht="18.75" customHeight="1">
      <c r="A122" s="9"/>
      <c r="B122" s="19"/>
      <c r="C122" s="19"/>
      <c r="D122" s="19"/>
      <c r="E122" s="9"/>
      <c r="F122" s="9"/>
      <c r="G122" s="9"/>
      <c r="H122" s="9"/>
      <c r="I122" s="24"/>
      <c r="J122" s="9"/>
      <c r="K122" s="19"/>
      <c r="L122" s="25"/>
      <c r="M122" s="25"/>
      <c r="N122" s="25"/>
    </row>
    <row r="123" spans="1:14" ht="18.75" customHeight="1">
      <c r="A123" s="9"/>
      <c r="B123" s="19"/>
      <c r="C123" s="19"/>
      <c r="D123" s="19"/>
      <c r="E123" s="9"/>
      <c r="F123" s="9"/>
      <c r="G123" s="9"/>
      <c r="H123" s="9"/>
      <c r="I123" s="24"/>
      <c r="J123" s="9"/>
      <c r="K123" s="19"/>
      <c r="L123" s="25"/>
      <c r="M123" s="25"/>
      <c r="N123" s="25"/>
    </row>
    <row r="124" spans="1:14" ht="24" customHeight="1">
      <c r="A124" s="152" t="s">
        <v>119</v>
      </c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4"/>
    </row>
    <row r="125" spans="1:14" ht="18.75" customHeight="1">
      <c r="A125" s="151" t="s">
        <v>18</v>
      </c>
      <c r="B125" s="151"/>
      <c r="C125" s="151"/>
      <c r="D125" s="57"/>
      <c r="E125" s="151" t="s">
        <v>19</v>
      </c>
      <c r="F125" s="151"/>
      <c r="G125" s="151"/>
      <c r="H125" s="151" t="s">
        <v>20</v>
      </c>
      <c r="I125" s="151"/>
      <c r="J125" s="151"/>
      <c r="K125" s="151"/>
      <c r="L125" s="151"/>
      <c r="M125" s="151"/>
      <c r="N125" s="151"/>
    </row>
    <row r="126" spans="1:14" ht="18.75">
      <c r="A126" s="142" t="s">
        <v>36</v>
      </c>
      <c r="B126" s="142"/>
      <c r="C126" s="142"/>
      <c r="D126" s="9" t="s">
        <v>11</v>
      </c>
      <c r="E126" s="142" t="s">
        <v>125</v>
      </c>
      <c r="F126" s="142"/>
      <c r="G126" s="142"/>
      <c r="H126" s="56">
        <v>1</v>
      </c>
      <c r="I126" s="9" t="s">
        <v>11</v>
      </c>
      <c r="J126" s="19">
        <v>2</v>
      </c>
      <c r="K126" s="145"/>
      <c r="L126" s="145"/>
      <c r="M126" s="145"/>
      <c r="N126" s="145"/>
    </row>
    <row r="127" spans="1:14" ht="18.75" customHeight="1">
      <c r="A127" s="142" t="s">
        <v>126</v>
      </c>
      <c r="B127" s="142"/>
      <c r="C127" s="142"/>
      <c r="D127" s="9" t="s">
        <v>11</v>
      </c>
      <c r="E127" s="142" t="s">
        <v>127</v>
      </c>
      <c r="F127" s="142"/>
      <c r="G127" s="142"/>
      <c r="H127" s="56">
        <v>0</v>
      </c>
      <c r="I127" s="9" t="s">
        <v>11</v>
      </c>
      <c r="J127" s="19">
        <v>2</v>
      </c>
      <c r="K127" s="145"/>
      <c r="L127" s="145"/>
      <c r="M127" s="145"/>
      <c r="N127" s="145"/>
    </row>
    <row r="128" spans="1:14" ht="18.75" customHeight="1">
      <c r="A128" s="14"/>
      <c r="B128" s="14"/>
      <c r="C128" s="14"/>
      <c r="D128" s="14"/>
      <c r="E128" s="14"/>
      <c r="F128" s="14"/>
      <c r="G128" s="14"/>
      <c r="H128" s="64"/>
      <c r="I128" s="14"/>
      <c r="J128" s="15"/>
      <c r="K128" s="149"/>
      <c r="L128" s="149"/>
      <c r="M128" s="149"/>
      <c r="N128" s="149"/>
    </row>
    <row r="129" spans="1:14" ht="18.75" customHeight="1">
      <c r="A129" s="142" t="s">
        <v>128</v>
      </c>
      <c r="B129" s="142"/>
      <c r="C129" s="142"/>
      <c r="D129" s="9" t="s">
        <v>11</v>
      </c>
      <c r="E129" s="142" t="s">
        <v>36</v>
      </c>
      <c r="F129" s="142"/>
      <c r="G129" s="142"/>
      <c r="H129" s="56">
        <v>0</v>
      </c>
      <c r="I129" s="9" t="s">
        <v>11</v>
      </c>
      <c r="J129" s="19">
        <v>1</v>
      </c>
      <c r="K129" s="145"/>
      <c r="L129" s="145"/>
      <c r="M129" s="150"/>
      <c r="N129" s="150"/>
    </row>
    <row r="130" spans="1:14" ht="18.75" customHeight="1">
      <c r="A130" s="142" t="s">
        <v>127</v>
      </c>
      <c r="B130" s="142"/>
      <c r="C130" s="142"/>
      <c r="D130" s="9" t="s">
        <v>11</v>
      </c>
      <c r="E130" s="142" t="s">
        <v>125</v>
      </c>
      <c r="F130" s="142"/>
      <c r="G130" s="142"/>
      <c r="H130" s="56">
        <v>1</v>
      </c>
      <c r="I130" s="9" t="s">
        <v>11</v>
      </c>
      <c r="J130" s="19">
        <v>4</v>
      </c>
      <c r="K130" s="145"/>
      <c r="L130" s="145"/>
      <c r="M130" s="145"/>
      <c r="N130" s="145"/>
    </row>
    <row r="131" spans="1:14" ht="18.75" customHeight="1">
      <c r="A131" s="142" t="s">
        <v>126</v>
      </c>
      <c r="B131" s="142"/>
      <c r="C131" s="142"/>
      <c r="D131" s="9" t="s">
        <v>11</v>
      </c>
      <c r="E131" s="142" t="s">
        <v>128</v>
      </c>
      <c r="F131" s="142"/>
      <c r="G131" s="142"/>
      <c r="H131" s="56">
        <v>0</v>
      </c>
      <c r="I131" s="9" t="s">
        <v>11</v>
      </c>
      <c r="J131" s="19">
        <v>1</v>
      </c>
      <c r="K131" s="145"/>
      <c r="L131" s="145"/>
      <c r="M131" s="145"/>
      <c r="N131" s="145"/>
    </row>
    <row r="132" spans="1:14" ht="18.75" customHeight="1">
      <c r="A132" s="14"/>
      <c r="B132" s="14"/>
      <c r="C132" s="14"/>
      <c r="D132" s="14"/>
      <c r="E132" s="14"/>
      <c r="F132" s="14"/>
      <c r="G132" s="14"/>
      <c r="H132" s="64"/>
      <c r="I132" s="14"/>
      <c r="J132" s="15"/>
      <c r="K132" s="149"/>
      <c r="L132" s="149"/>
      <c r="M132" s="149"/>
      <c r="N132" s="149"/>
    </row>
    <row r="133" spans="1:14" ht="18.75" customHeight="1">
      <c r="A133" s="142" t="s">
        <v>127</v>
      </c>
      <c r="B133" s="142"/>
      <c r="C133" s="142"/>
      <c r="D133" s="9" t="s">
        <v>11</v>
      </c>
      <c r="E133" s="142" t="s">
        <v>36</v>
      </c>
      <c r="F133" s="142"/>
      <c r="G133" s="142"/>
      <c r="H133" s="56">
        <v>0</v>
      </c>
      <c r="I133" s="9" t="s">
        <v>11</v>
      </c>
      <c r="J133" s="19">
        <v>2</v>
      </c>
      <c r="K133" s="145"/>
      <c r="L133" s="145"/>
      <c r="M133" s="145"/>
      <c r="N133" s="145"/>
    </row>
    <row r="134" spans="1:14" ht="18.75" customHeight="1">
      <c r="A134" s="142" t="s">
        <v>125</v>
      </c>
      <c r="B134" s="142"/>
      <c r="C134" s="142"/>
      <c r="D134" s="9" t="s">
        <v>11</v>
      </c>
      <c r="E134" s="142" t="s">
        <v>128</v>
      </c>
      <c r="F134" s="142"/>
      <c r="G134" s="142"/>
      <c r="H134" s="56">
        <v>0</v>
      </c>
      <c r="I134" s="9" t="s">
        <v>11</v>
      </c>
      <c r="J134" s="19">
        <v>0</v>
      </c>
      <c r="K134" s="145"/>
      <c r="L134" s="145"/>
      <c r="M134" s="145"/>
      <c r="N134" s="145"/>
    </row>
    <row r="135" spans="1:14" ht="18.75" customHeight="1">
      <c r="A135" s="102"/>
      <c r="B135" s="102"/>
      <c r="C135" s="102"/>
      <c r="D135" s="14" t="s">
        <v>11</v>
      </c>
      <c r="E135" s="144"/>
      <c r="F135" s="144"/>
      <c r="G135" s="144"/>
      <c r="H135" s="64"/>
      <c r="I135" s="14"/>
      <c r="J135" s="15"/>
      <c r="K135" s="149"/>
      <c r="L135" s="149"/>
      <c r="M135" s="149"/>
      <c r="N135" s="149"/>
    </row>
    <row r="136" spans="1:14" ht="18.75" customHeight="1">
      <c r="A136" s="142" t="s">
        <v>36</v>
      </c>
      <c r="B136" s="142"/>
      <c r="C136" s="142"/>
      <c r="D136" s="9" t="s">
        <v>11</v>
      </c>
      <c r="E136" s="142" t="s">
        <v>126</v>
      </c>
      <c r="F136" s="142"/>
      <c r="G136" s="142"/>
      <c r="H136" s="56">
        <v>2</v>
      </c>
      <c r="I136" s="9" t="s">
        <v>11</v>
      </c>
      <c r="J136" s="19">
        <v>0</v>
      </c>
      <c r="K136" s="145"/>
      <c r="L136" s="145"/>
      <c r="M136" s="145"/>
      <c r="N136" s="145"/>
    </row>
    <row r="137" spans="1:14" ht="18.75" customHeight="1">
      <c r="A137" s="142" t="s">
        <v>128</v>
      </c>
      <c r="B137" s="142"/>
      <c r="C137" s="142"/>
      <c r="D137" s="9" t="s">
        <v>11</v>
      </c>
      <c r="E137" s="142" t="s">
        <v>127</v>
      </c>
      <c r="F137" s="142"/>
      <c r="G137" s="142"/>
      <c r="H137" s="56">
        <v>3</v>
      </c>
      <c r="I137" s="9" t="s">
        <v>11</v>
      </c>
      <c r="J137" s="19">
        <v>4</v>
      </c>
      <c r="K137" s="145"/>
      <c r="L137" s="145"/>
      <c r="M137" s="145"/>
      <c r="N137" s="145"/>
    </row>
    <row r="138" spans="1:14" ht="18.75" customHeight="1">
      <c r="A138" s="142" t="s">
        <v>125</v>
      </c>
      <c r="B138" s="142"/>
      <c r="C138" s="142"/>
      <c r="D138" s="9" t="s">
        <v>11</v>
      </c>
      <c r="E138" s="142" t="s">
        <v>126</v>
      </c>
      <c r="F138" s="142"/>
      <c r="G138" s="142"/>
      <c r="H138" s="56">
        <v>0</v>
      </c>
      <c r="I138" s="9" t="s">
        <v>11</v>
      </c>
      <c r="J138" s="19">
        <v>0</v>
      </c>
      <c r="K138" s="145"/>
      <c r="L138" s="145"/>
      <c r="M138" s="30"/>
      <c r="N138" s="30"/>
    </row>
    <row r="139" spans="1:14" ht="18.75" customHeight="1">
      <c r="A139" s="9"/>
      <c r="B139" s="9"/>
      <c r="C139" s="9"/>
      <c r="D139" s="9"/>
      <c r="E139" s="9"/>
      <c r="F139" s="9"/>
      <c r="G139" s="9"/>
      <c r="H139" s="56"/>
      <c r="I139" s="9"/>
      <c r="J139" s="19"/>
      <c r="K139" s="30"/>
      <c r="L139" s="30"/>
      <c r="M139" s="30"/>
      <c r="N139" s="30"/>
    </row>
    <row r="140" spans="1:14" ht="24.75" customHeight="1">
      <c r="A140" s="146" t="s">
        <v>118</v>
      </c>
      <c r="B140" s="147"/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8"/>
    </row>
    <row r="141" spans="1:14" ht="20.25" customHeight="1">
      <c r="A141" s="18" t="s">
        <v>23</v>
      </c>
      <c r="B141" s="143" t="s">
        <v>24</v>
      </c>
      <c r="C141" s="143"/>
      <c r="D141" s="143"/>
      <c r="E141" s="18" t="s">
        <v>13</v>
      </c>
      <c r="F141" s="18" t="s">
        <v>14</v>
      </c>
      <c r="G141" s="18" t="s">
        <v>15</v>
      </c>
      <c r="H141" s="18" t="s">
        <v>16</v>
      </c>
      <c r="I141" s="143" t="s">
        <v>5</v>
      </c>
      <c r="J141" s="143"/>
      <c r="K141" s="143"/>
      <c r="L141" s="143" t="s">
        <v>22</v>
      </c>
      <c r="M141" s="143"/>
      <c r="N141" s="18" t="s">
        <v>17</v>
      </c>
    </row>
    <row r="142" spans="1:15" ht="18.75" customHeight="1">
      <c r="A142" s="9">
        <v>1</v>
      </c>
      <c r="B142" s="142" t="s">
        <v>36</v>
      </c>
      <c r="C142" s="142"/>
      <c r="D142" s="142"/>
      <c r="E142" s="9">
        <v>4</v>
      </c>
      <c r="F142" s="9">
        <v>3</v>
      </c>
      <c r="G142" s="9">
        <v>0</v>
      </c>
      <c r="H142" s="9">
        <v>1</v>
      </c>
      <c r="I142" s="24">
        <v>6</v>
      </c>
      <c r="J142" s="9" t="s">
        <v>11</v>
      </c>
      <c r="K142" s="19">
        <v>2</v>
      </c>
      <c r="L142" s="142">
        <f>SUM(I142-K142)</f>
        <v>4</v>
      </c>
      <c r="M142" s="142"/>
      <c r="N142" s="9">
        <f>SUM(F142*3+G142*1)</f>
        <v>9</v>
      </c>
      <c r="O142" s="103"/>
    </row>
    <row r="143" spans="1:15" ht="18.75" customHeight="1">
      <c r="A143" s="14">
        <v>2</v>
      </c>
      <c r="B143" s="144" t="s">
        <v>125</v>
      </c>
      <c r="C143" s="144"/>
      <c r="D143" s="144"/>
      <c r="E143" s="14">
        <v>4</v>
      </c>
      <c r="F143" s="14">
        <v>2</v>
      </c>
      <c r="G143" s="14">
        <v>2</v>
      </c>
      <c r="H143" s="14">
        <v>0</v>
      </c>
      <c r="I143" s="13">
        <v>6</v>
      </c>
      <c r="J143" s="14" t="s">
        <v>11</v>
      </c>
      <c r="K143" s="15">
        <v>2</v>
      </c>
      <c r="L143" s="144">
        <f>SUM(I143-K143)</f>
        <v>4</v>
      </c>
      <c r="M143" s="144"/>
      <c r="N143" s="14">
        <f>SUM(F143*3+G143*1)</f>
        <v>8</v>
      </c>
      <c r="O143" s="103"/>
    </row>
    <row r="144" spans="1:15" ht="18.75" customHeight="1">
      <c r="A144" s="9">
        <v>3</v>
      </c>
      <c r="B144" s="142" t="s">
        <v>127</v>
      </c>
      <c r="C144" s="142"/>
      <c r="D144" s="142"/>
      <c r="E144" s="9">
        <v>4</v>
      </c>
      <c r="F144" s="9">
        <v>2</v>
      </c>
      <c r="G144" s="9">
        <v>0</v>
      </c>
      <c r="H144" s="9">
        <v>2</v>
      </c>
      <c r="I144" s="24">
        <v>7</v>
      </c>
      <c r="J144" s="9" t="s">
        <v>11</v>
      </c>
      <c r="K144" s="19">
        <v>9</v>
      </c>
      <c r="L144" s="142">
        <f>SUM(I144-K144)</f>
        <v>-2</v>
      </c>
      <c r="M144" s="142"/>
      <c r="N144" s="9">
        <f>SUM(F144*3+G144*1)</f>
        <v>6</v>
      </c>
      <c r="O144" s="103"/>
    </row>
    <row r="145" spans="1:15" ht="18.75" customHeight="1">
      <c r="A145" s="8">
        <v>4</v>
      </c>
      <c r="B145" s="142" t="s">
        <v>128</v>
      </c>
      <c r="C145" s="142"/>
      <c r="D145" s="142"/>
      <c r="E145" s="9">
        <v>4</v>
      </c>
      <c r="F145" s="9">
        <v>1</v>
      </c>
      <c r="G145" s="9">
        <v>1</v>
      </c>
      <c r="H145" s="9">
        <v>2</v>
      </c>
      <c r="I145" s="24">
        <v>4</v>
      </c>
      <c r="J145" s="9" t="s">
        <v>11</v>
      </c>
      <c r="K145" s="19">
        <v>5</v>
      </c>
      <c r="L145" s="142">
        <f>SUM(I145-K145)</f>
        <v>-1</v>
      </c>
      <c r="M145" s="142"/>
      <c r="N145" s="9">
        <f>SUM(F145*3+G145*1)</f>
        <v>4</v>
      </c>
      <c r="O145" s="103"/>
    </row>
    <row r="146" spans="1:15" ht="18.75" customHeight="1">
      <c r="A146" s="8">
        <v>5</v>
      </c>
      <c r="B146" s="142" t="s">
        <v>126</v>
      </c>
      <c r="C146" s="142"/>
      <c r="D146" s="142"/>
      <c r="E146" s="9">
        <v>4</v>
      </c>
      <c r="F146" s="9">
        <v>0</v>
      </c>
      <c r="G146" s="9">
        <v>1</v>
      </c>
      <c r="H146" s="9">
        <v>3</v>
      </c>
      <c r="I146" s="24">
        <v>0</v>
      </c>
      <c r="J146" s="9" t="s">
        <v>11</v>
      </c>
      <c r="K146" s="19">
        <v>5</v>
      </c>
      <c r="L146" s="142">
        <f>SUM(I146-K146)</f>
        <v>-5</v>
      </c>
      <c r="M146" s="142"/>
      <c r="N146" s="9">
        <f>SUM(F146*3+G146*1)</f>
        <v>1</v>
      </c>
      <c r="O146" s="103"/>
    </row>
    <row r="148" spans="1:14" ht="18.75" customHeight="1">
      <c r="A148" s="9"/>
      <c r="B148" s="19"/>
      <c r="C148" s="19"/>
      <c r="D148" s="19"/>
      <c r="E148" s="9"/>
      <c r="F148" s="9"/>
      <c r="G148" s="9"/>
      <c r="H148" s="9"/>
      <c r="I148" s="24"/>
      <c r="J148" s="9"/>
      <c r="K148" s="19"/>
      <c r="L148" s="25"/>
      <c r="M148" s="25"/>
      <c r="N148" s="25"/>
    </row>
    <row r="149" spans="1:14" ht="18.75" customHeight="1">
      <c r="A149" s="9"/>
      <c r="B149" s="19"/>
      <c r="C149" s="19"/>
      <c r="D149" s="19"/>
      <c r="E149" s="9"/>
      <c r="F149" s="9"/>
      <c r="G149" s="9"/>
      <c r="H149" s="9"/>
      <c r="I149" s="24"/>
      <c r="J149" s="9"/>
      <c r="K149" s="19"/>
      <c r="L149" s="25"/>
      <c r="M149" s="25"/>
      <c r="N149" s="25"/>
    </row>
    <row r="150" spans="1:14" ht="18.75" customHeight="1">
      <c r="A150" s="9"/>
      <c r="B150" s="19"/>
      <c r="C150" s="19"/>
      <c r="D150" s="19"/>
      <c r="E150" s="9"/>
      <c r="F150" s="9"/>
      <c r="G150" s="9"/>
      <c r="H150" s="9"/>
      <c r="I150" s="24"/>
      <c r="J150" s="9"/>
      <c r="K150" s="19"/>
      <c r="L150" s="25"/>
      <c r="M150" s="25"/>
      <c r="N150" s="25"/>
    </row>
    <row r="151" spans="1:14" ht="18.75" customHeight="1">
      <c r="A151" s="9"/>
      <c r="B151" s="19"/>
      <c r="C151" s="19"/>
      <c r="D151" s="19"/>
      <c r="E151" s="9"/>
      <c r="F151" s="9"/>
      <c r="G151" s="9"/>
      <c r="H151" s="9"/>
      <c r="I151" s="24"/>
      <c r="J151" s="9"/>
      <c r="K151" s="19"/>
      <c r="L151" s="25"/>
      <c r="M151" s="25"/>
      <c r="N151" s="25"/>
    </row>
    <row r="152" spans="1:14" ht="18.75" customHeight="1">
      <c r="A152" s="9"/>
      <c r="B152" s="19"/>
      <c r="C152" s="19"/>
      <c r="D152" s="19"/>
      <c r="E152" s="9"/>
      <c r="F152" s="9"/>
      <c r="G152" s="9"/>
      <c r="H152" s="9"/>
      <c r="I152" s="24"/>
      <c r="J152" s="9"/>
      <c r="K152" s="19"/>
      <c r="L152" s="25"/>
      <c r="M152" s="25"/>
      <c r="N152" s="25"/>
    </row>
    <row r="153" spans="1:14" ht="18.75" customHeight="1">
      <c r="A153" s="9"/>
      <c r="B153" s="19"/>
      <c r="C153" s="19"/>
      <c r="D153" s="19"/>
      <c r="E153" s="9"/>
      <c r="F153" s="9"/>
      <c r="G153" s="9"/>
      <c r="H153" s="9"/>
      <c r="I153" s="24"/>
      <c r="J153" s="9"/>
      <c r="K153" s="19"/>
      <c r="L153" s="25"/>
      <c r="M153" s="25"/>
      <c r="N153" s="25"/>
    </row>
    <row r="154" spans="1:14" ht="18.75" customHeight="1">
      <c r="A154" s="9"/>
      <c r="B154" s="19"/>
      <c r="C154" s="19"/>
      <c r="D154" s="19"/>
      <c r="E154" s="9"/>
      <c r="F154" s="9"/>
      <c r="G154" s="9"/>
      <c r="H154" s="9"/>
      <c r="I154" s="24"/>
      <c r="J154" s="9"/>
      <c r="K154" s="19"/>
      <c r="L154" s="25"/>
      <c r="M154" s="25"/>
      <c r="N154" s="25"/>
    </row>
    <row r="155" spans="1:14" ht="24" customHeight="1">
      <c r="A155" s="152" t="s">
        <v>120</v>
      </c>
      <c r="B155" s="153"/>
      <c r="C155" s="153"/>
      <c r="D155" s="153"/>
      <c r="E155" s="153"/>
      <c r="F155" s="153"/>
      <c r="G155" s="153"/>
      <c r="H155" s="153"/>
      <c r="I155" s="153"/>
      <c r="J155" s="153"/>
      <c r="K155" s="153"/>
      <c r="L155" s="153"/>
      <c r="M155" s="153"/>
      <c r="N155" s="154"/>
    </row>
    <row r="156" spans="1:14" ht="18.75" customHeight="1">
      <c r="A156" s="151" t="s">
        <v>18</v>
      </c>
      <c r="B156" s="151"/>
      <c r="C156" s="151"/>
      <c r="D156" s="57"/>
      <c r="E156" s="151" t="s">
        <v>19</v>
      </c>
      <c r="F156" s="151"/>
      <c r="G156" s="151"/>
      <c r="H156" s="151" t="s">
        <v>20</v>
      </c>
      <c r="I156" s="151"/>
      <c r="J156" s="151"/>
      <c r="K156" s="151"/>
      <c r="L156" s="151"/>
      <c r="M156" s="151"/>
      <c r="N156" s="151"/>
    </row>
    <row r="157" spans="1:14" ht="18.75">
      <c r="A157" s="142" t="s">
        <v>100</v>
      </c>
      <c r="B157" s="142"/>
      <c r="C157" s="142"/>
      <c r="D157" s="9" t="s">
        <v>11</v>
      </c>
      <c r="E157" s="142" t="s">
        <v>129</v>
      </c>
      <c r="F157" s="142"/>
      <c r="G157" s="142"/>
      <c r="H157" s="56">
        <v>0</v>
      </c>
      <c r="I157" s="9" t="s">
        <v>11</v>
      </c>
      <c r="J157" s="19">
        <v>1</v>
      </c>
      <c r="K157" s="145"/>
      <c r="L157" s="145"/>
      <c r="M157" s="145"/>
      <c r="N157" s="145"/>
    </row>
    <row r="158" spans="1:14" ht="18.75" customHeight="1">
      <c r="A158" s="142" t="s">
        <v>130</v>
      </c>
      <c r="B158" s="142"/>
      <c r="C158" s="142"/>
      <c r="D158" s="9" t="s">
        <v>11</v>
      </c>
      <c r="E158" s="142" t="s">
        <v>131</v>
      </c>
      <c r="F158" s="142"/>
      <c r="G158" s="142"/>
      <c r="H158" s="56">
        <v>1</v>
      </c>
      <c r="I158" s="9" t="s">
        <v>11</v>
      </c>
      <c r="J158" s="19">
        <v>0</v>
      </c>
      <c r="K158" s="145"/>
      <c r="L158" s="145"/>
      <c r="M158" s="145"/>
      <c r="N158" s="145"/>
    </row>
    <row r="159" spans="1:14" ht="18.75" customHeight="1">
      <c r="A159" s="14"/>
      <c r="B159" s="14"/>
      <c r="C159" s="14"/>
      <c r="D159" s="14"/>
      <c r="E159" s="14"/>
      <c r="F159" s="14"/>
      <c r="G159" s="14"/>
      <c r="H159" s="64"/>
      <c r="I159" s="14"/>
      <c r="J159" s="15"/>
      <c r="K159" s="149"/>
      <c r="L159" s="149"/>
      <c r="M159" s="149"/>
      <c r="N159" s="149"/>
    </row>
    <row r="160" spans="1:14" ht="18.75" customHeight="1">
      <c r="A160" s="142" t="s">
        <v>132</v>
      </c>
      <c r="B160" s="142"/>
      <c r="C160" s="142"/>
      <c r="D160" s="9" t="s">
        <v>11</v>
      </c>
      <c r="E160" s="142" t="s">
        <v>100</v>
      </c>
      <c r="F160" s="142"/>
      <c r="G160" s="142"/>
      <c r="H160" s="56">
        <v>1</v>
      </c>
      <c r="I160" s="9" t="s">
        <v>11</v>
      </c>
      <c r="J160" s="19">
        <v>4</v>
      </c>
      <c r="K160" s="145"/>
      <c r="L160" s="145"/>
      <c r="M160" s="150"/>
      <c r="N160" s="150"/>
    </row>
    <row r="161" spans="1:14" ht="18.75" customHeight="1">
      <c r="A161" s="142" t="s">
        <v>131</v>
      </c>
      <c r="B161" s="142"/>
      <c r="C161" s="142"/>
      <c r="D161" s="9" t="s">
        <v>11</v>
      </c>
      <c r="E161" s="142" t="s">
        <v>129</v>
      </c>
      <c r="F161" s="142"/>
      <c r="G161" s="142"/>
      <c r="H161" s="56">
        <v>0</v>
      </c>
      <c r="I161" s="9" t="s">
        <v>11</v>
      </c>
      <c r="J161" s="19">
        <v>1</v>
      </c>
      <c r="K161" s="145"/>
      <c r="L161" s="145"/>
      <c r="M161" s="145"/>
      <c r="N161" s="145"/>
    </row>
    <row r="162" spans="1:14" ht="18.75" customHeight="1">
      <c r="A162" s="142" t="s">
        <v>130</v>
      </c>
      <c r="B162" s="142"/>
      <c r="C162" s="142"/>
      <c r="D162" s="9" t="s">
        <v>11</v>
      </c>
      <c r="E162" s="142" t="s">
        <v>132</v>
      </c>
      <c r="F162" s="142"/>
      <c r="G162" s="142"/>
      <c r="H162" s="56">
        <v>2</v>
      </c>
      <c r="I162" s="9" t="s">
        <v>11</v>
      </c>
      <c r="J162" s="19">
        <v>1</v>
      </c>
      <c r="K162" s="145"/>
      <c r="L162" s="145"/>
      <c r="M162" s="145"/>
      <c r="N162" s="145"/>
    </row>
    <row r="163" spans="1:14" ht="18.75" customHeight="1">
      <c r="A163" s="14"/>
      <c r="B163" s="14"/>
      <c r="C163" s="14"/>
      <c r="D163" s="14"/>
      <c r="E163" s="14"/>
      <c r="F163" s="14"/>
      <c r="G163" s="14"/>
      <c r="H163" s="64"/>
      <c r="I163" s="14"/>
      <c r="J163" s="15"/>
      <c r="K163" s="149"/>
      <c r="L163" s="149"/>
      <c r="M163" s="149"/>
      <c r="N163" s="149"/>
    </row>
    <row r="164" spans="1:14" ht="18.75" customHeight="1">
      <c r="A164" s="142" t="s">
        <v>131</v>
      </c>
      <c r="B164" s="142"/>
      <c r="C164" s="142"/>
      <c r="D164" s="9" t="s">
        <v>11</v>
      </c>
      <c r="E164" s="142" t="s">
        <v>100</v>
      </c>
      <c r="F164" s="142"/>
      <c r="G164" s="142"/>
      <c r="H164" s="56">
        <v>4</v>
      </c>
      <c r="I164" s="9" t="s">
        <v>11</v>
      </c>
      <c r="J164" s="19">
        <v>1</v>
      </c>
      <c r="K164" s="145"/>
      <c r="L164" s="145"/>
      <c r="M164" s="145"/>
      <c r="N164" s="145"/>
    </row>
    <row r="165" spans="1:14" ht="18.75" customHeight="1">
      <c r="A165" s="142" t="s">
        <v>129</v>
      </c>
      <c r="B165" s="142"/>
      <c r="C165" s="142"/>
      <c r="D165" s="9" t="s">
        <v>11</v>
      </c>
      <c r="E165" s="142" t="s">
        <v>132</v>
      </c>
      <c r="F165" s="142"/>
      <c r="G165" s="142"/>
      <c r="H165" s="56">
        <v>2</v>
      </c>
      <c r="I165" s="9" t="s">
        <v>11</v>
      </c>
      <c r="J165" s="19">
        <v>1</v>
      </c>
      <c r="K165" s="145"/>
      <c r="L165" s="145"/>
      <c r="M165" s="145"/>
      <c r="N165" s="145"/>
    </row>
    <row r="166" spans="1:14" ht="18.75" customHeight="1">
      <c r="A166" s="102"/>
      <c r="B166" s="102"/>
      <c r="C166" s="102"/>
      <c r="D166" s="14"/>
      <c r="E166" s="144"/>
      <c r="F166" s="144"/>
      <c r="G166" s="144"/>
      <c r="H166" s="64"/>
      <c r="I166" s="14"/>
      <c r="J166" s="15"/>
      <c r="K166" s="149"/>
      <c r="L166" s="149"/>
      <c r="M166" s="149"/>
      <c r="N166" s="149"/>
    </row>
    <row r="167" spans="1:14" ht="18.75" customHeight="1">
      <c r="A167" s="142" t="s">
        <v>100</v>
      </c>
      <c r="B167" s="142"/>
      <c r="C167" s="142"/>
      <c r="D167" s="9" t="s">
        <v>11</v>
      </c>
      <c r="E167" s="142" t="s">
        <v>130</v>
      </c>
      <c r="F167" s="142"/>
      <c r="G167" s="142"/>
      <c r="H167" s="56">
        <v>0</v>
      </c>
      <c r="I167" s="9" t="s">
        <v>11</v>
      </c>
      <c r="J167" s="19">
        <v>4</v>
      </c>
      <c r="K167" s="145"/>
      <c r="L167" s="145"/>
      <c r="M167" s="145"/>
      <c r="N167" s="145"/>
    </row>
    <row r="168" spans="1:14" ht="18.75" customHeight="1">
      <c r="A168" s="142" t="s">
        <v>132</v>
      </c>
      <c r="B168" s="142"/>
      <c r="C168" s="142"/>
      <c r="D168" s="9" t="s">
        <v>11</v>
      </c>
      <c r="E168" s="142" t="s">
        <v>131</v>
      </c>
      <c r="F168" s="142"/>
      <c r="G168" s="142"/>
      <c r="H168" s="56">
        <v>1</v>
      </c>
      <c r="I168" s="9" t="s">
        <v>11</v>
      </c>
      <c r="J168" s="19">
        <v>2</v>
      </c>
      <c r="K168" s="145"/>
      <c r="L168" s="145"/>
      <c r="M168" s="145"/>
      <c r="N168" s="145"/>
    </row>
    <row r="169" spans="1:14" ht="18.75" customHeight="1">
      <c r="A169" s="142" t="s">
        <v>129</v>
      </c>
      <c r="B169" s="142"/>
      <c r="C169" s="142"/>
      <c r="D169" s="9" t="s">
        <v>11</v>
      </c>
      <c r="E169" s="142" t="s">
        <v>130</v>
      </c>
      <c r="F169" s="142"/>
      <c r="G169" s="142"/>
      <c r="H169" s="56">
        <v>2</v>
      </c>
      <c r="I169" s="9" t="s">
        <v>11</v>
      </c>
      <c r="J169" s="19">
        <v>2</v>
      </c>
      <c r="K169" s="145"/>
      <c r="L169" s="145"/>
      <c r="M169" s="30"/>
      <c r="N169" s="30"/>
    </row>
    <row r="170" spans="1:14" ht="18.75" customHeight="1">
      <c r="A170" s="9"/>
      <c r="B170" s="9"/>
      <c r="C170" s="9"/>
      <c r="D170" s="9"/>
      <c r="E170" s="9"/>
      <c r="F170" s="9"/>
      <c r="G170" s="9"/>
      <c r="H170" s="56"/>
      <c r="I170" s="9"/>
      <c r="J170" s="19"/>
      <c r="K170" s="30"/>
      <c r="L170" s="30"/>
      <c r="M170" s="30"/>
      <c r="N170" s="30"/>
    </row>
    <row r="171" spans="1:14" ht="24.75" customHeight="1">
      <c r="A171" s="146" t="s">
        <v>121</v>
      </c>
      <c r="B171" s="147"/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8"/>
    </row>
    <row r="172" spans="1:14" ht="20.25" customHeight="1">
      <c r="A172" s="18" t="s">
        <v>23</v>
      </c>
      <c r="B172" s="143" t="s">
        <v>24</v>
      </c>
      <c r="C172" s="143"/>
      <c r="D172" s="143"/>
      <c r="E172" s="18" t="s">
        <v>13</v>
      </c>
      <c r="F172" s="18" t="s">
        <v>14</v>
      </c>
      <c r="G172" s="18" t="s">
        <v>15</v>
      </c>
      <c r="H172" s="18" t="s">
        <v>16</v>
      </c>
      <c r="I172" s="143" t="s">
        <v>5</v>
      </c>
      <c r="J172" s="143"/>
      <c r="K172" s="143"/>
      <c r="L172" s="143" t="s">
        <v>22</v>
      </c>
      <c r="M172" s="143"/>
      <c r="N172" s="18" t="s">
        <v>17</v>
      </c>
    </row>
    <row r="173" spans="1:14" ht="18.75" customHeight="1">
      <c r="A173" s="9">
        <v>1</v>
      </c>
      <c r="B173" s="142" t="s">
        <v>130</v>
      </c>
      <c r="C173" s="142"/>
      <c r="D173" s="142"/>
      <c r="E173" s="9">
        <v>4</v>
      </c>
      <c r="F173" s="9">
        <v>3</v>
      </c>
      <c r="G173" s="9">
        <v>1</v>
      </c>
      <c r="H173" s="9">
        <v>0</v>
      </c>
      <c r="I173" s="24">
        <v>9</v>
      </c>
      <c r="J173" s="9" t="s">
        <v>11</v>
      </c>
      <c r="K173" s="19">
        <v>3</v>
      </c>
      <c r="L173" s="142">
        <f>SUM(I173-K173)</f>
        <v>6</v>
      </c>
      <c r="M173" s="142"/>
      <c r="N173" s="9">
        <f>SUM(F173*3+G173*1)</f>
        <v>10</v>
      </c>
    </row>
    <row r="174" spans="1:14" ht="18.75" customHeight="1">
      <c r="A174" s="14">
        <v>2</v>
      </c>
      <c r="B174" s="144" t="s">
        <v>129</v>
      </c>
      <c r="C174" s="144"/>
      <c r="D174" s="144"/>
      <c r="E174" s="14">
        <v>4</v>
      </c>
      <c r="F174" s="14">
        <v>3</v>
      </c>
      <c r="G174" s="14">
        <v>1</v>
      </c>
      <c r="H174" s="14">
        <v>0</v>
      </c>
      <c r="I174" s="13">
        <v>6</v>
      </c>
      <c r="J174" s="14" t="s">
        <v>11</v>
      </c>
      <c r="K174" s="15">
        <v>3</v>
      </c>
      <c r="L174" s="144">
        <f>SUM(I174-K174)</f>
        <v>3</v>
      </c>
      <c r="M174" s="144"/>
      <c r="N174" s="14">
        <f>SUM(F174*3+G174*1)</f>
        <v>10</v>
      </c>
    </row>
    <row r="175" spans="1:14" ht="18.75" customHeight="1">
      <c r="A175" s="8">
        <v>3</v>
      </c>
      <c r="B175" s="142" t="s">
        <v>131</v>
      </c>
      <c r="C175" s="142"/>
      <c r="D175" s="142"/>
      <c r="E175" s="9">
        <v>4</v>
      </c>
      <c r="F175" s="9">
        <v>2</v>
      </c>
      <c r="G175" s="9">
        <v>0</v>
      </c>
      <c r="H175" s="9">
        <v>2</v>
      </c>
      <c r="I175" s="24">
        <v>6</v>
      </c>
      <c r="J175" s="9" t="s">
        <v>11</v>
      </c>
      <c r="K175" s="19">
        <v>4</v>
      </c>
      <c r="L175" s="142">
        <f>SUM(I175-K175)</f>
        <v>2</v>
      </c>
      <c r="M175" s="142"/>
      <c r="N175" s="9">
        <f>SUM(F175*3+G175*1)</f>
        <v>6</v>
      </c>
    </row>
    <row r="176" spans="1:14" ht="18.75" customHeight="1">
      <c r="A176" s="9">
        <v>4</v>
      </c>
      <c r="B176" s="142" t="s">
        <v>100</v>
      </c>
      <c r="C176" s="142"/>
      <c r="D176" s="142"/>
      <c r="E176" s="9">
        <v>4</v>
      </c>
      <c r="F176" s="9">
        <v>1</v>
      </c>
      <c r="G176" s="9">
        <v>0</v>
      </c>
      <c r="H176" s="9">
        <v>3</v>
      </c>
      <c r="I176" s="24">
        <v>5</v>
      </c>
      <c r="J176" s="9" t="s">
        <v>11</v>
      </c>
      <c r="K176" s="19">
        <v>10</v>
      </c>
      <c r="L176" s="142">
        <f>SUM(I176-K176)</f>
        <v>-5</v>
      </c>
      <c r="M176" s="142"/>
      <c r="N176" s="9">
        <f>SUM(F176*3+G176*1)</f>
        <v>3</v>
      </c>
    </row>
    <row r="177" spans="1:14" ht="18.75" customHeight="1">
      <c r="A177" s="8">
        <v>5</v>
      </c>
      <c r="B177" s="142" t="s">
        <v>132</v>
      </c>
      <c r="C177" s="142"/>
      <c r="D177" s="142"/>
      <c r="E177" s="9">
        <v>4</v>
      </c>
      <c r="F177" s="9">
        <v>0</v>
      </c>
      <c r="G177" s="9">
        <v>0</v>
      </c>
      <c r="H177" s="9">
        <v>4</v>
      </c>
      <c r="I177" s="24">
        <v>4</v>
      </c>
      <c r="J177" s="9" t="s">
        <v>11</v>
      </c>
      <c r="K177" s="19">
        <v>10</v>
      </c>
      <c r="L177" s="142">
        <f>SUM(I177-K177)</f>
        <v>-6</v>
      </c>
      <c r="M177" s="142"/>
      <c r="N177" s="9">
        <f>SUM(F177*3+G177*1)</f>
        <v>0</v>
      </c>
    </row>
    <row r="178" spans="1:14" ht="18.75" customHeight="1">
      <c r="A178" s="9"/>
      <c r="B178" s="19"/>
      <c r="C178" s="19"/>
      <c r="D178" s="19"/>
      <c r="E178" s="9"/>
      <c r="F178" s="9"/>
      <c r="G178" s="9"/>
      <c r="H178" s="9"/>
      <c r="I178" s="24"/>
      <c r="J178" s="9"/>
      <c r="K178" s="19"/>
      <c r="L178" s="25"/>
      <c r="M178" s="25"/>
      <c r="N178" s="25"/>
    </row>
    <row r="179" spans="1:14" ht="18.75" customHeight="1">
      <c r="A179" s="9"/>
      <c r="B179" s="19"/>
      <c r="C179" s="19"/>
      <c r="D179" s="19"/>
      <c r="E179" s="9"/>
      <c r="F179" s="9"/>
      <c r="G179" s="9"/>
      <c r="H179" s="9"/>
      <c r="I179" s="24"/>
      <c r="J179" s="9"/>
      <c r="K179" s="19"/>
      <c r="L179" s="25"/>
      <c r="M179" s="25"/>
      <c r="N179" s="25"/>
    </row>
    <row r="180" spans="1:14" ht="18.75" customHeight="1">
      <c r="A180" s="9"/>
      <c r="B180" s="19"/>
      <c r="C180" s="19"/>
      <c r="D180" s="19"/>
      <c r="E180" s="9"/>
      <c r="F180" s="9"/>
      <c r="G180" s="9"/>
      <c r="H180" s="9"/>
      <c r="I180" s="24"/>
      <c r="J180" s="9"/>
      <c r="K180" s="19"/>
      <c r="L180" s="25"/>
      <c r="M180" s="25"/>
      <c r="N180" s="25"/>
    </row>
    <row r="181" spans="1:14" ht="18.75" customHeight="1">
      <c r="A181" s="9"/>
      <c r="B181" s="19"/>
      <c r="C181" s="19"/>
      <c r="D181" s="19"/>
      <c r="E181" s="9"/>
      <c r="F181" s="9"/>
      <c r="G181" s="9"/>
      <c r="H181" s="9"/>
      <c r="I181" s="24"/>
      <c r="J181" s="9"/>
      <c r="K181" s="19"/>
      <c r="L181" s="25"/>
      <c r="M181" s="25"/>
      <c r="N181" s="25"/>
    </row>
    <row r="182" spans="1:14" ht="18.75" customHeight="1">
      <c r="A182" s="9"/>
      <c r="B182" s="19"/>
      <c r="C182" s="19"/>
      <c r="D182" s="19"/>
      <c r="E182" s="9"/>
      <c r="F182" s="9"/>
      <c r="G182" s="9"/>
      <c r="H182" s="9"/>
      <c r="I182" s="24"/>
      <c r="J182" s="9"/>
      <c r="K182" s="19"/>
      <c r="L182" s="25"/>
      <c r="M182" s="25"/>
      <c r="N182" s="25"/>
    </row>
    <row r="183" spans="1:14" ht="18.75" customHeight="1">
      <c r="A183" s="9"/>
      <c r="B183" s="19"/>
      <c r="C183" s="19"/>
      <c r="D183" s="19"/>
      <c r="E183" s="9"/>
      <c r="F183" s="9"/>
      <c r="G183" s="9"/>
      <c r="H183" s="9"/>
      <c r="I183" s="24"/>
      <c r="J183" s="9"/>
      <c r="K183" s="19"/>
      <c r="L183" s="25"/>
      <c r="M183" s="25"/>
      <c r="N183" s="25"/>
    </row>
    <row r="184" spans="1:14" ht="18.75" customHeight="1">
      <c r="A184" s="9"/>
      <c r="B184" s="19"/>
      <c r="C184" s="19"/>
      <c r="D184" s="19"/>
      <c r="E184" s="9"/>
      <c r="F184" s="9"/>
      <c r="G184" s="9"/>
      <c r="H184" s="9"/>
      <c r="I184" s="24"/>
      <c r="J184" s="9"/>
      <c r="K184" s="19"/>
      <c r="L184" s="25"/>
      <c r="M184" s="25"/>
      <c r="N184" s="25"/>
    </row>
    <row r="185" spans="1:14" ht="24" customHeight="1">
      <c r="A185" s="152" t="s">
        <v>122</v>
      </c>
      <c r="B185" s="153"/>
      <c r="C185" s="153"/>
      <c r="D185" s="153"/>
      <c r="E185" s="153"/>
      <c r="F185" s="153"/>
      <c r="G185" s="153"/>
      <c r="H185" s="153"/>
      <c r="I185" s="153"/>
      <c r="J185" s="153"/>
      <c r="K185" s="153"/>
      <c r="L185" s="153"/>
      <c r="M185" s="153"/>
      <c r="N185" s="154"/>
    </row>
    <row r="186" spans="1:14" ht="18.75" customHeight="1">
      <c r="A186" s="151" t="s">
        <v>18</v>
      </c>
      <c r="B186" s="151"/>
      <c r="C186" s="151"/>
      <c r="D186" s="57"/>
      <c r="E186" s="151" t="s">
        <v>19</v>
      </c>
      <c r="F186" s="151"/>
      <c r="G186" s="151"/>
      <c r="H186" s="151" t="s">
        <v>20</v>
      </c>
      <c r="I186" s="151"/>
      <c r="J186" s="151"/>
      <c r="K186" s="151"/>
      <c r="L186" s="151"/>
      <c r="M186" s="151"/>
      <c r="N186" s="151"/>
    </row>
    <row r="187" spans="1:14" ht="18.75">
      <c r="A187" s="142" t="s">
        <v>133</v>
      </c>
      <c r="B187" s="142"/>
      <c r="C187" s="142"/>
      <c r="D187" s="9" t="s">
        <v>11</v>
      </c>
      <c r="E187" s="142" t="s">
        <v>134</v>
      </c>
      <c r="F187" s="142"/>
      <c r="G187" s="142"/>
      <c r="H187" s="56">
        <v>2</v>
      </c>
      <c r="I187" s="9" t="s">
        <v>11</v>
      </c>
      <c r="J187" s="19">
        <v>4</v>
      </c>
      <c r="K187" s="145"/>
      <c r="L187" s="145"/>
      <c r="M187" s="145"/>
      <c r="N187" s="145"/>
    </row>
    <row r="188" spans="1:14" ht="18.75" customHeight="1">
      <c r="A188" s="142" t="s">
        <v>101</v>
      </c>
      <c r="B188" s="142"/>
      <c r="C188" s="142"/>
      <c r="D188" s="9" t="s">
        <v>11</v>
      </c>
      <c r="E188" s="142" t="s">
        <v>135</v>
      </c>
      <c r="F188" s="142"/>
      <c r="G188" s="142"/>
      <c r="H188" s="56">
        <v>3</v>
      </c>
      <c r="I188" s="9" t="s">
        <v>11</v>
      </c>
      <c r="J188" s="19">
        <v>1</v>
      </c>
      <c r="K188" s="145"/>
      <c r="L188" s="145"/>
      <c r="M188" s="145"/>
      <c r="N188" s="145"/>
    </row>
    <row r="189" spans="1:14" ht="18.75" customHeight="1">
      <c r="A189" s="14"/>
      <c r="B189" s="14"/>
      <c r="C189" s="14"/>
      <c r="D189" s="14"/>
      <c r="E189" s="14"/>
      <c r="F189" s="14"/>
      <c r="G189" s="14"/>
      <c r="H189" s="64"/>
      <c r="I189" s="14"/>
      <c r="J189" s="15"/>
      <c r="K189" s="149"/>
      <c r="L189" s="149"/>
      <c r="M189" s="149"/>
      <c r="N189" s="149"/>
    </row>
    <row r="190" spans="1:14" ht="18.75" customHeight="1">
      <c r="A190" s="142" t="s">
        <v>136</v>
      </c>
      <c r="B190" s="142"/>
      <c r="C190" s="142"/>
      <c r="D190" s="9" t="s">
        <v>11</v>
      </c>
      <c r="E190" s="142" t="s">
        <v>133</v>
      </c>
      <c r="F190" s="142"/>
      <c r="G190" s="142"/>
      <c r="H190" s="56">
        <v>1</v>
      </c>
      <c r="I190" s="9" t="s">
        <v>11</v>
      </c>
      <c r="J190" s="19">
        <v>4</v>
      </c>
      <c r="K190" s="145"/>
      <c r="L190" s="145"/>
      <c r="M190" s="150"/>
      <c r="N190" s="150"/>
    </row>
    <row r="191" spans="1:14" ht="18.75" customHeight="1">
      <c r="A191" s="142" t="s">
        <v>135</v>
      </c>
      <c r="B191" s="142"/>
      <c r="C191" s="142"/>
      <c r="D191" s="9" t="s">
        <v>11</v>
      </c>
      <c r="E191" s="142" t="s">
        <v>134</v>
      </c>
      <c r="F191" s="142"/>
      <c r="G191" s="142"/>
      <c r="H191" s="56">
        <v>2</v>
      </c>
      <c r="I191" s="9" t="s">
        <v>11</v>
      </c>
      <c r="J191" s="19">
        <v>0</v>
      </c>
      <c r="K191" s="145"/>
      <c r="L191" s="145"/>
      <c r="M191" s="145"/>
      <c r="N191" s="145"/>
    </row>
    <row r="192" spans="1:14" ht="18.75" customHeight="1">
      <c r="A192" s="142" t="s">
        <v>101</v>
      </c>
      <c r="B192" s="142"/>
      <c r="C192" s="142"/>
      <c r="D192" s="9" t="s">
        <v>11</v>
      </c>
      <c r="E192" s="142" t="s">
        <v>136</v>
      </c>
      <c r="F192" s="142"/>
      <c r="G192" s="142"/>
      <c r="H192" s="56">
        <v>0</v>
      </c>
      <c r="I192" s="9" t="s">
        <v>11</v>
      </c>
      <c r="J192" s="19">
        <v>1</v>
      </c>
      <c r="K192" s="145"/>
      <c r="L192" s="145"/>
      <c r="M192" s="145"/>
      <c r="N192" s="145"/>
    </row>
    <row r="193" spans="1:14" ht="18.75" customHeight="1">
      <c r="A193" s="14"/>
      <c r="B193" s="14"/>
      <c r="C193" s="14"/>
      <c r="D193" s="14"/>
      <c r="E193" s="14"/>
      <c r="F193" s="14"/>
      <c r="G193" s="14"/>
      <c r="H193" s="64"/>
      <c r="I193" s="14"/>
      <c r="J193" s="15"/>
      <c r="K193" s="149"/>
      <c r="L193" s="149"/>
      <c r="M193" s="149"/>
      <c r="N193" s="149"/>
    </row>
    <row r="194" spans="1:14" ht="18.75" customHeight="1">
      <c r="A194" s="142" t="s">
        <v>135</v>
      </c>
      <c r="B194" s="142"/>
      <c r="C194" s="142"/>
      <c r="D194" s="9" t="s">
        <v>11</v>
      </c>
      <c r="E194" s="142" t="s">
        <v>133</v>
      </c>
      <c r="F194" s="142"/>
      <c r="G194" s="142"/>
      <c r="H194" s="56">
        <v>0</v>
      </c>
      <c r="I194" s="9" t="s">
        <v>11</v>
      </c>
      <c r="J194" s="19">
        <v>1</v>
      </c>
      <c r="K194" s="145"/>
      <c r="L194" s="145"/>
      <c r="M194" s="145"/>
      <c r="N194" s="145"/>
    </row>
    <row r="195" spans="1:14" ht="18.75" customHeight="1">
      <c r="A195" s="142" t="s">
        <v>134</v>
      </c>
      <c r="B195" s="142"/>
      <c r="C195" s="142"/>
      <c r="D195" s="9" t="s">
        <v>11</v>
      </c>
      <c r="E195" s="142" t="s">
        <v>136</v>
      </c>
      <c r="F195" s="142"/>
      <c r="G195" s="142"/>
      <c r="H195" s="56">
        <v>2</v>
      </c>
      <c r="I195" s="9" t="s">
        <v>11</v>
      </c>
      <c r="J195" s="19">
        <v>0</v>
      </c>
      <c r="K195" s="145"/>
      <c r="L195" s="145"/>
      <c r="M195" s="145"/>
      <c r="N195" s="145"/>
    </row>
    <row r="196" spans="1:14" ht="18.75" customHeight="1">
      <c r="A196" s="102"/>
      <c r="B196" s="102"/>
      <c r="C196" s="102"/>
      <c r="D196" s="14"/>
      <c r="E196" s="144"/>
      <c r="F196" s="144"/>
      <c r="G196" s="144"/>
      <c r="H196" s="64"/>
      <c r="I196" s="14"/>
      <c r="J196" s="15"/>
      <c r="K196" s="149"/>
      <c r="L196" s="149"/>
      <c r="M196" s="149"/>
      <c r="N196" s="149"/>
    </row>
    <row r="197" spans="1:14" ht="18.75" customHeight="1">
      <c r="A197" s="142" t="s">
        <v>133</v>
      </c>
      <c r="B197" s="142"/>
      <c r="C197" s="142"/>
      <c r="D197" s="9" t="s">
        <v>11</v>
      </c>
      <c r="E197" s="142" t="s">
        <v>101</v>
      </c>
      <c r="F197" s="142"/>
      <c r="G197" s="142"/>
      <c r="H197" s="56">
        <v>2</v>
      </c>
      <c r="I197" s="9" t="s">
        <v>11</v>
      </c>
      <c r="J197" s="19">
        <v>2</v>
      </c>
      <c r="K197" s="145"/>
      <c r="L197" s="145"/>
      <c r="M197" s="145"/>
      <c r="N197" s="145"/>
    </row>
    <row r="198" spans="1:14" ht="18.75" customHeight="1">
      <c r="A198" s="142" t="s">
        <v>136</v>
      </c>
      <c r="B198" s="142"/>
      <c r="C198" s="142"/>
      <c r="D198" s="9" t="s">
        <v>11</v>
      </c>
      <c r="E198" s="142" t="s">
        <v>135</v>
      </c>
      <c r="F198" s="142"/>
      <c r="G198" s="142"/>
      <c r="H198" s="56">
        <v>2</v>
      </c>
      <c r="I198" s="9" t="s">
        <v>11</v>
      </c>
      <c r="J198" s="19">
        <v>1</v>
      </c>
      <c r="K198" s="145"/>
      <c r="L198" s="145"/>
      <c r="M198" s="145"/>
      <c r="N198" s="145"/>
    </row>
    <row r="199" spans="1:14" ht="18.75" customHeight="1">
      <c r="A199" s="142" t="s">
        <v>134</v>
      </c>
      <c r="B199" s="142"/>
      <c r="C199" s="142"/>
      <c r="D199" s="9" t="s">
        <v>11</v>
      </c>
      <c r="E199" s="142" t="s">
        <v>101</v>
      </c>
      <c r="F199" s="142"/>
      <c r="G199" s="142"/>
      <c r="H199" s="56">
        <v>1</v>
      </c>
      <c r="I199" s="9" t="s">
        <v>11</v>
      </c>
      <c r="J199" s="19">
        <v>1</v>
      </c>
      <c r="K199" s="145"/>
      <c r="L199" s="145"/>
      <c r="M199" s="30"/>
      <c r="N199" s="30"/>
    </row>
    <row r="200" spans="1:14" ht="18.75" customHeight="1">
      <c r="A200" s="9"/>
      <c r="B200" s="9"/>
      <c r="C200" s="9"/>
      <c r="D200" s="9"/>
      <c r="E200" s="9"/>
      <c r="F200" s="9"/>
      <c r="G200" s="9"/>
      <c r="H200" s="56"/>
      <c r="I200" s="9"/>
      <c r="J200" s="19"/>
      <c r="K200" s="30"/>
      <c r="L200" s="30"/>
      <c r="M200" s="30"/>
      <c r="N200" s="30"/>
    </row>
    <row r="201" spans="1:14" ht="24.75" customHeight="1">
      <c r="A201" s="146" t="s">
        <v>124</v>
      </c>
      <c r="B201" s="147"/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8"/>
    </row>
    <row r="202" spans="1:14" ht="20.25" customHeight="1">
      <c r="A202" s="18" t="s">
        <v>23</v>
      </c>
      <c r="B202" s="143" t="s">
        <v>24</v>
      </c>
      <c r="C202" s="143"/>
      <c r="D202" s="143"/>
      <c r="E202" s="18" t="s">
        <v>13</v>
      </c>
      <c r="F202" s="18" t="s">
        <v>14</v>
      </c>
      <c r="G202" s="18" t="s">
        <v>15</v>
      </c>
      <c r="H202" s="18" t="s">
        <v>16</v>
      </c>
      <c r="I202" s="143" t="s">
        <v>5</v>
      </c>
      <c r="J202" s="143"/>
      <c r="K202" s="143"/>
      <c r="L202" s="143" t="s">
        <v>22</v>
      </c>
      <c r="M202" s="143"/>
      <c r="N202" s="18" t="s">
        <v>17</v>
      </c>
    </row>
    <row r="203" spans="1:14" s="6" customFormat="1" ht="18.75" customHeight="1">
      <c r="A203" s="9">
        <v>1</v>
      </c>
      <c r="B203" s="142" t="s">
        <v>133</v>
      </c>
      <c r="C203" s="142"/>
      <c r="D203" s="142"/>
      <c r="E203" s="9">
        <v>4</v>
      </c>
      <c r="F203" s="9">
        <v>2</v>
      </c>
      <c r="G203" s="9">
        <v>1</v>
      </c>
      <c r="H203" s="9">
        <v>1</v>
      </c>
      <c r="I203" s="24">
        <v>9</v>
      </c>
      <c r="J203" s="9" t="s">
        <v>11</v>
      </c>
      <c r="K203" s="19">
        <v>7</v>
      </c>
      <c r="L203" s="142">
        <f>SUM(I203-K203)</f>
        <v>2</v>
      </c>
      <c r="M203" s="142"/>
      <c r="N203" s="9">
        <f>SUM(F203*3+G203*1)</f>
        <v>7</v>
      </c>
    </row>
    <row r="204" spans="1:14" ht="18.75" customHeight="1">
      <c r="A204" s="14">
        <v>2</v>
      </c>
      <c r="B204" s="144" t="s">
        <v>134</v>
      </c>
      <c r="C204" s="144"/>
      <c r="D204" s="144"/>
      <c r="E204" s="14">
        <v>4</v>
      </c>
      <c r="F204" s="14">
        <v>2</v>
      </c>
      <c r="G204" s="14">
        <v>1</v>
      </c>
      <c r="H204" s="14">
        <v>1</v>
      </c>
      <c r="I204" s="13">
        <v>7</v>
      </c>
      <c r="J204" s="14" t="s">
        <v>11</v>
      </c>
      <c r="K204" s="15">
        <v>5</v>
      </c>
      <c r="L204" s="144">
        <f>SUM(I204-K204)</f>
        <v>2</v>
      </c>
      <c r="M204" s="144"/>
      <c r="N204" s="14">
        <f>SUM(F204*3+G204*1)</f>
        <v>7</v>
      </c>
    </row>
    <row r="205" spans="1:14" ht="18.75" customHeight="1">
      <c r="A205" s="8">
        <v>3</v>
      </c>
      <c r="B205" s="142" t="s">
        <v>136</v>
      </c>
      <c r="C205" s="142"/>
      <c r="D205" s="142"/>
      <c r="E205" s="9">
        <v>4</v>
      </c>
      <c r="F205" s="9">
        <v>2</v>
      </c>
      <c r="G205" s="9">
        <v>0</v>
      </c>
      <c r="H205" s="9">
        <v>2</v>
      </c>
      <c r="I205" s="24">
        <v>4</v>
      </c>
      <c r="J205" s="9" t="s">
        <v>11</v>
      </c>
      <c r="K205" s="19">
        <v>7</v>
      </c>
      <c r="L205" s="142">
        <f>SUM(I205-K205)</f>
        <v>-3</v>
      </c>
      <c r="M205" s="142"/>
      <c r="N205" s="9">
        <f>SUM(F205*3+G205*1)</f>
        <v>6</v>
      </c>
    </row>
    <row r="206" spans="1:14" ht="18.75" customHeight="1">
      <c r="A206" s="8">
        <v>4</v>
      </c>
      <c r="B206" s="142" t="s">
        <v>101</v>
      </c>
      <c r="C206" s="142"/>
      <c r="D206" s="142"/>
      <c r="E206" s="9">
        <v>4</v>
      </c>
      <c r="F206" s="9">
        <v>1</v>
      </c>
      <c r="G206" s="9">
        <v>2</v>
      </c>
      <c r="H206" s="9">
        <v>1</v>
      </c>
      <c r="I206" s="24">
        <v>6</v>
      </c>
      <c r="J206" s="9" t="s">
        <v>11</v>
      </c>
      <c r="K206" s="19">
        <v>5</v>
      </c>
      <c r="L206" s="142">
        <f>SUM(I206-K206)</f>
        <v>1</v>
      </c>
      <c r="M206" s="142"/>
      <c r="N206" s="9">
        <f>SUM(F206*3+G206*1)</f>
        <v>5</v>
      </c>
    </row>
    <row r="207" spans="1:14" ht="18.75" customHeight="1">
      <c r="A207" s="9">
        <v>5</v>
      </c>
      <c r="B207" s="142" t="s">
        <v>135</v>
      </c>
      <c r="C207" s="142"/>
      <c r="D207" s="142"/>
      <c r="E207" s="9">
        <v>4</v>
      </c>
      <c r="F207" s="9">
        <v>1</v>
      </c>
      <c r="G207" s="9">
        <v>0</v>
      </c>
      <c r="H207" s="9">
        <v>3</v>
      </c>
      <c r="I207" s="24">
        <v>4</v>
      </c>
      <c r="J207" s="9" t="s">
        <v>11</v>
      </c>
      <c r="K207" s="19">
        <v>6</v>
      </c>
      <c r="L207" s="142">
        <f>SUM(I207-K207)</f>
        <v>-2</v>
      </c>
      <c r="M207" s="142"/>
      <c r="N207" s="9">
        <f>SUM(F207*3+G207*1)</f>
        <v>3</v>
      </c>
    </row>
    <row r="208" spans="1:14" ht="18.75" customHeight="1">
      <c r="A208" s="9"/>
      <c r="B208" s="19"/>
      <c r="C208" s="19"/>
      <c r="D208" s="19"/>
      <c r="E208" s="9"/>
      <c r="F208" s="9"/>
      <c r="G208" s="9"/>
      <c r="H208" s="9"/>
      <c r="I208" s="24"/>
      <c r="J208" s="9"/>
      <c r="K208" s="19"/>
      <c r="L208" s="25"/>
      <c r="M208" s="25"/>
      <c r="N208" s="25"/>
    </row>
    <row r="209" spans="1:14" ht="18.75" customHeight="1">
      <c r="A209" s="9"/>
      <c r="B209" s="19"/>
      <c r="C209" s="19"/>
      <c r="D209" s="19"/>
      <c r="E209" s="9"/>
      <c r="F209" s="9"/>
      <c r="G209" s="9"/>
      <c r="H209" s="9"/>
      <c r="I209" s="24"/>
      <c r="J209" s="9"/>
      <c r="K209" s="19"/>
      <c r="L209" s="25"/>
      <c r="M209" s="25"/>
      <c r="N209" s="25"/>
    </row>
    <row r="210" spans="1:14" ht="18.75" customHeight="1">
      <c r="A210" s="9"/>
      <c r="B210" s="19"/>
      <c r="C210" s="19"/>
      <c r="D210" s="19"/>
      <c r="E210" s="9"/>
      <c r="F210" s="9"/>
      <c r="G210" s="9"/>
      <c r="H210" s="9"/>
      <c r="I210" s="24"/>
      <c r="J210" s="9"/>
      <c r="K210" s="19"/>
      <c r="L210" s="25"/>
      <c r="M210" s="25"/>
      <c r="N210" s="25"/>
    </row>
    <row r="211" spans="1:14" ht="18.75" customHeight="1">
      <c r="A211" s="9"/>
      <c r="B211" s="19"/>
      <c r="C211" s="19"/>
      <c r="D211" s="19"/>
      <c r="E211" s="9"/>
      <c r="F211" s="9"/>
      <c r="G211" s="9"/>
      <c r="H211" s="9"/>
      <c r="I211" s="24"/>
      <c r="J211" s="9"/>
      <c r="K211" s="19"/>
      <c r="L211" s="25"/>
      <c r="M211" s="25"/>
      <c r="N211" s="25"/>
    </row>
    <row r="212" spans="1:14" ht="18.75" customHeight="1">
      <c r="A212" s="9"/>
      <c r="B212" s="19"/>
      <c r="C212" s="19"/>
      <c r="D212" s="19"/>
      <c r="E212" s="9"/>
      <c r="F212" s="9"/>
      <c r="G212" s="9"/>
      <c r="H212" s="9"/>
      <c r="I212" s="24"/>
      <c r="J212" s="9"/>
      <c r="K212" s="19"/>
      <c r="L212" s="25"/>
      <c r="M212" s="25"/>
      <c r="N212" s="25"/>
    </row>
    <row r="213" spans="1:14" ht="18.75" customHeight="1">
      <c r="A213" s="9"/>
      <c r="B213" s="19"/>
      <c r="C213" s="19"/>
      <c r="D213" s="19"/>
      <c r="E213" s="9"/>
      <c r="F213" s="9"/>
      <c r="G213" s="9"/>
      <c r="H213" s="9"/>
      <c r="I213" s="24"/>
      <c r="J213" s="9"/>
      <c r="K213" s="19"/>
      <c r="L213" s="25"/>
      <c r="M213" s="25"/>
      <c r="N213" s="25"/>
    </row>
    <row r="214" spans="1:14" ht="24" customHeight="1">
      <c r="A214" s="152" t="s">
        <v>123</v>
      </c>
      <c r="B214" s="153"/>
      <c r="C214" s="153"/>
      <c r="D214" s="153"/>
      <c r="E214" s="153"/>
      <c r="F214" s="153"/>
      <c r="G214" s="153"/>
      <c r="H214" s="153"/>
      <c r="I214" s="153"/>
      <c r="J214" s="153"/>
      <c r="K214" s="153"/>
      <c r="L214" s="153"/>
      <c r="M214" s="153"/>
      <c r="N214" s="154"/>
    </row>
    <row r="215" spans="1:14" ht="18.75" customHeight="1">
      <c r="A215" s="151" t="s">
        <v>18</v>
      </c>
      <c r="B215" s="151"/>
      <c r="C215" s="151"/>
      <c r="D215" s="57"/>
      <c r="E215" s="151" t="s">
        <v>19</v>
      </c>
      <c r="F215" s="151"/>
      <c r="G215" s="151"/>
      <c r="H215" s="151" t="s">
        <v>20</v>
      </c>
      <c r="I215" s="151"/>
      <c r="J215" s="151"/>
      <c r="K215" s="151" t="s">
        <v>5</v>
      </c>
      <c r="L215" s="151"/>
      <c r="M215" s="151" t="s">
        <v>1</v>
      </c>
      <c r="N215" s="151"/>
    </row>
    <row r="216" spans="1:14" ht="18.75">
      <c r="A216" s="128" t="s">
        <v>10</v>
      </c>
      <c r="B216" s="128"/>
      <c r="C216" s="128"/>
      <c r="D216" s="9" t="s">
        <v>11</v>
      </c>
      <c r="E216" s="142" t="s">
        <v>114</v>
      </c>
      <c r="F216" s="142"/>
      <c r="G216" s="142"/>
      <c r="H216" s="63">
        <v>1</v>
      </c>
      <c r="I216" s="9" t="s">
        <v>11</v>
      </c>
      <c r="J216" s="19">
        <v>0</v>
      </c>
      <c r="K216" s="145" t="s">
        <v>140</v>
      </c>
      <c r="L216" s="145"/>
      <c r="M216" s="145" t="s">
        <v>141</v>
      </c>
      <c r="N216" s="145"/>
    </row>
    <row r="217" spans="1:14" ht="18.75" customHeight="1">
      <c r="A217" s="142" t="s">
        <v>115</v>
      </c>
      <c r="B217" s="142"/>
      <c r="C217" s="142"/>
      <c r="D217" s="9" t="s">
        <v>11</v>
      </c>
      <c r="E217" s="142" t="s">
        <v>52</v>
      </c>
      <c r="F217" s="142"/>
      <c r="G217" s="142"/>
      <c r="H217" s="56">
        <v>0</v>
      </c>
      <c r="I217" s="9" t="s">
        <v>11</v>
      </c>
      <c r="J217" s="19">
        <v>0</v>
      </c>
      <c r="K217" s="145"/>
      <c r="L217" s="145"/>
      <c r="M217" s="145"/>
      <c r="N217" s="145"/>
    </row>
    <row r="218" spans="1:14" ht="18.75" customHeight="1">
      <c r="A218" s="14"/>
      <c r="B218" s="14"/>
      <c r="C218" s="14"/>
      <c r="D218" s="14"/>
      <c r="E218" s="14"/>
      <c r="F218" s="14"/>
      <c r="G218" s="14"/>
      <c r="H218" s="64"/>
      <c r="I218" s="14"/>
      <c r="J218" s="15"/>
      <c r="K218" s="149"/>
      <c r="L218" s="149"/>
      <c r="M218" s="149"/>
      <c r="N218" s="149"/>
    </row>
    <row r="219" spans="1:14" ht="18.75" customHeight="1">
      <c r="A219" s="142" t="s">
        <v>116</v>
      </c>
      <c r="B219" s="142"/>
      <c r="C219" s="142"/>
      <c r="D219" s="9" t="s">
        <v>11</v>
      </c>
      <c r="E219" s="128" t="s">
        <v>10</v>
      </c>
      <c r="F219" s="128"/>
      <c r="G219" s="128"/>
      <c r="H219" s="56">
        <v>1</v>
      </c>
      <c r="I219" s="9" t="s">
        <v>11</v>
      </c>
      <c r="J219" s="23">
        <v>0</v>
      </c>
      <c r="K219" s="145"/>
      <c r="L219" s="145"/>
      <c r="M219" s="150"/>
      <c r="N219" s="150"/>
    </row>
    <row r="220" spans="1:14" ht="18.75" customHeight="1">
      <c r="A220" s="142" t="s">
        <v>52</v>
      </c>
      <c r="B220" s="142"/>
      <c r="C220" s="142"/>
      <c r="D220" s="9" t="s">
        <v>11</v>
      </c>
      <c r="E220" s="142" t="s">
        <v>114</v>
      </c>
      <c r="F220" s="142"/>
      <c r="G220" s="142"/>
      <c r="H220" s="56">
        <v>4</v>
      </c>
      <c r="I220" s="9" t="s">
        <v>11</v>
      </c>
      <c r="J220" s="19">
        <v>1</v>
      </c>
      <c r="K220" s="145"/>
      <c r="L220" s="145"/>
      <c r="M220" s="145"/>
      <c r="N220" s="145"/>
    </row>
    <row r="221" spans="1:14" ht="18.75" customHeight="1">
      <c r="A221" s="142" t="s">
        <v>115</v>
      </c>
      <c r="B221" s="142"/>
      <c r="C221" s="142"/>
      <c r="D221" s="9" t="s">
        <v>11</v>
      </c>
      <c r="E221" s="142" t="s">
        <v>116</v>
      </c>
      <c r="F221" s="142"/>
      <c r="G221" s="142"/>
      <c r="H221" s="56">
        <v>2</v>
      </c>
      <c r="I221" s="9" t="s">
        <v>11</v>
      </c>
      <c r="J221" s="19">
        <v>1</v>
      </c>
      <c r="K221" s="145"/>
      <c r="L221" s="145"/>
      <c r="M221" s="145"/>
      <c r="N221" s="145"/>
    </row>
    <row r="222" spans="1:14" ht="18.75" customHeight="1">
      <c r="A222" s="14"/>
      <c r="B222" s="14"/>
      <c r="C222" s="14"/>
      <c r="D222" s="14"/>
      <c r="E222" s="14"/>
      <c r="F222" s="14"/>
      <c r="G222" s="14"/>
      <c r="H222" s="64"/>
      <c r="I222" s="14"/>
      <c r="J222" s="15"/>
      <c r="K222" s="149"/>
      <c r="L222" s="149"/>
      <c r="M222" s="149"/>
      <c r="N222" s="149"/>
    </row>
    <row r="223" spans="1:14" ht="18.75" customHeight="1">
      <c r="A223" s="142" t="s">
        <v>52</v>
      </c>
      <c r="B223" s="142"/>
      <c r="C223" s="142"/>
      <c r="D223" s="9" t="s">
        <v>11</v>
      </c>
      <c r="E223" s="128" t="s">
        <v>10</v>
      </c>
      <c r="F223" s="128"/>
      <c r="G223" s="128"/>
      <c r="H223" s="56">
        <v>2</v>
      </c>
      <c r="I223" s="9" t="s">
        <v>11</v>
      </c>
      <c r="J223" s="23">
        <v>0</v>
      </c>
      <c r="K223" s="145"/>
      <c r="L223" s="145"/>
      <c r="M223" s="145"/>
      <c r="N223" s="145"/>
    </row>
    <row r="224" spans="1:14" ht="18.75" customHeight="1">
      <c r="A224" s="142" t="s">
        <v>114</v>
      </c>
      <c r="B224" s="142"/>
      <c r="C224" s="142"/>
      <c r="D224" s="9" t="s">
        <v>11</v>
      </c>
      <c r="E224" s="142" t="s">
        <v>116</v>
      </c>
      <c r="F224" s="142"/>
      <c r="G224" s="142"/>
      <c r="H224" s="56">
        <v>2</v>
      </c>
      <c r="I224" s="9" t="s">
        <v>11</v>
      </c>
      <c r="J224" s="19">
        <v>2</v>
      </c>
      <c r="K224" s="145"/>
      <c r="L224" s="145"/>
      <c r="M224" s="145"/>
      <c r="N224" s="145"/>
    </row>
    <row r="225" spans="1:14" ht="18.75" customHeight="1">
      <c r="A225" s="72"/>
      <c r="B225" s="72"/>
      <c r="C225" s="72"/>
      <c r="D225" s="14"/>
      <c r="E225" s="144"/>
      <c r="F225" s="144"/>
      <c r="G225" s="144"/>
      <c r="H225" s="73"/>
      <c r="I225" s="14"/>
      <c r="J225" s="15"/>
      <c r="K225" s="149"/>
      <c r="L225" s="149"/>
      <c r="M225" s="149"/>
      <c r="N225" s="149"/>
    </row>
    <row r="226" spans="1:14" ht="18.75" customHeight="1">
      <c r="A226" s="128" t="s">
        <v>10</v>
      </c>
      <c r="B226" s="128"/>
      <c r="C226" s="128"/>
      <c r="D226" s="9" t="s">
        <v>11</v>
      </c>
      <c r="E226" s="142" t="s">
        <v>115</v>
      </c>
      <c r="F226" s="142"/>
      <c r="G226" s="142"/>
      <c r="H226" s="63">
        <v>1</v>
      </c>
      <c r="I226" s="9" t="s">
        <v>11</v>
      </c>
      <c r="J226" s="19">
        <v>3</v>
      </c>
      <c r="K226" s="145" t="s">
        <v>142</v>
      </c>
      <c r="L226" s="145"/>
      <c r="M226" s="145" t="s">
        <v>140</v>
      </c>
      <c r="N226" s="145"/>
    </row>
    <row r="227" spans="1:14" ht="18.75" customHeight="1">
      <c r="A227" s="142" t="s">
        <v>116</v>
      </c>
      <c r="B227" s="142"/>
      <c r="C227" s="142"/>
      <c r="D227" s="9" t="s">
        <v>11</v>
      </c>
      <c r="E227" s="142" t="s">
        <v>52</v>
      </c>
      <c r="F227" s="142"/>
      <c r="G227" s="142"/>
      <c r="H227" s="56">
        <v>1</v>
      </c>
      <c r="I227" s="9" t="s">
        <v>11</v>
      </c>
      <c r="J227" s="19">
        <v>1</v>
      </c>
      <c r="K227" s="145"/>
      <c r="L227" s="145"/>
      <c r="M227" s="145"/>
      <c r="N227" s="145"/>
    </row>
    <row r="228" spans="1:14" ht="18.75" customHeight="1">
      <c r="A228" s="142" t="s">
        <v>114</v>
      </c>
      <c r="B228" s="142"/>
      <c r="C228" s="142"/>
      <c r="D228" s="9" t="s">
        <v>11</v>
      </c>
      <c r="E228" s="142" t="s">
        <v>115</v>
      </c>
      <c r="F228" s="142"/>
      <c r="G228" s="142"/>
      <c r="H228" s="56">
        <v>3</v>
      </c>
      <c r="I228" s="9" t="s">
        <v>11</v>
      </c>
      <c r="J228" s="19">
        <v>2</v>
      </c>
      <c r="K228" s="145"/>
      <c r="L228" s="145"/>
      <c r="M228" s="30"/>
      <c r="N228" s="30"/>
    </row>
    <row r="229" spans="1:14" ht="18.75" customHeight="1">
      <c r="A229" s="9"/>
      <c r="B229" s="9"/>
      <c r="C229" s="9"/>
      <c r="D229" s="9"/>
      <c r="E229" s="9"/>
      <c r="F229" s="9"/>
      <c r="G229" s="9"/>
      <c r="H229" s="56"/>
      <c r="I229" s="9"/>
      <c r="J229" s="19"/>
      <c r="K229" s="30"/>
      <c r="L229" s="30"/>
      <c r="M229" s="30"/>
      <c r="N229" s="30"/>
    </row>
    <row r="230" spans="1:14" ht="24.75" customHeight="1">
      <c r="A230" s="146" t="s">
        <v>117</v>
      </c>
      <c r="B230" s="147"/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8"/>
    </row>
    <row r="231" spans="1:14" ht="20.25" customHeight="1">
      <c r="A231" s="18" t="s">
        <v>23</v>
      </c>
      <c r="B231" s="143" t="s">
        <v>24</v>
      </c>
      <c r="C231" s="143"/>
      <c r="D231" s="143"/>
      <c r="E231" s="18" t="s">
        <v>13</v>
      </c>
      <c r="F231" s="18" t="s">
        <v>14</v>
      </c>
      <c r="G231" s="18" t="s">
        <v>15</v>
      </c>
      <c r="H231" s="18" t="s">
        <v>16</v>
      </c>
      <c r="I231" s="143" t="s">
        <v>5</v>
      </c>
      <c r="J231" s="143"/>
      <c r="K231" s="143"/>
      <c r="L231" s="143" t="s">
        <v>22</v>
      </c>
      <c r="M231" s="143"/>
      <c r="N231" s="18" t="s">
        <v>17</v>
      </c>
    </row>
    <row r="232" spans="1:14" ht="18.75" customHeight="1">
      <c r="A232" s="9">
        <v>1</v>
      </c>
      <c r="B232" s="127" t="s">
        <v>52</v>
      </c>
      <c r="C232" s="127"/>
      <c r="D232" s="127"/>
      <c r="E232" s="9">
        <v>4</v>
      </c>
      <c r="F232" s="9">
        <v>2</v>
      </c>
      <c r="G232" s="9">
        <v>2</v>
      </c>
      <c r="H232" s="9">
        <v>0</v>
      </c>
      <c r="I232" s="24">
        <v>7</v>
      </c>
      <c r="J232" s="9" t="s">
        <v>11</v>
      </c>
      <c r="K232" s="106">
        <v>2</v>
      </c>
      <c r="L232" s="142">
        <f>SUM(I232-K232)</f>
        <v>5</v>
      </c>
      <c r="M232" s="142"/>
      <c r="N232" s="9">
        <f>SUM(F232*3+G232*1)</f>
        <v>8</v>
      </c>
    </row>
    <row r="233" spans="1:14" ht="18.75" customHeight="1">
      <c r="A233" s="14">
        <v>2</v>
      </c>
      <c r="B233" s="162" t="s">
        <v>115</v>
      </c>
      <c r="C233" s="162"/>
      <c r="D233" s="162"/>
      <c r="E233" s="14">
        <v>4</v>
      </c>
      <c r="F233" s="14">
        <v>2</v>
      </c>
      <c r="G233" s="14">
        <v>1</v>
      </c>
      <c r="H233" s="14">
        <v>1</v>
      </c>
      <c r="I233" s="13">
        <v>7</v>
      </c>
      <c r="J233" s="14" t="s">
        <v>11</v>
      </c>
      <c r="K233" s="15">
        <v>5</v>
      </c>
      <c r="L233" s="144">
        <f>SUM(I233-K233)</f>
        <v>2</v>
      </c>
      <c r="M233" s="144"/>
      <c r="N233" s="14">
        <f>SUM(F233*3+G233*1)</f>
        <v>7</v>
      </c>
    </row>
    <row r="234" spans="1:14" ht="18.75" customHeight="1">
      <c r="A234" s="8">
        <v>3</v>
      </c>
      <c r="B234" s="127" t="s">
        <v>116</v>
      </c>
      <c r="C234" s="127"/>
      <c r="D234" s="127"/>
      <c r="E234" s="9">
        <v>4</v>
      </c>
      <c r="F234" s="9">
        <v>1</v>
      </c>
      <c r="G234" s="9">
        <v>2</v>
      </c>
      <c r="H234" s="9">
        <v>1</v>
      </c>
      <c r="I234" s="24">
        <v>5</v>
      </c>
      <c r="J234" s="9" t="s">
        <v>11</v>
      </c>
      <c r="K234" s="19">
        <v>5</v>
      </c>
      <c r="L234" s="142">
        <f>SUM(I234-K234)</f>
        <v>0</v>
      </c>
      <c r="M234" s="142"/>
      <c r="N234" s="9">
        <f>SUM(F234*3+G234*1)</f>
        <v>5</v>
      </c>
    </row>
    <row r="235" spans="1:14" ht="18.75" customHeight="1">
      <c r="A235" s="8">
        <v>4</v>
      </c>
      <c r="B235" s="127" t="s">
        <v>114</v>
      </c>
      <c r="C235" s="127"/>
      <c r="D235" s="127"/>
      <c r="E235" s="9">
        <v>4</v>
      </c>
      <c r="F235" s="9">
        <v>1</v>
      </c>
      <c r="G235" s="9">
        <v>1</v>
      </c>
      <c r="H235" s="9">
        <v>2</v>
      </c>
      <c r="I235" s="24">
        <v>6</v>
      </c>
      <c r="J235" s="9" t="s">
        <v>11</v>
      </c>
      <c r="K235" s="19">
        <v>9</v>
      </c>
      <c r="L235" s="142">
        <f>SUM(I235-K235)</f>
        <v>-3</v>
      </c>
      <c r="M235" s="142"/>
      <c r="N235" s="9">
        <f>SUM(F235*3+G235*1)</f>
        <v>4</v>
      </c>
    </row>
    <row r="236" spans="1:14" ht="18.75" customHeight="1">
      <c r="A236" s="26">
        <v>5</v>
      </c>
      <c r="B236" s="163" t="s">
        <v>10</v>
      </c>
      <c r="C236" s="163"/>
      <c r="D236" s="163"/>
      <c r="E236" s="26">
        <v>4</v>
      </c>
      <c r="F236" s="26">
        <v>1</v>
      </c>
      <c r="G236" s="26">
        <v>0</v>
      </c>
      <c r="H236" s="26">
        <v>3</v>
      </c>
      <c r="I236" s="33">
        <v>2</v>
      </c>
      <c r="J236" s="26" t="s">
        <v>11</v>
      </c>
      <c r="K236" s="23">
        <v>6</v>
      </c>
      <c r="L236" s="128">
        <f>SUM(I236-K236)</f>
        <v>-4</v>
      </c>
      <c r="M236" s="128"/>
      <c r="N236" s="26">
        <f>SUM(F236*3+G236*1)</f>
        <v>3</v>
      </c>
    </row>
    <row r="237" spans="1:14" ht="18.75" customHeight="1">
      <c r="A237" s="8"/>
      <c r="B237" s="19"/>
      <c r="C237" s="19"/>
      <c r="D237" s="19"/>
      <c r="E237" s="9"/>
      <c r="F237" s="9"/>
      <c r="G237" s="9"/>
      <c r="H237" s="9"/>
      <c r="I237" s="24"/>
      <c r="J237" s="9"/>
      <c r="K237" s="19"/>
      <c r="L237" s="30"/>
      <c r="M237" s="30"/>
      <c r="N237" s="8"/>
    </row>
    <row r="238" spans="1:14" ht="18.75" customHeight="1">
      <c r="A238" s="8"/>
      <c r="B238" s="19"/>
      <c r="C238" s="19"/>
      <c r="D238" s="19"/>
      <c r="E238" s="9"/>
      <c r="F238" s="9"/>
      <c r="G238" s="9"/>
      <c r="H238" s="9"/>
      <c r="I238" s="24"/>
      <c r="J238" s="9"/>
      <c r="K238" s="19"/>
      <c r="L238" s="30"/>
      <c r="M238" s="30"/>
      <c r="N238" s="8"/>
    </row>
    <row r="239" spans="1:14" ht="18.75" customHeight="1">
      <c r="A239" s="8"/>
      <c r="B239" s="19"/>
      <c r="C239" s="19"/>
      <c r="D239" s="19"/>
      <c r="E239" s="9"/>
      <c r="F239" s="9"/>
      <c r="G239" s="9"/>
      <c r="H239" s="9"/>
      <c r="I239" s="24"/>
      <c r="J239" s="9"/>
      <c r="K239" s="19"/>
      <c r="L239" s="30"/>
      <c r="M239" s="30"/>
      <c r="N239" s="8"/>
    </row>
    <row r="240" spans="1:14" ht="18.75" customHeight="1">
      <c r="A240" s="8"/>
      <c r="B240" s="19"/>
      <c r="C240" s="19"/>
      <c r="D240" s="19"/>
      <c r="E240" s="9"/>
      <c r="F240" s="9"/>
      <c r="G240" s="9"/>
      <c r="H240" s="9"/>
      <c r="I240" s="24"/>
      <c r="J240" s="9"/>
      <c r="K240" s="19"/>
      <c r="L240" s="30"/>
      <c r="M240" s="30"/>
      <c r="N240" s="8"/>
    </row>
    <row r="241" spans="1:14" ht="18.75" customHeight="1">
      <c r="A241" s="8"/>
      <c r="B241" s="19"/>
      <c r="C241" s="19"/>
      <c r="D241" s="19"/>
      <c r="E241" s="9"/>
      <c r="F241" s="9"/>
      <c r="G241" s="9"/>
      <c r="H241" s="9"/>
      <c r="I241" s="24"/>
      <c r="J241" s="9"/>
      <c r="K241" s="19"/>
      <c r="L241" s="30"/>
      <c r="M241" s="30"/>
      <c r="N241" s="8"/>
    </row>
    <row r="242" spans="1:14" ht="18.75" customHeight="1">
      <c r="A242" s="8"/>
      <c r="B242" s="19"/>
      <c r="C242" s="19"/>
      <c r="D242" s="19"/>
      <c r="E242" s="9"/>
      <c r="F242" s="9"/>
      <c r="G242" s="9"/>
      <c r="H242" s="9"/>
      <c r="I242" s="24"/>
      <c r="J242" s="9"/>
      <c r="K242" s="19"/>
      <c r="L242" s="30"/>
      <c r="M242" s="30"/>
      <c r="N242" s="8"/>
    </row>
    <row r="243" spans="1:14" ht="18.75" customHeight="1">
      <c r="A243" s="8"/>
      <c r="B243" s="19"/>
      <c r="C243" s="19"/>
      <c r="D243" s="19"/>
      <c r="E243" s="9"/>
      <c r="F243" s="9"/>
      <c r="G243" s="9"/>
      <c r="H243" s="9"/>
      <c r="I243" s="24"/>
      <c r="J243" s="9"/>
      <c r="K243" s="19"/>
      <c r="L243" s="30"/>
      <c r="M243" s="30"/>
      <c r="N243" s="8"/>
    </row>
    <row r="244" spans="1:14" ht="24.75" customHeight="1">
      <c r="A244" s="152" t="s">
        <v>42</v>
      </c>
      <c r="B244" s="153"/>
      <c r="C244" s="153"/>
      <c r="D244" s="153"/>
      <c r="E244" s="153"/>
      <c r="F244" s="153"/>
      <c r="G244" s="153"/>
      <c r="H244" s="153"/>
      <c r="I244" s="153"/>
      <c r="J244" s="153"/>
      <c r="K244" s="153"/>
      <c r="L244" s="153"/>
      <c r="M244" s="153"/>
      <c r="N244" s="154"/>
    </row>
    <row r="245" spans="1:14" ht="24.75" customHeight="1">
      <c r="A245" s="65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7"/>
    </row>
    <row r="246" spans="1:14" ht="18.75" customHeight="1">
      <c r="A246" s="164" t="s">
        <v>38</v>
      </c>
      <c r="B246" s="165"/>
      <c r="C246" s="165"/>
      <c r="D246" s="165"/>
      <c r="E246" s="165"/>
      <c r="F246" s="165"/>
      <c r="G246" s="165"/>
      <c r="H246" s="165"/>
      <c r="I246" s="165"/>
      <c r="J246" s="165"/>
      <c r="K246" s="165"/>
      <c r="L246" s="165"/>
      <c r="M246" s="165"/>
      <c r="N246" s="166"/>
    </row>
    <row r="247" spans="1:14" ht="24" customHeight="1">
      <c r="A247" s="167" t="s">
        <v>18</v>
      </c>
      <c r="B247" s="160"/>
      <c r="C247" s="161"/>
      <c r="D247" s="57"/>
      <c r="E247" s="167" t="s">
        <v>19</v>
      </c>
      <c r="F247" s="160"/>
      <c r="G247" s="161"/>
      <c r="H247" s="167" t="s">
        <v>20</v>
      </c>
      <c r="I247" s="160"/>
      <c r="J247" s="161"/>
      <c r="K247" s="167" t="s">
        <v>5</v>
      </c>
      <c r="L247" s="161"/>
      <c r="M247" s="167" t="s">
        <v>1</v>
      </c>
      <c r="N247" s="161"/>
    </row>
    <row r="248" spans="1:14" ht="18.75" customHeight="1">
      <c r="A248" s="142" t="s">
        <v>36</v>
      </c>
      <c r="B248" s="142"/>
      <c r="C248" s="142"/>
      <c r="D248" s="9" t="s">
        <v>11</v>
      </c>
      <c r="E248" s="142" t="s">
        <v>129</v>
      </c>
      <c r="F248" s="142"/>
      <c r="G248" s="142"/>
      <c r="H248" s="20">
        <v>1</v>
      </c>
      <c r="I248" s="9" t="s">
        <v>11</v>
      </c>
      <c r="J248" s="59" t="s">
        <v>143</v>
      </c>
      <c r="K248" s="145"/>
      <c r="L248" s="145"/>
      <c r="M248" s="145"/>
      <c r="N248" s="145"/>
    </row>
    <row r="249" spans="1:14" ht="18.75" customHeight="1">
      <c r="A249" s="169" t="s">
        <v>130</v>
      </c>
      <c r="B249" s="169"/>
      <c r="C249" s="169"/>
      <c r="D249" s="74" t="s">
        <v>11</v>
      </c>
      <c r="E249" s="169" t="s">
        <v>125</v>
      </c>
      <c r="F249" s="169"/>
      <c r="G249" s="169"/>
      <c r="H249" s="60">
        <v>1</v>
      </c>
      <c r="I249" s="9" t="s">
        <v>11</v>
      </c>
      <c r="J249" s="59" t="s">
        <v>143</v>
      </c>
      <c r="K249" s="145"/>
      <c r="L249" s="145"/>
      <c r="M249" s="145"/>
      <c r="N249" s="145"/>
    </row>
    <row r="250" spans="1:14" ht="18.75" customHeight="1">
      <c r="A250" s="142" t="s">
        <v>133</v>
      </c>
      <c r="B250" s="142"/>
      <c r="C250" s="142"/>
      <c r="D250" s="74" t="s">
        <v>11</v>
      </c>
      <c r="E250" s="169" t="s">
        <v>115</v>
      </c>
      <c r="F250" s="169"/>
      <c r="G250" s="169"/>
      <c r="H250" s="60">
        <v>2</v>
      </c>
      <c r="I250" s="9" t="s">
        <v>11</v>
      </c>
      <c r="J250" s="59">
        <v>0</v>
      </c>
      <c r="K250" s="145"/>
      <c r="L250" s="145"/>
      <c r="M250" s="30"/>
      <c r="N250" s="30"/>
    </row>
    <row r="251" spans="1:14" ht="18.75" customHeight="1">
      <c r="A251" s="142" t="s">
        <v>52</v>
      </c>
      <c r="B251" s="142"/>
      <c r="C251" s="142"/>
      <c r="D251" s="9" t="s">
        <v>11</v>
      </c>
      <c r="E251" s="168" t="s">
        <v>134</v>
      </c>
      <c r="F251" s="168"/>
      <c r="G251" s="168"/>
      <c r="H251" s="60">
        <v>2</v>
      </c>
      <c r="I251" s="9" t="s">
        <v>11</v>
      </c>
      <c r="J251" s="59">
        <v>3</v>
      </c>
      <c r="K251" s="30"/>
      <c r="L251" s="30"/>
      <c r="M251" s="30"/>
      <c r="N251" s="30"/>
    </row>
    <row r="252" spans="11:14" ht="18.75" customHeight="1">
      <c r="K252" s="30"/>
      <c r="L252" s="30"/>
      <c r="M252" s="30"/>
      <c r="N252" s="30"/>
    </row>
    <row r="253" spans="13:14" ht="18.75" customHeight="1">
      <c r="M253" s="145"/>
      <c r="N253" s="145"/>
    </row>
    <row r="254" spans="1:14" ht="18.75" customHeight="1">
      <c r="A254" s="164" t="s">
        <v>30</v>
      </c>
      <c r="B254" s="165"/>
      <c r="C254" s="165"/>
      <c r="D254" s="165"/>
      <c r="E254" s="165"/>
      <c r="F254" s="165"/>
      <c r="G254" s="165"/>
      <c r="H254" s="165"/>
      <c r="I254" s="165"/>
      <c r="J254" s="165"/>
      <c r="K254" s="165"/>
      <c r="L254" s="165"/>
      <c r="M254" s="165"/>
      <c r="N254" s="166"/>
    </row>
    <row r="255" spans="1:14" ht="24" customHeight="1">
      <c r="A255" s="151" t="s">
        <v>18</v>
      </c>
      <c r="B255" s="151"/>
      <c r="C255" s="151"/>
      <c r="D255" s="57"/>
      <c r="E255" s="151" t="s">
        <v>19</v>
      </c>
      <c r="F255" s="151"/>
      <c r="G255" s="151"/>
      <c r="H255" s="151" t="s">
        <v>20</v>
      </c>
      <c r="I255" s="151"/>
      <c r="J255" s="151"/>
      <c r="K255" s="151" t="s">
        <v>5</v>
      </c>
      <c r="L255" s="151"/>
      <c r="M255" s="151" t="s">
        <v>1</v>
      </c>
      <c r="N255" s="151"/>
    </row>
    <row r="256" spans="1:14" ht="18.75" customHeight="1">
      <c r="A256" s="142" t="s">
        <v>129</v>
      </c>
      <c r="B256" s="142"/>
      <c r="C256" s="142"/>
      <c r="D256" s="9" t="s">
        <v>11</v>
      </c>
      <c r="E256" s="142" t="s">
        <v>133</v>
      </c>
      <c r="F256" s="142"/>
      <c r="G256" s="142"/>
      <c r="H256" s="24">
        <v>0</v>
      </c>
      <c r="I256" s="9" t="s">
        <v>11</v>
      </c>
      <c r="J256" s="59">
        <v>1</v>
      </c>
      <c r="K256" s="145"/>
      <c r="L256" s="145"/>
      <c r="M256" s="145"/>
      <c r="N256" s="145"/>
    </row>
    <row r="257" spans="1:14" ht="18.75" customHeight="1">
      <c r="A257" s="169" t="s">
        <v>125</v>
      </c>
      <c r="B257" s="169"/>
      <c r="C257" s="169"/>
      <c r="D257" s="9" t="s">
        <v>11</v>
      </c>
      <c r="E257" s="168" t="s">
        <v>134</v>
      </c>
      <c r="F257" s="168"/>
      <c r="G257" s="168"/>
      <c r="H257" s="32">
        <v>1</v>
      </c>
      <c r="I257" s="9" t="s">
        <v>11</v>
      </c>
      <c r="J257" s="75">
        <v>5</v>
      </c>
      <c r="K257" s="145"/>
      <c r="L257" s="145"/>
      <c r="M257" s="145"/>
      <c r="N257" s="145"/>
    </row>
    <row r="258" spans="1:14" ht="18.75" customHeight="1">
      <c r="A258" s="125"/>
      <c r="B258" s="125"/>
      <c r="C258" s="125"/>
      <c r="D258" s="28"/>
      <c r="E258" s="125"/>
      <c r="F258" s="125"/>
      <c r="G258" s="125"/>
      <c r="H258" s="125"/>
      <c r="I258" s="125"/>
      <c r="J258" s="125"/>
      <c r="K258" s="145"/>
      <c r="L258" s="145"/>
      <c r="M258" s="145"/>
      <c r="N258" s="145"/>
    </row>
    <row r="259" spans="1:14" ht="19.5" customHeight="1">
      <c r="A259" s="164" t="s">
        <v>31</v>
      </c>
      <c r="B259" s="165"/>
      <c r="C259" s="165"/>
      <c r="D259" s="165"/>
      <c r="E259" s="165"/>
      <c r="F259" s="165"/>
      <c r="G259" s="165"/>
      <c r="H259" s="165"/>
      <c r="I259" s="165"/>
      <c r="J259" s="165"/>
      <c r="K259" s="165"/>
      <c r="L259" s="165"/>
      <c r="M259" s="165"/>
      <c r="N259" s="166"/>
    </row>
    <row r="260" spans="1:14" ht="23.25" customHeight="1">
      <c r="A260" s="151" t="s">
        <v>18</v>
      </c>
      <c r="B260" s="151"/>
      <c r="C260" s="151"/>
      <c r="D260" s="57"/>
      <c r="E260" s="151" t="s">
        <v>19</v>
      </c>
      <c r="F260" s="151"/>
      <c r="G260" s="151"/>
      <c r="H260" s="151" t="s">
        <v>20</v>
      </c>
      <c r="I260" s="151"/>
      <c r="J260" s="151"/>
      <c r="K260" s="151" t="s">
        <v>5</v>
      </c>
      <c r="L260" s="151"/>
      <c r="M260" s="151" t="s">
        <v>1</v>
      </c>
      <c r="N260" s="151"/>
    </row>
    <row r="261" spans="1:14" ht="18.75" customHeight="1">
      <c r="A261" s="142" t="s">
        <v>133</v>
      </c>
      <c r="B261" s="142"/>
      <c r="C261" s="142"/>
      <c r="D261" s="9" t="s">
        <v>11</v>
      </c>
      <c r="E261" s="168" t="s">
        <v>134</v>
      </c>
      <c r="F261" s="168"/>
      <c r="G261" s="168"/>
      <c r="H261" s="58">
        <v>0</v>
      </c>
      <c r="I261" s="9" t="s">
        <v>11</v>
      </c>
      <c r="J261" s="62">
        <v>3</v>
      </c>
      <c r="K261" s="121"/>
      <c r="L261" s="121"/>
      <c r="M261" s="171"/>
      <c r="N261" s="171"/>
    </row>
    <row r="262" spans="1:14" ht="18.75" customHeight="1">
      <c r="A262" s="31"/>
      <c r="B262" s="31"/>
      <c r="C262" s="31"/>
      <c r="D262" s="31"/>
      <c r="E262" s="31"/>
      <c r="F262" s="31"/>
      <c r="G262" s="31"/>
      <c r="H262" s="31"/>
      <c r="I262" s="31"/>
      <c r="J262" s="31"/>
      <c r="K262" s="145"/>
      <c r="L262" s="145"/>
      <c r="M262" s="168"/>
      <c r="N262" s="168"/>
    </row>
    <row r="263" spans="1:14" ht="24" customHeight="1">
      <c r="A263" s="125"/>
      <c r="B263" s="125"/>
      <c r="C263" s="125"/>
      <c r="D263" s="28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</row>
    <row r="264" spans="1:14" ht="18.75" customHeight="1">
      <c r="A264" s="172"/>
      <c r="B264" s="172"/>
      <c r="C264" s="172"/>
      <c r="D264" s="29"/>
      <c r="E264" s="170"/>
      <c r="F264" s="170"/>
      <c r="G264" s="170"/>
      <c r="H264" s="34"/>
      <c r="I264" s="29"/>
      <c r="J264" s="35"/>
      <c r="K264" s="170"/>
      <c r="L264" s="170"/>
      <c r="M264" s="170"/>
      <c r="N264" s="170"/>
    </row>
    <row r="265" spans="1:14" ht="18.75" customHeight="1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</row>
    <row r="266" ht="18.75" customHeight="1"/>
    <row r="267" ht="18.75" customHeight="1"/>
  </sheetData>
  <mergeCells count="578">
    <mergeCell ref="B53:D53"/>
    <mergeCell ref="A40:C40"/>
    <mergeCell ref="A42:C42"/>
    <mergeCell ref="A43:C43"/>
    <mergeCell ref="A44:C44"/>
    <mergeCell ref="A51:N51"/>
    <mergeCell ref="A19:C19"/>
    <mergeCell ref="A34:C34"/>
    <mergeCell ref="A35:C35"/>
    <mergeCell ref="A21:C21"/>
    <mergeCell ref="B25:D25"/>
    <mergeCell ref="B28:D28"/>
    <mergeCell ref="B26:D26"/>
    <mergeCell ref="A20:C20"/>
    <mergeCell ref="A23:N23"/>
    <mergeCell ref="E34:G34"/>
    <mergeCell ref="E39:G39"/>
    <mergeCell ref="K35:L35"/>
    <mergeCell ref="E35:G35"/>
    <mergeCell ref="A36:C36"/>
    <mergeCell ref="A38:C38"/>
    <mergeCell ref="A39:C39"/>
    <mergeCell ref="E38:G38"/>
    <mergeCell ref="K38:L38"/>
    <mergeCell ref="K36:L36"/>
    <mergeCell ref="E36:G36"/>
    <mergeCell ref="K108:L108"/>
    <mergeCell ref="M108:N108"/>
    <mergeCell ref="L54:M54"/>
    <mergeCell ref="E40:G40"/>
    <mergeCell ref="E43:G43"/>
    <mergeCell ref="E42:G42"/>
    <mergeCell ref="M43:N43"/>
    <mergeCell ref="K43:L43"/>
    <mergeCell ref="K44:L44"/>
    <mergeCell ref="L55:M55"/>
    <mergeCell ref="B29:D29"/>
    <mergeCell ref="B30:D30"/>
    <mergeCell ref="B27:D27"/>
    <mergeCell ref="A258:C258"/>
    <mergeCell ref="A254:N254"/>
    <mergeCell ref="K249:L249"/>
    <mergeCell ref="M249:N249"/>
    <mergeCell ref="E249:G249"/>
    <mergeCell ref="A251:C251"/>
    <mergeCell ref="E251:G251"/>
    <mergeCell ref="A214:N214"/>
    <mergeCell ref="A215:C215"/>
    <mergeCell ref="E215:G215"/>
    <mergeCell ref="H215:J215"/>
    <mergeCell ref="K215:L215"/>
    <mergeCell ref="M215:N215"/>
    <mergeCell ref="A261:C261"/>
    <mergeCell ref="H263:J263"/>
    <mergeCell ref="E261:G261"/>
    <mergeCell ref="E258:G258"/>
    <mergeCell ref="A263:C263"/>
    <mergeCell ref="E263:G263"/>
    <mergeCell ref="A264:C264"/>
    <mergeCell ref="E264:G264"/>
    <mergeCell ref="M255:N255"/>
    <mergeCell ref="K256:L256"/>
    <mergeCell ref="K255:L255"/>
    <mergeCell ref="K257:L257"/>
    <mergeCell ref="K258:L258"/>
    <mergeCell ref="M264:N264"/>
    <mergeCell ref="K262:L262"/>
    <mergeCell ref="K264:L264"/>
    <mergeCell ref="K261:L261"/>
    <mergeCell ref="K263:L263"/>
    <mergeCell ref="M261:N261"/>
    <mergeCell ref="M262:N262"/>
    <mergeCell ref="M263:N263"/>
    <mergeCell ref="M257:N257"/>
    <mergeCell ref="M253:N253"/>
    <mergeCell ref="K260:L260"/>
    <mergeCell ref="H260:J260"/>
    <mergeCell ref="A259:N259"/>
    <mergeCell ref="M260:N260"/>
    <mergeCell ref="M258:N258"/>
    <mergeCell ref="H258:J258"/>
    <mergeCell ref="A260:C260"/>
    <mergeCell ref="E260:G260"/>
    <mergeCell ref="K250:L250"/>
    <mergeCell ref="M248:N248"/>
    <mergeCell ref="A250:C250"/>
    <mergeCell ref="E250:G250"/>
    <mergeCell ref="A249:C249"/>
    <mergeCell ref="E257:G257"/>
    <mergeCell ref="H255:J255"/>
    <mergeCell ref="A255:C255"/>
    <mergeCell ref="E255:G255"/>
    <mergeCell ref="A257:C257"/>
    <mergeCell ref="E256:G256"/>
    <mergeCell ref="A256:C256"/>
    <mergeCell ref="A248:C248"/>
    <mergeCell ref="B235:D235"/>
    <mergeCell ref="M247:N247"/>
    <mergeCell ref="H247:J247"/>
    <mergeCell ref="K247:L247"/>
    <mergeCell ref="A247:C247"/>
    <mergeCell ref="K248:L248"/>
    <mergeCell ref="E247:G247"/>
    <mergeCell ref="E248:G248"/>
    <mergeCell ref="L235:M235"/>
    <mergeCell ref="B233:D233"/>
    <mergeCell ref="L233:M233"/>
    <mergeCell ref="B234:D234"/>
    <mergeCell ref="A246:N246"/>
    <mergeCell ref="L234:M234"/>
    <mergeCell ref="A244:N244"/>
    <mergeCell ref="L232:M232"/>
    <mergeCell ref="M227:N227"/>
    <mergeCell ref="L236:M236"/>
    <mergeCell ref="A230:N230"/>
    <mergeCell ref="B231:D231"/>
    <mergeCell ref="B236:D236"/>
    <mergeCell ref="K227:L227"/>
    <mergeCell ref="I231:K231"/>
    <mergeCell ref="L231:M231"/>
    <mergeCell ref="A227:C227"/>
    <mergeCell ref="B232:D232"/>
    <mergeCell ref="M224:N224"/>
    <mergeCell ref="M225:N225"/>
    <mergeCell ref="M226:N226"/>
    <mergeCell ref="K226:L226"/>
    <mergeCell ref="E226:G226"/>
    <mergeCell ref="E227:G227"/>
    <mergeCell ref="A228:C228"/>
    <mergeCell ref="E228:G228"/>
    <mergeCell ref="A226:C226"/>
    <mergeCell ref="M219:N219"/>
    <mergeCell ref="K218:L218"/>
    <mergeCell ref="M218:N218"/>
    <mergeCell ref="M220:N220"/>
    <mergeCell ref="E224:G224"/>
    <mergeCell ref="E225:G225"/>
    <mergeCell ref="A223:C223"/>
    <mergeCell ref="A224:C224"/>
    <mergeCell ref="E223:G223"/>
    <mergeCell ref="E17:G17"/>
    <mergeCell ref="M17:N17"/>
    <mergeCell ref="A18:C18"/>
    <mergeCell ref="E20:G20"/>
    <mergeCell ref="E18:G18"/>
    <mergeCell ref="E19:G19"/>
    <mergeCell ref="K19:L19"/>
    <mergeCell ref="K17:L17"/>
    <mergeCell ref="M18:N18"/>
    <mergeCell ref="M19:N19"/>
    <mergeCell ref="M12:N12"/>
    <mergeCell ref="M14:N14"/>
    <mergeCell ref="M10:N10"/>
    <mergeCell ref="M11:N11"/>
    <mergeCell ref="M13:N13"/>
    <mergeCell ref="H33:J33"/>
    <mergeCell ref="K33:L33"/>
    <mergeCell ref="L29:M29"/>
    <mergeCell ref="M20:N20"/>
    <mergeCell ref="K22:L22"/>
    <mergeCell ref="A32:N32"/>
    <mergeCell ref="A33:C33"/>
    <mergeCell ref="E33:G33"/>
    <mergeCell ref="M33:N33"/>
    <mergeCell ref="E21:G21"/>
    <mergeCell ref="A1:N1"/>
    <mergeCell ref="A5:C5"/>
    <mergeCell ref="K2:L2"/>
    <mergeCell ref="M2:N2"/>
    <mergeCell ref="K3:L3"/>
    <mergeCell ref="M3:N3"/>
    <mergeCell ref="M5:N5"/>
    <mergeCell ref="K5:L5"/>
    <mergeCell ref="E5:G5"/>
    <mergeCell ref="M4:N4"/>
    <mergeCell ref="K9:L9"/>
    <mergeCell ref="K10:L10"/>
    <mergeCell ref="M6:N6"/>
    <mergeCell ref="M8:N8"/>
    <mergeCell ref="M7:N7"/>
    <mergeCell ref="M9:N9"/>
    <mergeCell ref="A2:C2"/>
    <mergeCell ref="K12:L12"/>
    <mergeCell ref="A12:C12"/>
    <mergeCell ref="A3:C3"/>
    <mergeCell ref="K4:L4"/>
    <mergeCell ref="A7:C7"/>
    <mergeCell ref="E7:G7"/>
    <mergeCell ref="A4:C4"/>
    <mergeCell ref="A6:C6"/>
    <mergeCell ref="H2:J2"/>
    <mergeCell ref="E6:G6"/>
    <mergeCell ref="E2:G2"/>
    <mergeCell ref="E12:G12"/>
    <mergeCell ref="E3:G3"/>
    <mergeCell ref="E4:G4"/>
    <mergeCell ref="E8:G8"/>
    <mergeCell ref="E14:G14"/>
    <mergeCell ref="K13:L13"/>
    <mergeCell ref="A13:C13"/>
    <mergeCell ref="E13:G13"/>
    <mergeCell ref="K15:L15"/>
    <mergeCell ref="A17:C17"/>
    <mergeCell ref="K6:L6"/>
    <mergeCell ref="K7:L7"/>
    <mergeCell ref="K11:L11"/>
    <mergeCell ref="K8:L8"/>
    <mergeCell ref="A8:C8"/>
    <mergeCell ref="A14:C14"/>
    <mergeCell ref="K16:L16"/>
    <mergeCell ref="K14:L14"/>
    <mergeCell ref="M15:N15"/>
    <mergeCell ref="M16:N16"/>
    <mergeCell ref="K18:L18"/>
    <mergeCell ref="M39:N39"/>
    <mergeCell ref="M34:N34"/>
    <mergeCell ref="M38:N38"/>
    <mergeCell ref="M35:N35"/>
    <mergeCell ref="L26:M26"/>
    <mergeCell ref="L27:M27"/>
    <mergeCell ref="L24:M24"/>
    <mergeCell ref="M44:N44"/>
    <mergeCell ref="A46:C46"/>
    <mergeCell ref="I52:K52"/>
    <mergeCell ref="L52:M52"/>
    <mergeCell ref="B52:D52"/>
    <mergeCell ref="E44:G44"/>
    <mergeCell ref="E46:G46"/>
    <mergeCell ref="M46:N46"/>
    <mergeCell ref="E217:G217"/>
    <mergeCell ref="M217:N217"/>
    <mergeCell ref="A65:C65"/>
    <mergeCell ref="E65:G65"/>
    <mergeCell ref="K65:L65"/>
    <mergeCell ref="M65:N65"/>
    <mergeCell ref="A66:C66"/>
    <mergeCell ref="B54:D54"/>
    <mergeCell ref="L53:M53"/>
    <mergeCell ref="E219:G219"/>
    <mergeCell ref="E220:G220"/>
    <mergeCell ref="E221:G221"/>
    <mergeCell ref="K217:L217"/>
    <mergeCell ref="K219:L219"/>
    <mergeCell ref="K220:L220"/>
    <mergeCell ref="A217:C217"/>
    <mergeCell ref="A219:C219"/>
    <mergeCell ref="A220:C220"/>
    <mergeCell ref="A221:C221"/>
    <mergeCell ref="A216:C216"/>
    <mergeCell ref="E216:G216"/>
    <mergeCell ref="K216:L216"/>
    <mergeCell ref="M216:N216"/>
    <mergeCell ref="M256:N256"/>
    <mergeCell ref="K221:L221"/>
    <mergeCell ref="K223:L223"/>
    <mergeCell ref="K224:L224"/>
    <mergeCell ref="K225:L225"/>
    <mergeCell ref="K222:L222"/>
    <mergeCell ref="K228:L228"/>
    <mergeCell ref="M222:N222"/>
    <mergeCell ref="M221:N221"/>
    <mergeCell ref="M223:N223"/>
    <mergeCell ref="I24:K24"/>
    <mergeCell ref="B56:D56"/>
    <mergeCell ref="H64:J64"/>
    <mergeCell ref="K20:L20"/>
    <mergeCell ref="A64:C64"/>
    <mergeCell ref="E64:G64"/>
    <mergeCell ref="B24:D24"/>
    <mergeCell ref="E22:G22"/>
    <mergeCell ref="B55:D55"/>
    <mergeCell ref="K46:L46"/>
    <mergeCell ref="M22:N22"/>
    <mergeCell ref="A22:C22"/>
    <mergeCell ref="A63:N63"/>
    <mergeCell ref="L56:M56"/>
    <mergeCell ref="B57:D57"/>
    <mergeCell ref="K40:L40"/>
    <mergeCell ref="M36:N36"/>
    <mergeCell ref="K34:L34"/>
    <mergeCell ref="M42:N42"/>
    <mergeCell ref="M40:N40"/>
    <mergeCell ref="M21:N21"/>
    <mergeCell ref="K21:L21"/>
    <mergeCell ref="L25:M25"/>
    <mergeCell ref="K64:L64"/>
    <mergeCell ref="M64:N64"/>
    <mergeCell ref="L57:M57"/>
    <mergeCell ref="L28:M28"/>
    <mergeCell ref="L30:M30"/>
    <mergeCell ref="K42:L42"/>
    <mergeCell ref="K39:L39"/>
    <mergeCell ref="E66:G66"/>
    <mergeCell ref="K66:L66"/>
    <mergeCell ref="M66:N66"/>
    <mergeCell ref="A67:C67"/>
    <mergeCell ref="E67:G67"/>
    <mergeCell ref="K67:L67"/>
    <mergeCell ref="M67:N67"/>
    <mergeCell ref="A68:C68"/>
    <mergeCell ref="E68:G68"/>
    <mergeCell ref="K68:L68"/>
    <mergeCell ref="M68:N68"/>
    <mergeCell ref="A69:C69"/>
    <mergeCell ref="E69:G69"/>
    <mergeCell ref="K69:L69"/>
    <mergeCell ref="M69:N69"/>
    <mergeCell ref="A70:C70"/>
    <mergeCell ref="E70:G70"/>
    <mergeCell ref="K70:L70"/>
    <mergeCell ref="M70:N70"/>
    <mergeCell ref="A71:C71"/>
    <mergeCell ref="E71:G71"/>
    <mergeCell ref="K71:L71"/>
    <mergeCell ref="M71:N71"/>
    <mergeCell ref="A72:C72"/>
    <mergeCell ref="E72:G72"/>
    <mergeCell ref="K72:L72"/>
    <mergeCell ref="M72:N72"/>
    <mergeCell ref="A73:C73"/>
    <mergeCell ref="E73:G73"/>
    <mergeCell ref="K73:L73"/>
    <mergeCell ref="M73:N73"/>
    <mergeCell ref="A74:C74"/>
    <mergeCell ref="E74:G74"/>
    <mergeCell ref="K74:L74"/>
    <mergeCell ref="M74:N74"/>
    <mergeCell ref="A76:N76"/>
    <mergeCell ref="B77:D77"/>
    <mergeCell ref="I77:K77"/>
    <mergeCell ref="L77:M77"/>
    <mergeCell ref="L81:M81"/>
    <mergeCell ref="B78:D78"/>
    <mergeCell ref="L78:M78"/>
    <mergeCell ref="B79:D79"/>
    <mergeCell ref="L79:M79"/>
    <mergeCell ref="B82:D82"/>
    <mergeCell ref="L82:M82"/>
    <mergeCell ref="K47:L47"/>
    <mergeCell ref="K48:L48"/>
    <mergeCell ref="K49:L49"/>
    <mergeCell ref="M47:N47"/>
    <mergeCell ref="M48:N48"/>
    <mergeCell ref="B80:D80"/>
    <mergeCell ref="L80:M80"/>
    <mergeCell ref="B81:D81"/>
    <mergeCell ref="A96:N96"/>
    <mergeCell ref="A97:C97"/>
    <mergeCell ref="E97:G97"/>
    <mergeCell ref="H97:J97"/>
    <mergeCell ref="K97:L97"/>
    <mergeCell ref="M97:N97"/>
    <mergeCell ref="M103:N103"/>
    <mergeCell ref="A98:C98"/>
    <mergeCell ref="E98:G98"/>
    <mergeCell ref="K98:L98"/>
    <mergeCell ref="M98:N98"/>
    <mergeCell ref="A99:J99"/>
    <mergeCell ref="K99:L99"/>
    <mergeCell ref="K100:L100"/>
    <mergeCell ref="A100:J100"/>
    <mergeCell ref="K104:L104"/>
    <mergeCell ref="A103:C103"/>
    <mergeCell ref="E103:G103"/>
    <mergeCell ref="K101:L101"/>
    <mergeCell ref="A101:J101"/>
    <mergeCell ref="M104:N104"/>
    <mergeCell ref="A105:N105"/>
    <mergeCell ref="A106:C106"/>
    <mergeCell ref="E106:G106"/>
    <mergeCell ref="H106:J106"/>
    <mergeCell ref="K106:L106"/>
    <mergeCell ref="M106:N106"/>
    <mergeCell ref="A104:C104"/>
    <mergeCell ref="E104:G104"/>
    <mergeCell ref="H104:J104"/>
    <mergeCell ref="A107:C107"/>
    <mergeCell ref="E107:G107"/>
    <mergeCell ref="K107:L107"/>
    <mergeCell ref="M107:N107"/>
    <mergeCell ref="A124:N124"/>
    <mergeCell ref="A125:C125"/>
    <mergeCell ref="E125:G125"/>
    <mergeCell ref="H125:J125"/>
    <mergeCell ref="K125:L125"/>
    <mergeCell ref="M125:N125"/>
    <mergeCell ref="A126:C126"/>
    <mergeCell ref="E126:G126"/>
    <mergeCell ref="K126:L126"/>
    <mergeCell ref="M126:N126"/>
    <mergeCell ref="A127:C127"/>
    <mergeCell ref="E127:G127"/>
    <mergeCell ref="K127:L127"/>
    <mergeCell ref="M127:N127"/>
    <mergeCell ref="K128:L128"/>
    <mergeCell ref="M128:N128"/>
    <mergeCell ref="A129:C129"/>
    <mergeCell ref="E129:G129"/>
    <mergeCell ref="K129:L129"/>
    <mergeCell ref="M129:N129"/>
    <mergeCell ref="A130:C130"/>
    <mergeCell ref="E130:G130"/>
    <mergeCell ref="K130:L130"/>
    <mergeCell ref="M130:N130"/>
    <mergeCell ref="A131:C131"/>
    <mergeCell ref="E131:G131"/>
    <mergeCell ref="K131:L131"/>
    <mergeCell ref="M131:N131"/>
    <mergeCell ref="K132:L132"/>
    <mergeCell ref="M132:N132"/>
    <mergeCell ref="A133:C133"/>
    <mergeCell ref="E133:G133"/>
    <mergeCell ref="K133:L133"/>
    <mergeCell ref="M133:N133"/>
    <mergeCell ref="A134:C134"/>
    <mergeCell ref="E134:G134"/>
    <mergeCell ref="K134:L134"/>
    <mergeCell ref="M134:N134"/>
    <mergeCell ref="E135:G135"/>
    <mergeCell ref="K135:L135"/>
    <mergeCell ref="M135:N135"/>
    <mergeCell ref="A136:C136"/>
    <mergeCell ref="E136:G136"/>
    <mergeCell ref="K136:L136"/>
    <mergeCell ref="M136:N136"/>
    <mergeCell ref="A137:C137"/>
    <mergeCell ref="E137:G137"/>
    <mergeCell ref="K137:L137"/>
    <mergeCell ref="M137:N137"/>
    <mergeCell ref="A138:C138"/>
    <mergeCell ref="E138:G138"/>
    <mergeCell ref="K138:L138"/>
    <mergeCell ref="A140:N140"/>
    <mergeCell ref="B141:D141"/>
    <mergeCell ref="I141:K141"/>
    <mergeCell ref="L141:M141"/>
    <mergeCell ref="B144:D144"/>
    <mergeCell ref="L144:M144"/>
    <mergeCell ref="B142:D142"/>
    <mergeCell ref="L142:M142"/>
    <mergeCell ref="B143:D143"/>
    <mergeCell ref="L143:M143"/>
    <mergeCell ref="B146:D146"/>
    <mergeCell ref="L146:M146"/>
    <mergeCell ref="B145:D145"/>
    <mergeCell ref="L145:M145"/>
    <mergeCell ref="A155:N155"/>
    <mergeCell ref="A156:C156"/>
    <mergeCell ref="E156:G156"/>
    <mergeCell ref="H156:J156"/>
    <mergeCell ref="K156:L156"/>
    <mergeCell ref="M156:N156"/>
    <mergeCell ref="A157:C157"/>
    <mergeCell ref="E157:G157"/>
    <mergeCell ref="K157:L157"/>
    <mergeCell ref="M157:N157"/>
    <mergeCell ref="A158:C158"/>
    <mergeCell ref="E158:G158"/>
    <mergeCell ref="K158:L158"/>
    <mergeCell ref="M158:N158"/>
    <mergeCell ref="K159:L159"/>
    <mergeCell ref="M159:N159"/>
    <mergeCell ref="A160:C160"/>
    <mergeCell ref="E160:G160"/>
    <mergeCell ref="K160:L160"/>
    <mergeCell ref="M160:N160"/>
    <mergeCell ref="A161:C161"/>
    <mergeCell ref="E161:G161"/>
    <mergeCell ref="K161:L161"/>
    <mergeCell ref="M161:N161"/>
    <mergeCell ref="A162:C162"/>
    <mergeCell ref="E162:G162"/>
    <mergeCell ref="K162:L162"/>
    <mergeCell ref="M162:N162"/>
    <mergeCell ref="K163:L163"/>
    <mergeCell ref="M163:N163"/>
    <mergeCell ref="A164:C164"/>
    <mergeCell ref="E164:G164"/>
    <mergeCell ref="K164:L164"/>
    <mergeCell ref="M164:N164"/>
    <mergeCell ref="A165:C165"/>
    <mergeCell ref="E165:G165"/>
    <mergeCell ref="K165:L165"/>
    <mergeCell ref="M165:N165"/>
    <mergeCell ref="E166:G166"/>
    <mergeCell ref="K166:L166"/>
    <mergeCell ref="M166:N166"/>
    <mergeCell ref="A167:C167"/>
    <mergeCell ref="E167:G167"/>
    <mergeCell ref="K167:L167"/>
    <mergeCell ref="M167:N167"/>
    <mergeCell ref="A168:C168"/>
    <mergeCell ref="E168:G168"/>
    <mergeCell ref="K168:L168"/>
    <mergeCell ref="M168:N168"/>
    <mergeCell ref="A169:C169"/>
    <mergeCell ref="E169:G169"/>
    <mergeCell ref="K169:L169"/>
    <mergeCell ref="A171:N171"/>
    <mergeCell ref="B172:D172"/>
    <mergeCell ref="I172:K172"/>
    <mergeCell ref="L172:M172"/>
    <mergeCell ref="B176:D176"/>
    <mergeCell ref="L176:M176"/>
    <mergeCell ref="B173:D173"/>
    <mergeCell ref="L173:M173"/>
    <mergeCell ref="B174:D174"/>
    <mergeCell ref="L174:M174"/>
    <mergeCell ref="B175:D175"/>
    <mergeCell ref="L175:M175"/>
    <mergeCell ref="B177:D177"/>
    <mergeCell ref="L177:M177"/>
    <mergeCell ref="A185:N185"/>
    <mergeCell ref="M186:N186"/>
    <mergeCell ref="A187:C187"/>
    <mergeCell ref="E187:G187"/>
    <mergeCell ref="K187:L187"/>
    <mergeCell ref="M187:N187"/>
    <mergeCell ref="A186:C186"/>
    <mergeCell ref="E186:G186"/>
    <mergeCell ref="H186:J186"/>
    <mergeCell ref="K186:L186"/>
    <mergeCell ref="A188:C188"/>
    <mergeCell ref="E188:G188"/>
    <mergeCell ref="K188:L188"/>
    <mergeCell ref="M188:N188"/>
    <mergeCell ref="K189:L189"/>
    <mergeCell ref="M189:N189"/>
    <mergeCell ref="A190:C190"/>
    <mergeCell ref="E190:G190"/>
    <mergeCell ref="K190:L190"/>
    <mergeCell ref="M190:N190"/>
    <mergeCell ref="A191:C191"/>
    <mergeCell ref="E191:G191"/>
    <mergeCell ref="K191:L191"/>
    <mergeCell ref="M191:N191"/>
    <mergeCell ref="A192:C192"/>
    <mergeCell ref="E192:G192"/>
    <mergeCell ref="K192:L192"/>
    <mergeCell ref="M192:N192"/>
    <mergeCell ref="K193:L193"/>
    <mergeCell ref="M193:N193"/>
    <mergeCell ref="A194:C194"/>
    <mergeCell ref="E194:G194"/>
    <mergeCell ref="K194:L194"/>
    <mergeCell ref="M194:N194"/>
    <mergeCell ref="A195:C195"/>
    <mergeCell ref="E195:G195"/>
    <mergeCell ref="K195:L195"/>
    <mergeCell ref="M195:N195"/>
    <mergeCell ref="E196:G196"/>
    <mergeCell ref="K196:L196"/>
    <mergeCell ref="M196:N196"/>
    <mergeCell ref="A197:C197"/>
    <mergeCell ref="E197:G197"/>
    <mergeCell ref="K197:L197"/>
    <mergeCell ref="M197:N197"/>
    <mergeCell ref="A198:C198"/>
    <mergeCell ref="E198:G198"/>
    <mergeCell ref="K198:L198"/>
    <mergeCell ref="M198:N198"/>
    <mergeCell ref="A199:C199"/>
    <mergeCell ref="E199:G199"/>
    <mergeCell ref="K199:L199"/>
    <mergeCell ref="A201:N201"/>
    <mergeCell ref="B207:D207"/>
    <mergeCell ref="L207:M207"/>
    <mergeCell ref="B204:D204"/>
    <mergeCell ref="L204:M204"/>
    <mergeCell ref="B206:D206"/>
    <mergeCell ref="L206:M206"/>
    <mergeCell ref="B205:D205"/>
    <mergeCell ref="L205:M205"/>
    <mergeCell ref="B202:D202"/>
    <mergeCell ref="I202:K202"/>
    <mergeCell ref="L202:M202"/>
    <mergeCell ref="B203:D203"/>
    <mergeCell ref="L203:M203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zoomScale="75" zoomScaleNormal="75" workbookViewId="0" topLeftCell="A1">
      <selection activeCell="O26" sqref="O26"/>
    </sheetView>
  </sheetViews>
  <sheetFormatPr defaultColWidth="9.140625" defaultRowHeight="12.75"/>
  <cols>
    <col min="2" max="2" width="10.7109375" style="0" customWidth="1"/>
    <col min="4" max="4" width="10.8515625" style="0" customWidth="1"/>
    <col min="5" max="5" width="13.140625" style="0" customWidth="1"/>
    <col min="6" max="6" width="13.7109375" style="0" customWidth="1"/>
    <col min="7" max="7" width="10.7109375" style="0" customWidth="1"/>
    <col min="8" max="8" width="11.00390625" style="0" customWidth="1"/>
    <col min="9" max="9" width="10.8515625" style="0" customWidth="1"/>
    <col min="10" max="11" width="13.140625" style="0" customWidth="1"/>
    <col min="12" max="12" width="13.421875" style="0" customWidth="1"/>
  </cols>
  <sheetData>
    <row r="1" spans="1:12" ht="16.5" customHeight="1">
      <c r="A1" s="184" t="s">
        <v>56</v>
      </c>
      <c r="B1" s="184"/>
      <c r="C1" s="184"/>
      <c r="D1" s="184"/>
      <c r="E1" s="184"/>
      <c r="F1" s="184"/>
      <c r="G1" s="184"/>
      <c r="H1" s="184"/>
      <c r="I1" s="49"/>
      <c r="J1" s="49"/>
      <c r="K1" s="49"/>
      <c r="L1" s="49"/>
    </row>
    <row r="2" spans="1:12" ht="16.5" customHeight="1">
      <c r="A2" s="183" t="s">
        <v>25</v>
      </c>
      <c r="B2" s="183"/>
      <c r="C2" s="79" t="s">
        <v>26</v>
      </c>
      <c r="D2" s="183" t="s">
        <v>27</v>
      </c>
      <c r="E2" s="183"/>
      <c r="F2" s="79" t="s">
        <v>6</v>
      </c>
      <c r="G2" s="183" t="s">
        <v>25</v>
      </c>
      <c r="H2" s="183"/>
      <c r="I2" s="49"/>
      <c r="J2" s="49"/>
      <c r="K2" s="49"/>
      <c r="L2" s="49"/>
    </row>
    <row r="3" spans="1:12" ht="16.5" customHeight="1">
      <c r="A3" s="43"/>
      <c r="B3" s="43"/>
      <c r="C3" s="43">
        <v>7</v>
      </c>
      <c r="D3" s="182" t="s">
        <v>48</v>
      </c>
      <c r="E3" s="182"/>
      <c r="F3" s="43">
        <v>6</v>
      </c>
      <c r="G3" s="43"/>
      <c r="H3" s="43"/>
      <c r="I3" s="49"/>
      <c r="J3" s="49"/>
      <c r="K3" s="49"/>
      <c r="L3" s="49"/>
    </row>
    <row r="4" spans="3:6" ht="16.5" customHeight="1">
      <c r="C4" s="43">
        <v>7</v>
      </c>
      <c r="D4" s="181" t="s">
        <v>37</v>
      </c>
      <c r="E4" s="181"/>
      <c r="F4" s="8">
        <v>13</v>
      </c>
    </row>
    <row r="5" spans="1:12" ht="16.5" customHeight="1">
      <c r="A5" s="43"/>
      <c r="B5" s="43"/>
      <c r="C5" s="43">
        <v>5</v>
      </c>
      <c r="D5" s="182" t="s">
        <v>40</v>
      </c>
      <c r="E5" s="182"/>
      <c r="F5" s="80">
        <v>15</v>
      </c>
      <c r="G5" s="43"/>
      <c r="H5" s="20"/>
      <c r="I5" s="49"/>
      <c r="J5" s="49"/>
      <c r="K5" s="49"/>
      <c r="L5" s="49"/>
    </row>
    <row r="6" spans="1:12" ht="16.5" customHeight="1">
      <c r="A6" s="43"/>
      <c r="B6" s="43"/>
      <c r="C6" s="43">
        <v>4</v>
      </c>
      <c r="D6" s="129" t="s">
        <v>73</v>
      </c>
      <c r="E6" s="129"/>
      <c r="F6" s="8">
        <v>9</v>
      </c>
      <c r="G6" s="43"/>
      <c r="H6" s="20"/>
      <c r="I6" s="49"/>
      <c r="J6" s="49"/>
      <c r="K6" s="49"/>
      <c r="L6" s="49"/>
    </row>
    <row r="7" spans="3:6" ht="16.5" customHeight="1">
      <c r="C7" s="43">
        <v>4</v>
      </c>
      <c r="D7" s="181" t="s">
        <v>107</v>
      </c>
      <c r="E7" s="181"/>
      <c r="F7" s="8">
        <v>11</v>
      </c>
    </row>
    <row r="8" spans="1:12" ht="16.5" customHeight="1">
      <c r="A8" s="43"/>
      <c r="B8" s="43"/>
      <c r="C8" s="43">
        <v>3</v>
      </c>
      <c r="D8" s="129" t="s">
        <v>51</v>
      </c>
      <c r="E8" s="129"/>
      <c r="F8" s="8">
        <v>3</v>
      </c>
      <c r="G8" s="43"/>
      <c r="H8" s="20"/>
      <c r="I8" s="49"/>
      <c r="J8" s="49"/>
      <c r="K8" s="49"/>
      <c r="L8" s="49"/>
    </row>
    <row r="9" spans="1:12" ht="16.5" customHeight="1">
      <c r="A9" s="43"/>
      <c r="B9" s="43"/>
      <c r="C9" s="43">
        <v>3</v>
      </c>
      <c r="D9" s="129" t="s">
        <v>88</v>
      </c>
      <c r="E9" s="129"/>
      <c r="F9" s="8">
        <v>5</v>
      </c>
      <c r="G9" s="43"/>
      <c r="H9" s="20"/>
      <c r="I9" s="49"/>
      <c r="J9" s="49"/>
      <c r="K9" s="49"/>
      <c r="L9" s="49"/>
    </row>
    <row r="10" spans="1:12" ht="16.5" customHeight="1">
      <c r="A10" s="43"/>
      <c r="B10" s="43"/>
      <c r="C10" s="43">
        <v>3</v>
      </c>
      <c r="D10" s="129" t="s">
        <v>50</v>
      </c>
      <c r="E10" s="129"/>
      <c r="F10" s="8">
        <v>6</v>
      </c>
      <c r="G10" s="43"/>
      <c r="H10" s="20"/>
      <c r="I10" s="49"/>
      <c r="J10" s="49"/>
      <c r="K10" s="49"/>
      <c r="L10" s="49"/>
    </row>
    <row r="11" spans="1:12" ht="16.5" customHeight="1">
      <c r="A11" s="43"/>
      <c r="B11" s="43"/>
      <c r="C11" s="8">
        <v>3</v>
      </c>
      <c r="D11" s="181" t="s">
        <v>64</v>
      </c>
      <c r="E11" s="181"/>
      <c r="F11" s="8">
        <v>14</v>
      </c>
      <c r="G11" s="43"/>
      <c r="H11" s="20"/>
      <c r="I11" s="49"/>
      <c r="J11" s="49"/>
      <c r="K11" s="49"/>
      <c r="L11" s="49"/>
    </row>
    <row r="12" spans="3:6" ht="16.5" customHeight="1">
      <c r="C12" s="43">
        <v>2</v>
      </c>
      <c r="D12" s="181" t="s">
        <v>106</v>
      </c>
      <c r="E12" s="181"/>
      <c r="F12" s="8">
        <v>13</v>
      </c>
    </row>
    <row r="13" spans="1:12" ht="16.5" customHeight="1">
      <c r="A13" s="43"/>
      <c r="B13" s="43"/>
      <c r="C13" s="8">
        <v>1</v>
      </c>
      <c r="D13" s="181" t="s">
        <v>112</v>
      </c>
      <c r="E13" s="181"/>
      <c r="F13" s="8">
        <v>4</v>
      </c>
      <c r="G13" s="43"/>
      <c r="H13" s="20"/>
      <c r="I13" s="49"/>
      <c r="J13" s="49"/>
      <c r="K13" s="49"/>
      <c r="L13" s="49"/>
    </row>
    <row r="14" spans="3:6" ht="16.5" customHeight="1">
      <c r="C14" s="43">
        <v>1</v>
      </c>
      <c r="D14" s="181" t="s">
        <v>85</v>
      </c>
      <c r="E14" s="181"/>
      <c r="F14" s="8">
        <v>12</v>
      </c>
    </row>
    <row r="15" spans="3:6" ht="16.5" customHeight="1">
      <c r="C15" s="43">
        <v>1</v>
      </c>
      <c r="D15" s="181" t="s">
        <v>74</v>
      </c>
      <c r="E15" s="181"/>
      <c r="F15" s="8">
        <v>15</v>
      </c>
    </row>
    <row r="16" spans="1:12" ht="16.5" customHeight="1">
      <c r="A16" s="183" t="s">
        <v>28</v>
      </c>
      <c r="B16" s="183"/>
      <c r="C16" s="79" t="s">
        <v>26</v>
      </c>
      <c r="D16" s="183" t="s">
        <v>27</v>
      </c>
      <c r="E16" s="183"/>
      <c r="F16" s="79" t="s">
        <v>6</v>
      </c>
      <c r="G16" s="183" t="s">
        <v>28</v>
      </c>
      <c r="H16" s="183"/>
      <c r="I16" s="53"/>
      <c r="J16" s="53"/>
      <c r="K16" s="53"/>
      <c r="L16" s="49"/>
    </row>
    <row r="17" spans="1:12" ht="16.5" customHeight="1">
      <c r="A17" s="43"/>
      <c r="B17" s="43"/>
      <c r="C17" s="43">
        <v>8</v>
      </c>
      <c r="D17" s="182" t="s">
        <v>48</v>
      </c>
      <c r="E17" s="182"/>
      <c r="F17" s="43">
        <v>6</v>
      </c>
      <c r="G17" s="43"/>
      <c r="H17" s="43"/>
      <c r="I17" s="53"/>
      <c r="J17" s="53"/>
      <c r="K17" s="53"/>
      <c r="L17" s="49"/>
    </row>
    <row r="18" spans="1:12" ht="16.5" customHeight="1">
      <c r="A18" s="43"/>
      <c r="B18" s="43"/>
      <c r="C18" s="8">
        <v>4</v>
      </c>
      <c r="D18" s="181" t="s">
        <v>37</v>
      </c>
      <c r="E18" s="181"/>
      <c r="F18" s="8">
        <v>13</v>
      </c>
      <c r="G18" s="43"/>
      <c r="H18" s="43"/>
      <c r="I18" s="53"/>
      <c r="J18" s="53"/>
      <c r="K18" s="53"/>
      <c r="L18" s="49"/>
    </row>
    <row r="19" spans="1:12" ht="16.5" customHeight="1">
      <c r="A19" s="43"/>
      <c r="B19" s="43"/>
      <c r="C19" s="43">
        <v>4</v>
      </c>
      <c r="D19" s="180" t="s">
        <v>74</v>
      </c>
      <c r="E19" s="180"/>
      <c r="F19" s="43">
        <v>15</v>
      </c>
      <c r="G19" s="43"/>
      <c r="H19" s="43"/>
      <c r="I19" s="53"/>
      <c r="J19" s="53"/>
      <c r="K19" s="53"/>
      <c r="L19" s="49"/>
    </row>
    <row r="20" spans="1:12" ht="16.5" customHeight="1">
      <c r="A20" s="43"/>
      <c r="B20" s="43"/>
      <c r="C20" s="43">
        <v>3</v>
      </c>
      <c r="D20" s="129" t="s">
        <v>85</v>
      </c>
      <c r="E20" s="129"/>
      <c r="F20" s="43">
        <v>12</v>
      </c>
      <c r="G20" s="43"/>
      <c r="H20" s="43"/>
      <c r="I20" s="53"/>
      <c r="J20" s="53"/>
      <c r="K20" s="53"/>
      <c r="L20" s="49"/>
    </row>
    <row r="21" spans="1:12" ht="16.5" customHeight="1">
      <c r="A21" s="43"/>
      <c r="B21" s="43"/>
      <c r="C21" s="8">
        <v>3</v>
      </c>
      <c r="D21" s="181" t="s">
        <v>89</v>
      </c>
      <c r="E21" s="181"/>
      <c r="F21" s="8">
        <v>14</v>
      </c>
      <c r="G21" s="43"/>
      <c r="H21" s="43"/>
      <c r="I21" s="53"/>
      <c r="J21" s="53"/>
      <c r="K21" s="53"/>
      <c r="L21" s="49"/>
    </row>
    <row r="22" spans="1:12" ht="16.5" customHeight="1">
      <c r="A22" s="43"/>
      <c r="B22" s="43"/>
      <c r="C22" s="43">
        <v>2</v>
      </c>
      <c r="D22" s="129" t="s">
        <v>50</v>
      </c>
      <c r="E22" s="129"/>
      <c r="F22" s="43">
        <v>6</v>
      </c>
      <c r="G22" s="43"/>
      <c r="H22" s="43"/>
      <c r="I22" s="53"/>
      <c r="J22" s="53"/>
      <c r="K22" s="53"/>
      <c r="L22" s="49"/>
    </row>
    <row r="23" spans="1:12" ht="16.5" customHeight="1">
      <c r="A23" s="43"/>
      <c r="B23" s="43"/>
      <c r="C23" s="8">
        <v>2</v>
      </c>
      <c r="D23" s="181" t="s">
        <v>90</v>
      </c>
      <c r="E23" s="181"/>
      <c r="F23" s="8">
        <v>11</v>
      </c>
      <c r="G23" s="43"/>
      <c r="H23" s="43"/>
      <c r="I23" s="53"/>
      <c r="J23" s="53"/>
      <c r="K23" s="53"/>
      <c r="L23" s="49"/>
    </row>
    <row r="24" spans="1:12" ht="16.5" customHeight="1">
      <c r="A24" s="43"/>
      <c r="B24" s="43"/>
      <c r="C24" s="43">
        <v>2</v>
      </c>
      <c r="D24" s="182" t="s">
        <v>40</v>
      </c>
      <c r="E24" s="182"/>
      <c r="F24" s="43">
        <v>15</v>
      </c>
      <c r="G24" s="43"/>
      <c r="H24" s="43"/>
      <c r="I24" s="53"/>
      <c r="J24" s="53"/>
      <c r="K24" s="53"/>
      <c r="L24" s="49"/>
    </row>
    <row r="25" spans="1:12" ht="16.5" customHeight="1">
      <c r="A25" s="43"/>
      <c r="B25" s="43"/>
      <c r="C25" s="43">
        <v>1</v>
      </c>
      <c r="D25" s="129" t="s">
        <v>51</v>
      </c>
      <c r="E25" s="129"/>
      <c r="F25" s="8">
        <v>3</v>
      </c>
      <c r="G25" s="43"/>
      <c r="H25" s="43"/>
      <c r="I25" s="53"/>
      <c r="J25" s="53"/>
      <c r="K25" s="53"/>
      <c r="L25" s="49"/>
    </row>
    <row r="26" spans="1:12" ht="16.5" customHeight="1">
      <c r="A26" s="43"/>
      <c r="B26" s="43"/>
      <c r="C26" s="43">
        <v>1</v>
      </c>
      <c r="D26" s="129" t="s">
        <v>88</v>
      </c>
      <c r="E26" s="129"/>
      <c r="F26" s="43">
        <v>5</v>
      </c>
      <c r="G26" s="43"/>
      <c r="H26" s="43"/>
      <c r="I26" s="53"/>
      <c r="J26" s="53"/>
      <c r="K26" s="53"/>
      <c r="L26" s="49"/>
    </row>
    <row r="27" spans="1:12" ht="16.5" customHeight="1">
      <c r="A27" s="43"/>
      <c r="B27" s="43"/>
      <c r="C27" s="43">
        <v>1</v>
      </c>
      <c r="D27" s="129" t="s">
        <v>73</v>
      </c>
      <c r="E27" s="129"/>
      <c r="F27" s="43">
        <v>9</v>
      </c>
      <c r="G27" s="43"/>
      <c r="H27" s="43"/>
      <c r="I27" s="53"/>
      <c r="J27" s="53"/>
      <c r="K27" s="53"/>
      <c r="L27" s="49"/>
    </row>
    <row r="28" spans="1:12" ht="16.5" customHeight="1">
      <c r="A28" s="43"/>
      <c r="B28" s="43"/>
      <c r="C28" s="43">
        <v>1</v>
      </c>
      <c r="D28" s="181" t="s">
        <v>107</v>
      </c>
      <c r="E28" s="181"/>
      <c r="F28" s="43">
        <v>11</v>
      </c>
      <c r="G28" s="43"/>
      <c r="H28" s="43"/>
      <c r="I28" s="53"/>
      <c r="J28" s="53"/>
      <c r="K28" s="53"/>
      <c r="L28" s="49"/>
    </row>
    <row r="29" spans="1:12" ht="16.5" customHeight="1">
      <c r="A29" s="43"/>
      <c r="B29" s="43"/>
      <c r="C29" s="43">
        <v>1</v>
      </c>
      <c r="D29" s="181" t="s">
        <v>106</v>
      </c>
      <c r="E29" s="181"/>
      <c r="F29" s="43">
        <v>13</v>
      </c>
      <c r="G29" s="43"/>
      <c r="H29" s="43"/>
      <c r="I29" s="53"/>
      <c r="J29" s="53"/>
      <c r="K29" s="53"/>
      <c r="L29" s="49"/>
    </row>
    <row r="30" spans="1:12" ht="16.5" customHeight="1">
      <c r="A30" s="183" t="s">
        <v>29</v>
      </c>
      <c r="B30" s="183"/>
      <c r="C30" s="79" t="s">
        <v>26</v>
      </c>
      <c r="D30" s="183" t="s">
        <v>27</v>
      </c>
      <c r="E30" s="183"/>
      <c r="F30" s="79" t="s">
        <v>6</v>
      </c>
      <c r="G30" s="183" t="s">
        <v>29</v>
      </c>
      <c r="H30" s="183"/>
      <c r="I30" s="50"/>
      <c r="J30" s="55"/>
      <c r="K30" s="55"/>
      <c r="L30" s="49"/>
    </row>
    <row r="31" spans="1:12" ht="16.5" customHeight="1">
      <c r="A31" s="43"/>
      <c r="B31" s="43"/>
      <c r="C31" s="43">
        <v>15</v>
      </c>
      <c r="D31" s="182" t="s">
        <v>48</v>
      </c>
      <c r="E31" s="182"/>
      <c r="F31" s="43">
        <v>6</v>
      </c>
      <c r="G31" s="43"/>
      <c r="H31" s="43"/>
      <c r="I31" s="50"/>
      <c r="J31" s="55"/>
      <c r="K31" s="55"/>
      <c r="L31" s="49"/>
    </row>
    <row r="32" spans="1:12" ht="16.5" customHeight="1">
      <c r="A32" s="81"/>
      <c r="B32" s="10"/>
      <c r="C32" s="82">
        <v>11</v>
      </c>
      <c r="D32" s="181" t="s">
        <v>37</v>
      </c>
      <c r="E32" s="181"/>
      <c r="F32" s="29">
        <v>13</v>
      </c>
      <c r="G32" s="43"/>
      <c r="H32" s="20"/>
      <c r="I32" s="50"/>
      <c r="J32" s="55"/>
      <c r="K32" s="55"/>
      <c r="L32" s="49"/>
    </row>
    <row r="33" spans="1:12" ht="16.5" customHeight="1">
      <c r="A33" s="43"/>
      <c r="B33" s="43"/>
      <c r="C33" s="43">
        <v>7</v>
      </c>
      <c r="D33" s="129" t="s">
        <v>40</v>
      </c>
      <c r="E33" s="129"/>
      <c r="F33" s="43">
        <v>15</v>
      </c>
      <c r="G33" s="43"/>
      <c r="H33" s="43"/>
      <c r="I33" s="50"/>
      <c r="J33" s="55"/>
      <c r="K33" s="55"/>
      <c r="L33" s="49"/>
    </row>
    <row r="34" spans="1:12" ht="16.5" customHeight="1">
      <c r="A34" s="81"/>
      <c r="B34" s="10"/>
      <c r="C34" s="82">
        <v>6</v>
      </c>
      <c r="D34" s="181" t="s">
        <v>89</v>
      </c>
      <c r="E34" s="181"/>
      <c r="F34" s="29">
        <v>14</v>
      </c>
      <c r="G34" s="43"/>
      <c r="H34" s="20"/>
      <c r="I34" s="50"/>
      <c r="J34" s="55"/>
      <c r="K34" s="55"/>
      <c r="L34" s="49"/>
    </row>
    <row r="35" spans="1:12" ht="16.5" customHeight="1">
      <c r="A35" s="43"/>
      <c r="B35" s="43"/>
      <c r="C35" s="43">
        <v>5</v>
      </c>
      <c r="D35" s="181" t="s">
        <v>46</v>
      </c>
      <c r="E35" s="181"/>
      <c r="F35" s="43">
        <v>6</v>
      </c>
      <c r="G35" s="43"/>
      <c r="H35" s="43"/>
      <c r="I35" s="50"/>
      <c r="J35" s="55"/>
      <c r="K35" s="55"/>
      <c r="L35" s="49"/>
    </row>
    <row r="36" spans="1:12" ht="16.5" customHeight="1">
      <c r="A36" s="43"/>
      <c r="B36" s="43"/>
      <c r="C36" s="43">
        <v>5</v>
      </c>
      <c r="D36" s="129" t="s">
        <v>73</v>
      </c>
      <c r="E36" s="129"/>
      <c r="F36" s="43">
        <v>9</v>
      </c>
      <c r="G36" s="43"/>
      <c r="H36" s="43"/>
      <c r="I36" s="50"/>
      <c r="J36" s="55"/>
      <c r="K36" s="55"/>
      <c r="L36" s="49"/>
    </row>
    <row r="37" spans="1:12" ht="16.5" customHeight="1">
      <c r="A37" s="81"/>
      <c r="B37" s="10"/>
      <c r="C37" s="82">
        <v>5</v>
      </c>
      <c r="D37" s="181" t="s">
        <v>107</v>
      </c>
      <c r="E37" s="181"/>
      <c r="F37" s="29">
        <v>11</v>
      </c>
      <c r="G37" s="43"/>
      <c r="H37" s="20"/>
      <c r="I37" s="50"/>
      <c r="J37" s="55"/>
      <c r="K37" s="55"/>
      <c r="L37" s="49"/>
    </row>
    <row r="38" spans="1:12" ht="16.5" customHeight="1">
      <c r="A38" s="81"/>
      <c r="B38" s="10"/>
      <c r="C38" s="82">
        <v>5</v>
      </c>
      <c r="D38" s="180" t="s">
        <v>74</v>
      </c>
      <c r="E38" s="180"/>
      <c r="F38" s="29">
        <v>15</v>
      </c>
      <c r="G38" s="43"/>
      <c r="H38" s="20"/>
      <c r="I38" s="50"/>
      <c r="J38" s="55"/>
      <c r="K38" s="55"/>
      <c r="L38" s="49"/>
    </row>
    <row r="39" spans="1:12" ht="16.5" customHeight="1">
      <c r="A39" s="43"/>
      <c r="B39" s="43"/>
      <c r="C39" s="43">
        <v>4</v>
      </c>
      <c r="D39" s="181" t="s">
        <v>47</v>
      </c>
      <c r="E39" s="181"/>
      <c r="F39" s="43">
        <v>3</v>
      </c>
      <c r="G39" s="43"/>
      <c r="H39" s="43"/>
      <c r="I39" s="50"/>
      <c r="J39" s="55"/>
      <c r="K39" s="55"/>
      <c r="L39" s="49"/>
    </row>
    <row r="40" spans="1:12" ht="16.5" customHeight="1">
      <c r="A40" s="43"/>
      <c r="B40" s="43"/>
      <c r="C40" s="43">
        <v>4</v>
      </c>
      <c r="D40" s="129" t="s">
        <v>88</v>
      </c>
      <c r="E40" s="129"/>
      <c r="F40" s="43">
        <v>5</v>
      </c>
      <c r="G40" s="43"/>
      <c r="H40" s="43"/>
      <c r="I40" s="50"/>
      <c r="J40" s="55"/>
      <c r="K40" s="55"/>
      <c r="L40" s="49"/>
    </row>
    <row r="41" spans="1:12" ht="16.5" customHeight="1">
      <c r="A41" s="43"/>
      <c r="B41" s="43"/>
      <c r="C41" s="43">
        <v>4</v>
      </c>
      <c r="D41" s="129" t="s">
        <v>85</v>
      </c>
      <c r="E41" s="129"/>
      <c r="F41" s="43">
        <v>12</v>
      </c>
      <c r="G41" s="43"/>
      <c r="H41" s="43"/>
      <c r="I41" s="53"/>
      <c r="J41" s="53"/>
      <c r="K41" s="53"/>
      <c r="L41" s="49"/>
    </row>
    <row r="42" spans="1:12" ht="16.5" customHeight="1">
      <c r="A42" s="81"/>
      <c r="B42" s="10"/>
      <c r="C42" s="82">
        <v>3</v>
      </c>
      <c r="D42" s="181" t="s">
        <v>106</v>
      </c>
      <c r="E42" s="181"/>
      <c r="F42" s="29">
        <v>13</v>
      </c>
      <c r="G42" s="43"/>
      <c r="H42" s="20"/>
      <c r="I42" s="50"/>
      <c r="J42" s="55"/>
      <c r="K42" s="55"/>
      <c r="L42" s="49"/>
    </row>
    <row r="43" spans="1:12" ht="16.5" customHeight="1">
      <c r="A43" s="81"/>
      <c r="B43" s="10"/>
      <c r="C43" s="82">
        <v>2</v>
      </c>
      <c r="D43" s="181" t="s">
        <v>90</v>
      </c>
      <c r="E43" s="181"/>
      <c r="F43" s="29">
        <v>11</v>
      </c>
      <c r="G43" s="43"/>
      <c r="H43" s="20"/>
      <c r="I43" s="50"/>
      <c r="J43" s="55"/>
      <c r="K43" s="55"/>
      <c r="L43" s="49"/>
    </row>
    <row r="44" spans="3:6" ht="16.5" customHeight="1">
      <c r="C44" s="8">
        <v>1</v>
      </c>
      <c r="D44" s="181" t="s">
        <v>112</v>
      </c>
      <c r="E44" s="181"/>
      <c r="F44" s="8">
        <v>4</v>
      </c>
    </row>
    <row r="45" spans="1:8" ht="16.5" customHeight="1">
      <c r="A45" s="185" t="s">
        <v>34</v>
      </c>
      <c r="B45" s="185"/>
      <c r="C45" s="185"/>
      <c r="D45" s="185"/>
      <c r="E45" s="185"/>
      <c r="F45" s="185"/>
      <c r="G45" s="185"/>
      <c r="H45" s="185"/>
    </row>
    <row r="46" spans="1:8" ht="16.5" customHeight="1">
      <c r="A46" s="83" t="s">
        <v>35</v>
      </c>
      <c r="B46" s="178" t="s">
        <v>27</v>
      </c>
      <c r="C46" s="179"/>
      <c r="D46" s="83" t="s">
        <v>6</v>
      </c>
      <c r="E46" s="83" t="s">
        <v>35</v>
      </c>
      <c r="F46" s="178" t="s">
        <v>27</v>
      </c>
      <c r="G46" s="179"/>
      <c r="H46" s="83" t="s">
        <v>6</v>
      </c>
    </row>
    <row r="47" spans="1:8" ht="16.5" customHeight="1">
      <c r="A47" s="9">
        <v>1</v>
      </c>
      <c r="B47" s="181" t="s">
        <v>47</v>
      </c>
      <c r="C47" s="181"/>
      <c r="D47" s="82">
        <v>3</v>
      </c>
      <c r="E47" s="100">
        <v>1</v>
      </c>
      <c r="F47" s="129" t="s">
        <v>85</v>
      </c>
      <c r="G47" s="129"/>
      <c r="H47" s="99">
        <v>12</v>
      </c>
    </row>
    <row r="48" spans="1:8" ht="16.5" customHeight="1">
      <c r="A48" s="9">
        <v>1</v>
      </c>
      <c r="B48" s="181" t="s">
        <v>46</v>
      </c>
      <c r="C48" s="181"/>
      <c r="D48" s="82">
        <v>6</v>
      </c>
      <c r="E48" s="104">
        <v>1</v>
      </c>
      <c r="F48" s="181" t="s">
        <v>107</v>
      </c>
      <c r="G48" s="181"/>
      <c r="H48" s="8">
        <v>11</v>
      </c>
    </row>
    <row r="49" spans="1:8" ht="16.5" customHeight="1">
      <c r="A49" s="105">
        <v>1</v>
      </c>
      <c r="B49" s="129" t="s">
        <v>73</v>
      </c>
      <c r="C49" s="129"/>
      <c r="D49" s="99">
        <v>9</v>
      </c>
      <c r="E49" s="101">
        <v>1</v>
      </c>
      <c r="F49" s="180" t="s">
        <v>74</v>
      </c>
      <c r="G49" s="180"/>
      <c r="H49" s="99">
        <v>15</v>
      </c>
    </row>
    <row r="50" spans="1:8" ht="16.5" customHeight="1">
      <c r="A50" s="10"/>
      <c r="B50" s="10"/>
      <c r="C50" s="29"/>
      <c r="F50" s="29"/>
      <c r="G50" s="10"/>
      <c r="H50" s="84"/>
    </row>
    <row r="51" spans="1:8" ht="16.5" customHeight="1">
      <c r="A51" s="45"/>
      <c r="B51" s="45"/>
      <c r="C51" s="29"/>
      <c r="F51" s="29"/>
      <c r="G51" s="39"/>
      <c r="H51" s="69"/>
    </row>
    <row r="52" spans="1:8" ht="15.75" customHeight="1">
      <c r="A52" s="45"/>
      <c r="B52" s="45"/>
      <c r="C52" s="39"/>
      <c r="F52" s="39"/>
      <c r="G52" s="39"/>
      <c r="H52" s="69"/>
    </row>
    <row r="53" spans="1:8" ht="15.75" customHeight="1">
      <c r="A53" s="45"/>
      <c r="B53" s="45"/>
      <c r="C53" s="37"/>
      <c r="D53" s="47"/>
      <c r="E53" s="47"/>
      <c r="F53" s="37"/>
      <c r="G53" s="39"/>
      <c r="H53" s="69"/>
    </row>
    <row r="54" spans="1:8" ht="15.75" customHeight="1">
      <c r="A54" s="45"/>
      <c r="B54" s="45"/>
      <c r="C54" s="39"/>
      <c r="D54" s="47"/>
      <c r="E54" s="47"/>
      <c r="F54" s="39"/>
      <c r="G54" s="37"/>
      <c r="H54" s="69"/>
    </row>
    <row r="55" spans="1:8" ht="15.75" customHeight="1">
      <c r="A55" s="45"/>
      <c r="B55" s="45"/>
      <c r="C55" s="40"/>
      <c r="D55" s="54"/>
      <c r="E55" s="54"/>
      <c r="F55" s="40"/>
      <c r="G55" s="37"/>
      <c r="H55" s="69"/>
    </row>
    <row r="56" spans="1:8" ht="15.75" customHeight="1">
      <c r="A56" s="45"/>
      <c r="B56" s="45"/>
      <c r="C56" s="39"/>
      <c r="D56" s="47"/>
      <c r="E56" s="47"/>
      <c r="F56" s="39"/>
      <c r="G56" s="37"/>
      <c r="H56" s="69"/>
    </row>
    <row r="57" spans="1:8" ht="15.75" customHeight="1">
      <c r="A57" s="45"/>
      <c r="B57" s="45"/>
      <c r="C57" s="39"/>
      <c r="D57" s="54"/>
      <c r="E57" s="54"/>
      <c r="F57" s="39"/>
      <c r="G57" s="39"/>
      <c r="H57" s="69"/>
    </row>
    <row r="58" spans="1:8" ht="15.75" customHeight="1">
      <c r="A58" s="45"/>
      <c r="B58" s="45"/>
      <c r="C58" s="37"/>
      <c r="D58" s="54"/>
      <c r="E58" s="54"/>
      <c r="F58" s="37"/>
      <c r="G58" s="39"/>
      <c r="H58" s="69"/>
    </row>
    <row r="59" spans="1:8" ht="15.75" customHeight="1">
      <c r="A59" s="42"/>
      <c r="B59" s="42"/>
      <c r="C59" s="49"/>
      <c r="D59" s="49"/>
      <c r="E59" s="49"/>
      <c r="F59" s="49"/>
      <c r="G59" s="37"/>
      <c r="H59" s="69"/>
    </row>
    <row r="60" spans="1:8" ht="15.75" customHeight="1">
      <c r="A60" s="36"/>
      <c r="B60" s="36"/>
      <c r="G60" s="37"/>
      <c r="H60" s="38"/>
    </row>
    <row r="61" spans="1:8" ht="16.5" customHeight="1">
      <c r="A61" s="42"/>
      <c r="B61" s="42"/>
      <c r="G61" s="37"/>
      <c r="H61" s="45"/>
    </row>
    <row r="62" spans="1:8" ht="16.5" customHeight="1">
      <c r="A62" s="42"/>
      <c r="B62" s="42"/>
      <c r="G62" s="37"/>
      <c r="H62" s="45"/>
    </row>
    <row r="63" spans="1:13" ht="16.5" customHeight="1">
      <c r="A63" s="42"/>
      <c r="B63" s="42"/>
      <c r="C63" s="40"/>
      <c r="D63" s="51"/>
      <c r="E63" s="51"/>
      <c r="F63" s="40"/>
      <c r="G63" s="37"/>
      <c r="H63" s="45"/>
      <c r="M63" s="40"/>
    </row>
    <row r="64" spans="1:8" ht="16.5" customHeight="1">
      <c r="A64" s="42"/>
      <c r="B64" s="42"/>
      <c r="C64" s="39"/>
      <c r="D64" s="47"/>
      <c r="E64" s="47"/>
      <c r="F64" s="39"/>
      <c r="G64" s="39"/>
      <c r="H64" s="45"/>
    </row>
    <row r="65" spans="1:8" ht="16.5" customHeight="1">
      <c r="A65" s="42"/>
      <c r="B65" s="42"/>
      <c r="C65" s="37"/>
      <c r="D65" s="47"/>
      <c r="E65" s="47"/>
      <c r="F65" s="37"/>
      <c r="G65" s="37"/>
      <c r="H65" s="45"/>
    </row>
    <row r="66" spans="1:8" ht="16.5" customHeight="1">
      <c r="A66" s="42"/>
      <c r="B66" s="42"/>
      <c r="C66" s="40"/>
      <c r="D66" s="47"/>
      <c r="E66" s="47"/>
      <c r="F66" s="40"/>
      <c r="G66" s="40"/>
      <c r="H66" s="45"/>
    </row>
    <row r="67" spans="1:8" ht="16.5" customHeight="1">
      <c r="A67" s="42"/>
      <c r="B67" s="42"/>
      <c r="C67" s="40"/>
      <c r="D67" s="47"/>
      <c r="E67" s="47"/>
      <c r="F67" s="40"/>
      <c r="G67" s="40"/>
      <c r="H67" s="45"/>
    </row>
    <row r="68" spans="1:8" ht="16.5" customHeight="1">
      <c r="A68" s="42"/>
      <c r="B68" s="42"/>
      <c r="C68" s="40"/>
      <c r="D68" s="51"/>
      <c r="E68" s="51"/>
      <c r="F68" s="40"/>
      <c r="G68" s="37"/>
      <c r="H68" s="45"/>
    </row>
    <row r="69" spans="1:8" ht="16.5" customHeight="1">
      <c r="A69" s="42"/>
      <c r="B69" s="42"/>
      <c r="C69" s="40"/>
      <c r="D69" s="47"/>
      <c r="E69" s="47"/>
      <c r="F69" s="40"/>
      <c r="G69" s="40"/>
      <c r="H69" s="45"/>
    </row>
    <row r="70" spans="1:8" ht="16.5" customHeight="1">
      <c r="A70" s="49"/>
      <c r="B70" s="49"/>
      <c r="C70" s="49"/>
      <c r="D70" s="47"/>
      <c r="E70" s="47"/>
      <c r="F70" s="49"/>
      <c r="G70" s="49"/>
      <c r="H70" s="52"/>
    </row>
    <row r="71" spans="1:8" ht="16.5" customHeight="1">
      <c r="A71" s="40"/>
      <c r="B71" s="37"/>
      <c r="C71" s="37"/>
      <c r="D71" s="47"/>
      <c r="E71" s="47"/>
      <c r="F71" s="37"/>
      <c r="G71" s="37"/>
      <c r="H71" s="45"/>
    </row>
    <row r="72" spans="1:8" ht="16.5" customHeight="1">
      <c r="A72" s="42"/>
      <c r="B72" s="40"/>
      <c r="C72" s="40"/>
      <c r="D72" s="47"/>
      <c r="E72" s="47"/>
      <c r="F72" s="40"/>
      <c r="G72" s="40"/>
      <c r="H72" s="42"/>
    </row>
    <row r="73" spans="1:8" ht="16.5" customHeight="1">
      <c r="A73" s="42"/>
      <c r="B73" s="37"/>
      <c r="C73" s="37"/>
      <c r="D73" s="47"/>
      <c r="E73" s="47"/>
      <c r="F73" s="37"/>
      <c r="G73" s="37"/>
      <c r="H73" s="42"/>
    </row>
    <row r="74" spans="1:8" ht="16.5" customHeight="1">
      <c r="A74" s="42"/>
      <c r="B74" s="49"/>
      <c r="C74" s="37"/>
      <c r="D74" s="47"/>
      <c r="E74" s="47"/>
      <c r="F74" s="37"/>
      <c r="G74" s="37"/>
      <c r="H74" s="42"/>
    </row>
    <row r="75" spans="1:8" ht="16.5" customHeight="1">
      <c r="A75" s="42"/>
      <c r="B75" s="37"/>
      <c r="C75" s="37"/>
      <c r="D75" s="47"/>
      <c r="E75" s="47"/>
      <c r="F75" s="37"/>
      <c r="G75" s="40"/>
      <c r="H75" s="42"/>
    </row>
    <row r="76" spans="1:8" ht="16.5" customHeight="1">
      <c r="A76" s="42"/>
      <c r="B76" s="42"/>
      <c r="C76" s="37"/>
      <c r="D76" s="47"/>
      <c r="E76" s="47"/>
      <c r="F76" s="37"/>
      <c r="G76" s="37"/>
      <c r="H76" s="42"/>
    </row>
    <row r="77" spans="1:8" ht="16.5" customHeight="1">
      <c r="A77" s="42"/>
      <c r="B77" s="42"/>
      <c r="C77" s="37"/>
      <c r="D77" s="48"/>
      <c r="E77" s="48"/>
      <c r="F77" s="37"/>
      <c r="G77" s="37"/>
      <c r="H77" s="42"/>
    </row>
    <row r="78" spans="1:8" ht="16.5" customHeight="1">
      <c r="A78" s="49"/>
      <c r="B78" s="49"/>
      <c r="C78" s="37"/>
      <c r="D78" s="48"/>
      <c r="E78" s="48"/>
      <c r="F78" s="37"/>
      <c r="G78" s="37"/>
      <c r="H78" s="49"/>
    </row>
    <row r="79" spans="1:8" ht="16.5" customHeight="1">
      <c r="A79" s="49"/>
      <c r="B79" s="49"/>
      <c r="C79" s="37"/>
      <c r="D79" s="48"/>
      <c r="E79" s="48"/>
      <c r="F79" s="37"/>
      <c r="G79" s="37"/>
      <c r="H79" s="49"/>
    </row>
    <row r="80" spans="1:8" ht="15">
      <c r="A80" s="49"/>
      <c r="B80" s="49"/>
      <c r="C80" s="49"/>
      <c r="D80" s="48"/>
      <c r="E80" s="48"/>
      <c r="F80" s="49"/>
      <c r="G80" s="49"/>
      <c r="H80" s="49"/>
    </row>
    <row r="81" spans="1:8" ht="15">
      <c r="A81" s="49"/>
      <c r="B81" s="49"/>
      <c r="C81" s="49"/>
      <c r="D81" s="48"/>
      <c r="E81" s="48"/>
      <c r="F81" s="49"/>
      <c r="G81" s="49"/>
      <c r="H81" s="49"/>
    </row>
    <row r="82" spans="1:8" ht="15">
      <c r="A82" s="49"/>
      <c r="B82" s="49"/>
      <c r="C82" s="49"/>
      <c r="D82" s="48"/>
      <c r="E82" s="48"/>
      <c r="F82" s="49"/>
      <c r="G82" s="49"/>
      <c r="H82" s="49"/>
    </row>
    <row r="83" spans="1:8" ht="15">
      <c r="A83" s="49"/>
      <c r="B83" s="49"/>
      <c r="C83" s="49"/>
      <c r="D83" s="48"/>
      <c r="E83" s="48"/>
      <c r="F83" s="49"/>
      <c r="G83" s="49"/>
      <c r="H83" s="49"/>
    </row>
    <row r="84" spans="1:8" ht="16.5" customHeight="1">
      <c r="A84" s="49"/>
      <c r="B84" s="49"/>
      <c r="C84" s="49"/>
      <c r="D84" s="49"/>
      <c r="E84" s="49"/>
      <c r="F84" s="49"/>
      <c r="G84" s="49"/>
      <c r="H84" s="49"/>
    </row>
    <row r="85" spans="1:8" ht="16.5" customHeight="1">
      <c r="A85" s="49"/>
      <c r="B85" s="49"/>
      <c r="C85" s="49"/>
      <c r="D85" s="49"/>
      <c r="E85" s="49"/>
      <c r="F85" s="49"/>
      <c r="G85" s="49"/>
      <c r="H85" s="49"/>
    </row>
    <row r="86" spans="1:8" ht="16.5" customHeight="1">
      <c r="A86" s="49"/>
      <c r="B86" s="49"/>
      <c r="C86" s="49"/>
      <c r="D86" s="49"/>
      <c r="E86" s="49"/>
      <c r="F86" s="49"/>
      <c r="G86" s="49"/>
      <c r="H86" s="49"/>
    </row>
    <row r="87" spans="1:8" ht="16.5" customHeight="1">
      <c r="A87" s="49"/>
      <c r="B87" s="49"/>
      <c r="C87" s="49"/>
      <c r="D87" s="27"/>
      <c r="E87" s="27"/>
      <c r="F87" s="49"/>
      <c r="G87" s="49"/>
      <c r="H87" s="49"/>
    </row>
    <row r="88" spans="1:8" ht="16.5" customHeight="1">
      <c r="A88" s="49"/>
      <c r="B88" s="49"/>
      <c r="C88" s="49"/>
      <c r="D88" s="27"/>
      <c r="E88" s="27"/>
      <c r="F88" s="49"/>
      <c r="G88" s="49"/>
      <c r="H88" s="49"/>
    </row>
    <row r="89" spans="1:8" ht="16.5" customHeight="1">
      <c r="A89" s="49"/>
      <c r="B89" s="49"/>
      <c r="C89" s="49"/>
      <c r="D89" s="27"/>
      <c r="E89" s="27"/>
      <c r="F89" s="49"/>
      <c r="G89" s="49"/>
      <c r="H89" s="49"/>
    </row>
    <row r="90" spans="1:8" ht="16.5" customHeight="1">
      <c r="A90" s="49"/>
      <c r="B90" s="49"/>
      <c r="C90" s="49"/>
      <c r="D90" s="27"/>
      <c r="E90" s="27"/>
      <c r="F90" s="49"/>
      <c r="G90" s="49"/>
      <c r="H90" s="49"/>
    </row>
    <row r="91" spans="1:8" ht="16.5" customHeight="1">
      <c r="A91" s="49"/>
      <c r="B91" s="49"/>
      <c r="C91" s="49"/>
      <c r="D91" s="27"/>
      <c r="E91" s="27"/>
      <c r="F91" s="49"/>
      <c r="G91" s="49"/>
      <c r="H91" s="49"/>
    </row>
    <row r="92" spans="1:8" ht="16.5" customHeight="1">
      <c r="A92" s="49"/>
      <c r="B92" s="49"/>
      <c r="C92" s="49"/>
      <c r="D92" s="27"/>
      <c r="E92" s="27"/>
      <c r="F92" s="49"/>
      <c r="G92" s="49"/>
      <c r="H92" s="49"/>
    </row>
    <row r="93" spans="1:8" ht="16.5" customHeight="1">
      <c r="A93" s="49"/>
      <c r="B93" s="49"/>
      <c r="C93" s="49"/>
      <c r="D93" s="27"/>
      <c r="E93" s="27"/>
      <c r="F93" s="49"/>
      <c r="G93" s="49"/>
      <c r="H93" s="49"/>
    </row>
    <row r="94" spans="1:8" ht="16.5" customHeight="1">
      <c r="A94" s="49"/>
      <c r="B94" s="49"/>
      <c r="C94" s="49"/>
      <c r="D94" s="27"/>
      <c r="E94" s="27"/>
      <c r="F94" s="49"/>
      <c r="G94" s="49"/>
      <c r="H94" s="49"/>
    </row>
    <row r="95" spans="1:8" ht="16.5" customHeight="1">
      <c r="A95" s="49"/>
      <c r="B95" s="49"/>
      <c r="C95" s="49"/>
      <c r="D95" s="27"/>
      <c r="E95" s="27"/>
      <c r="F95" s="49"/>
      <c r="G95" s="49"/>
      <c r="H95" s="49"/>
    </row>
    <row r="96" spans="1:8" ht="12.75">
      <c r="A96" s="49"/>
      <c r="B96" s="49"/>
      <c r="C96" s="49"/>
      <c r="D96" s="49"/>
      <c r="E96" s="49"/>
      <c r="F96" s="49"/>
      <c r="G96" s="49"/>
      <c r="H96" s="49"/>
    </row>
    <row r="97" spans="1:8" ht="12.75">
      <c r="A97" s="49"/>
      <c r="B97" s="49"/>
      <c r="C97" s="49"/>
      <c r="D97" s="49"/>
      <c r="E97" s="49"/>
      <c r="F97" s="49"/>
      <c r="G97" s="49"/>
      <c r="H97" s="49"/>
    </row>
    <row r="98" spans="1:8" ht="12.75">
      <c r="A98" s="49"/>
      <c r="B98" s="49"/>
      <c r="C98" s="49"/>
      <c r="D98" s="49"/>
      <c r="E98" s="49"/>
      <c r="F98" s="49"/>
      <c r="G98" s="49"/>
      <c r="H98" s="49"/>
    </row>
    <row r="99" spans="1:8" ht="12.75">
      <c r="A99" s="49"/>
      <c r="B99" s="49"/>
      <c r="C99" s="49"/>
      <c r="D99" s="49"/>
      <c r="E99" s="49"/>
      <c r="F99" s="49"/>
      <c r="G99" s="49"/>
      <c r="H99" s="49"/>
    </row>
    <row r="100" spans="1:8" ht="12.75">
      <c r="A100" s="49"/>
      <c r="B100" s="49"/>
      <c r="C100" s="49"/>
      <c r="D100" s="49"/>
      <c r="E100" s="49"/>
      <c r="F100" s="49"/>
      <c r="G100" s="49"/>
      <c r="H100" s="49"/>
    </row>
    <row r="101" spans="1:8" ht="12.75">
      <c r="A101" s="49"/>
      <c r="B101" s="49"/>
      <c r="C101" s="49"/>
      <c r="D101" s="49"/>
      <c r="E101" s="49"/>
      <c r="F101" s="49"/>
      <c r="G101" s="49"/>
      <c r="H101" s="49"/>
    </row>
    <row r="102" spans="1:8" ht="18">
      <c r="A102" s="43"/>
      <c r="B102" s="43"/>
      <c r="C102" s="43"/>
      <c r="D102" s="43"/>
      <c r="E102" s="43"/>
      <c r="F102" s="43"/>
      <c r="G102" s="43"/>
      <c r="H102" s="46"/>
    </row>
    <row r="103" spans="1:8" ht="15">
      <c r="A103" s="40"/>
      <c r="B103" s="40"/>
      <c r="C103" s="40"/>
      <c r="D103" s="44"/>
      <c r="E103" s="44"/>
      <c r="F103" s="40"/>
      <c r="G103" s="40"/>
      <c r="H103" s="41"/>
    </row>
    <row r="104" spans="1:8" ht="15">
      <c r="A104" s="41"/>
      <c r="B104" s="40"/>
      <c r="C104" s="40"/>
      <c r="D104" s="44"/>
      <c r="E104" s="44"/>
      <c r="F104" s="40"/>
      <c r="G104" s="40"/>
      <c r="H104" s="41"/>
    </row>
    <row r="105" spans="1:8" ht="15">
      <c r="A105" s="41"/>
      <c r="B105" s="40"/>
      <c r="C105" s="40"/>
      <c r="D105" s="44"/>
      <c r="E105" s="44"/>
      <c r="F105" s="40"/>
      <c r="G105" s="40"/>
      <c r="H105" s="41"/>
    </row>
    <row r="106" spans="1:8" ht="15">
      <c r="A106" s="41"/>
      <c r="B106" s="46"/>
      <c r="C106" s="40"/>
      <c r="D106" s="44"/>
      <c r="E106" s="44"/>
      <c r="F106" s="40"/>
      <c r="G106" s="40"/>
      <c r="H106" s="41"/>
    </row>
    <row r="107" spans="1:8" ht="15">
      <c r="A107" s="41"/>
      <c r="B107" s="40"/>
      <c r="C107" s="40"/>
      <c r="D107" s="44"/>
      <c r="E107" s="44"/>
      <c r="F107" s="40"/>
      <c r="G107" s="40"/>
      <c r="H107" s="41"/>
    </row>
    <row r="108" spans="1:8" ht="15">
      <c r="A108" s="41"/>
      <c r="B108" s="41"/>
      <c r="C108" s="40"/>
      <c r="D108" s="44"/>
      <c r="E108" s="44"/>
      <c r="F108" s="40"/>
      <c r="G108" s="40"/>
      <c r="H108" s="41"/>
    </row>
    <row r="109" spans="1:8" ht="15">
      <c r="A109" s="41"/>
      <c r="B109" s="41"/>
      <c r="C109" s="40"/>
      <c r="D109" s="44"/>
      <c r="E109" s="44"/>
      <c r="F109" s="40"/>
      <c r="G109" s="40"/>
      <c r="H109" s="41"/>
    </row>
    <row r="110" spans="1:8" ht="15">
      <c r="A110" s="46"/>
      <c r="B110" s="46"/>
      <c r="C110" s="40"/>
      <c r="D110" s="44"/>
      <c r="E110" s="44"/>
      <c r="F110" s="40"/>
      <c r="G110" s="40"/>
      <c r="H110" s="46"/>
    </row>
    <row r="111" spans="1:8" ht="15">
      <c r="A111" s="46"/>
      <c r="B111" s="46"/>
      <c r="C111" s="40"/>
      <c r="D111" s="44"/>
      <c r="E111" s="44"/>
      <c r="F111" s="40"/>
      <c r="G111" s="40"/>
      <c r="H111" s="46"/>
    </row>
    <row r="112" spans="1:8" ht="15">
      <c r="A112" s="42"/>
      <c r="B112" s="42"/>
      <c r="C112" s="37"/>
      <c r="D112" s="48"/>
      <c r="E112" s="48"/>
      <c r="F112" s="37"/>
      <c r="G112" s="37"/>
      <c r="H112" s="42"/>
    </row>
    <row r="113" spans="1:8" ht="15">
      <c r="A113" s="49"/>
      <c r="B113" s="49"/>
      <c r="C113" s="37"/>
      <c r="D113" s="47"/>
      <c r="E113" s="47"/>
      <c r="F113" s="37"/>
      <c r="G113" s="49"/>
      <c r="H113" s="49"/>
    </row>
    <row r="114" spans="1:8" ht="15">
      <c r="A114" s="49"/>
      <c r="B114" s="49"/>
      <c r="C114" s="37"/>
      <c r="D114" s="48"/>
      <c r="E114" s="48"/>
      <c r="F114" s="37"/>
      <c r="G114" s="37"/>
      <c r="H114" s="49"/>
    </row>
    <row r="115" spans="1:8" ht="12.75">
      <c r="A115" s="49"/>
      <c r="B115" s="49"/>
      <c r="C115" s="49"/>
      <c r="D115" s="49"/>
      <c r="E115" s="49"/>
      <c r="F115" s="49"/>
      <c r="G115" s="49"/>
      <c r="H115" s="49"/>
    </row>
    <row r="116" spans="1:8" ht="12.75">
      <c r="A116" s="49"/>
      <c r="B116" s="49"/>
      <c r="C116" s="49"/>
      <c r="D116" s="49"/>
      <c r="E116" s="49"/>
      <c r="F116" s="49"/>
      <c r="G116" s="49"/>
      <c r="H116" s="49"/>
    </row>
    <row r="117" spans="1:8" ht="12.75">
      <c r="A117" s="49"/>
      <c r="B117" s="49"/>
      <c r="C117" s="49"/>
      <c r="D117" s="49"/>
      <c r="E117" s="49"/>
      <c r="F117" s="49"/>
      <c r="G117" s="49"/>
      <c r="H117" s="49"/>
    </row>
    <row r="118" spans="1:8" ht="12.75">
      <c r="A118" s="49"/>
      <c r="B118" s="49"/>
      <c r="C118" s="49"/>
      <c r="D118" s="49"/>
      <c r="E118" s="49"/>
      <c r="F118" s="49"/>
      <c r="G118" s="49"/>
      <c r="H118" s="49"/>
    </row>
    <row r="119" spans="1:8" ht="12.75">
      <c r="A119" s="49"/>
      <c r="B119" s="49"/>
      <c r="C119" s="49"/>
      <c r="D119" s="49"/>
      <c r="E119" s="49"/>
      <c r="F119" s="49"/>
      <c r="G119" s="49"/>
      <c r="H119" s="49"/>
    </row>
    <row r="120" spans="1:8" ht="12.75">
      <c r="A120" s="49"/>
      <c r="B120" s="49"/>
      <c r="C120" s="49"/>
      <c r="D120" s="49"/>
      <c r="E120" s="49"/>
      <c r="F120" s="49"/>
      <c r="G120" s="49"/>
      <c r="H120" s="49"/>
    </row>
    <row r="121" spans="1:8" ht="12.75">
      <c r="A121" s="49"/>
      <c r="B121" s="49"/>
      <c r="C121" s="49"/>
      <c r="D121" s="49"/>
      <c r="E121" s="49"/>
      <c r="F121" s="49"/>
      <c r="G121" s="49"/>
      <c r="H121" s="49"/>
    </row>
    <row r="122" spans="1:8" ht="12.75">
      <c r="A122" s="49"/>
      <c r="B122" s="49"/>
      <c r="C122" s="49"/>
      <c r="D122" s="49"/>
      <c r="E122" s="49"/>
      <c r="F122" s="49"/>
      <c r="G122" s="49"/>
      <c r="H122" s="49"/>
    </row>
    <row r="123" spans="1:8" ht="12.75">
      <c r="A123" s="49"/>
      <c r="B123" s="49"/>
      <c r="C123" s="49"/>
      <c r="D123" s="49"/>
      <c r="E123" s="49"/>
      <c r="F123" s="49"/>
      <c r="G123" s="49"/>
      <c r="H123" s="49"/>
    </row>
    <row r="124" spans="1:8" ht="12.75">
      <c r="A124" s="49"/>
      <c r="B124" s="49"/>
      <c r="C124" s="49"/>
      <c r="D124" s="49"/>
      <c r="E124" s="49"/>
      <c r="F124" s="49"/>
      <c r="G124" s="49"/>
      <c r="H124" s="49"/>
    </row>
  </sheetData>
  <mergeCells count="59">
    <mergeCell ref="A45:H45"/>
    <mergeCell ref="D18:E18"/>
    <mergeCell ref="D17:E17"/>
    <mergeCell ref="D13:E13"/>
    <mergeCell ref="D44:E44"/>
    <mergeCell ref="D43:E43"/>
    <mergeCell ref="D33:E33"/>
    <mergeCell ref="D40:E40"/>
    <mergeCell ref="D35:E35"/>
    <mergeCell ref="D39:E39"/>
    <mergeCell ref="G2:H2"/>
    <mergeCell ref="D31:E31"/>
    <mergeCell ref="A1:H1"/>
    <mergeCell ref="G16:H16"/>
    <mergeCell ref="A16:B16"/>
    <mergeCell ref="A2:B2"/>
    <mergeCell ref="D2:E2"/>
    <mergeCell ref="D10:E10"/>
    <mergeCell ref="D8:E8"/>
    <mergeCell ref="D3:E3"/>
    <mergeCell ref="A30:B30"/>
    <mergeCell ref="D32:E32"/>
    <mergeCell ref="D30:E30"/>
    <mergeCell ref="D20:E20"/>
    <mergeCell ref="D22:E22"/>
    <mergeCell ref="D23:E23"/>
    <mergeCell ref="D26:E26"/>
    <mergeCell ref="D9:E9"/>
    <mergeCell ref="D16:E16"/>
    <mergeCell ref="D19:E19"/>
    <mergeCell ref="G30:H30"/>
    <mergeCell ref="D28:E28"/>
    <mergeCell ref="D29:E29"/>
    <mergeCell ref="D24:E24"/>
    <mergeCell ref="D27:E27"/>
    <mergeCell ref="D5:E5"/>
    <mergeCell ref="D4:E4"/>
    <mergeCell ref="D11:E11"/>
    <mergeCell ref="D25:E25"/>
    <mergeCell ref="D6:E6"/>
    <mergeCell ref="D15:E15"/>
    <mergeCell ref="D12:E12"/>
    <mergeCell ref="D7:E7"/>
    <mergeCell ref="D14:E14"/>
    <mergeCell ref="D21:E21"/>
    <mergeCell ref="D41:E41"/>
    <mergeCell ref="D37:E37"/>
    <mergeCell ref="D42:E42"/>
    <mergeCell ref="D34:E34"/>
    <mergeCell ref="D36:E36"/>
    <mergeCell ref="D38:E38"/>
    <mergeCell ref="F46:G46"/>
    <mergeCell ref="F49:G49"/>
    <mergeCell ref="B46:C46"/>
    <mergeCell ref="B47:C47"/>
    <mergeCell ref="B48:C48"/>
    <mergeCell ref="F47:G47"/>
    <mergeCell ref="B49:C49"/>
    <mergeCell ref="F48:G48"/>
  </mergeCells>
  <printOptions horizontalCentered="1" verticalCentered="1"/>
  <pageMargins left="0.5905511811023623" right="0.5905511811023623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nle</cp:lastModifiedBy>
  <cp:lastPrinted>2006-01-16T07:37:09Z</cp:lastPrinted>
  <dcterms:created xsi:type="dcterms:W3CDTF">2002-11-02T21:06:01Z</dcterms:created>
  <dcterms:modified xsi:type="dcterms:W3CDTF">2008-11-10T07:47:48Z</dcterms:modified>
  <cp:category/>
  <cp:version/>
  <cp:contentType/>
  <cp:contentStatus/>
</cp:coreProperties>
</file>