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928" activeTab="3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<sst xmlns="http://schemas.openxmlformats.org/spreadsheetml/2006/main" count="336" uniqueCount="144">
  <si>
    <t>DIV 1</t>
  </si>
  <si>
    <t>Tis. 8/5</t>
  </si>
  <si>
    <t>Åby SK 10 - Åby SK 1</t>
  </si>
  <si>
    <t>=</t>
  </si>
  <si>
    <t>-</t>
  </si>
  <si>
    <t>NPK 1 - Åby SK 2</t>
  </si>
  <si>
    <t>NPK 2 - Borgsholm 1</t>
  </si>
  <si>
    <t>DIV 2</t>
  </si>
  <si>
    <t>NPK 4 - Åby SK 8</t>
  </si>
  <si>
    <t>NPK/Bra. - NPK/Sörp.</t>
  </si>
  <si>
    <t>Tis. 15/5</t>
  </si>
  <si>
    <t>NPK 1 - Åby SK 10</t>
  </si>
  <si>
    <t>NPK 2 - Åby SK 1</t>
  </si>
  <si>
    <t>Tis.22/5</t>
  </si>
  <si>
    <t>Åby SK 1 - Åby SK 2</t>
  </si>
  <si>
    <t>Borgsholm 1 - NPK 1</t>
  </si>
  <si>
    <t>Åby Sk 10 - NPK 2</t>
  </si>
  <si>
    <t>Tis.29/5</t>
  </si>
  <si>
    <t>Åby SK 1 - Borgsholm 1</t>
  </si>
  <si>
    <t>Åby SK 10 - Åby SK 2</t>
  </si>
  <si>
    <t>NPK 1 - NPK 2</t>
  </si>
  <si>
    <t>Tis.12/6</t>
  </si>
  <si>
    <t>NPK 1 - Åby SK 1</t>
  </si>
  <si>
    <t>Borgsholm 1 - Åby SK 10</t>
  </si>
  <si>
    <t>NPK 2 - Åby SK 2</t>
  </si>
  <si>
    <t>Tis.15/5</t>
  </si>
  <si>
    <t>NPK 4 - NPK/Bra.</t>
  </si>
  <si>
    <t>NPK/Sörp. - NPK 8</t>
  </si>
  <si>
    <t>Åby SK 8 - Åby SK 5</t>
  </si>
  <si>
    <t>NPK/Sörp. - Åby SK 8</t>
  </si>
  <si>
    <t>NPK/Bra. - NPK 8</t>
  </si>
  <si>
    <t>Åby SK 5 - NPK 4</t>
  </si>
  <si>
    <t>NPK 8 - Åby SK 8</t>
  </si>
  <si>
    <t>NPK 4 - NPK/Sörp.</t>
  </si>
  <si>
    <t>NPK/Bra. - Åby SK 5</t>
  </si>
  <si>
    <t>Åby SK 8 - NPK/Bra.</t>
  </si>
  <si>
    <t>NPK 8 - NPK 4</t>
  </si>
  <si>
    <t>Åby Sk 5 - NPK/Sörp.</t>
  </si>
  <si>
    <t>DIV 3</t>
  </si>
  <si>
    <t>Tor.10/5</t>
  </si>
  <si>
    <t>Åby SK 13 - NPK 5</t>
  </si>
  <si>
    <t>FPK/Vet - NPK 7</t>
  </si>
  <si>
    <t>NPK 3 - FPK/Tjejer</t>
  </si>
  <si>
    <t>Tor.24/5</t>
  </si>
  <si>
    <t>FPK/Tjejer - NPK 7</t>
  </si>
  <si>
    <t>Åby SK 13 - FPK/Vet</t>
  </si>
  <si>
    <t>NPK 3 - NPK 5</t>
  </si>
  <si>
    <t>Tor.31/5</t>
  </si>
  <si>
    <t>Åby SK 13 -NPK 3</t>
  </si>
  <si>
    <t>NPK 5 - NPK 7</t>
  </si>
  <si>
    <t>FPK/Vet - FPK/Tjejer</t>
  </si>
  <si>
    <t>Tor.7/6</t>
  </si>
  <si>
    <t>NPK 5 - FPK/Tjejer</t>
  </si>
  <si>
    <t>FPK/Vet - NPK 3</t>
  </si>
  <si>
    <t>NPK 7 - Åby SK 13</t>
  </si>
  <si>
    <t>Tor.14/6</t>
  </si>
  <si>
    <t>FPK/Tjejer - Åby SK 13</t>
  </si>
  <si>
    <t>NPK 5 - FPK/Vet</t>
  </si>
  <si>
    <t>NPK 3 - NPK 7</t>
  </si>
  <si>
    <t>DIV 4</t>
  </si>
  <si>
    <t>NPK 6 - V-Husby</t>
  </si>
  <si>
    <t>Åby SK 12 - Åby SK 9</t>
  </si>
  <si>
    <t>Borgsholm 2 - Åby SK 4</t>
  </si>
  <si>
    <t>FPK/Framtid - Borgsholm 2</t>
  </si>
  <si>
    <t>Åby SK 12 - NPK 6</t>
  </si>
  <si>
    <t>Åby SK 9 - Åby SK 4</t>
  </si>
  <si>
    <t>Åby SK 4 - FPK/Framtid</t>
  </si>
  <si>
    <t>NPK 6 - Åby SK 9</t>
  </si>
  <si>
    <t>V-Husby - Borgsholm 2</t>
  </si>
  <si>
    <t>Borgsholm 2 - NPK 6</t>
  </si>
  <si>
    <t>Åby SK 12 - FPK/Framtid</t>
  </si>
  <si>
    <t>Åby SK 4 - V-Husby</t>
  </si>
  <si>
    <t>FPK/Framtid - Åby SK 9</t>
  </si>
  <si>
    <t>NPK 6 - Åby SK 4</t>
  </si>
  <si>
    <t>V-Husby - Åby SK 12</t>
  </si>
  <si>
    <t>Borgsholm 2 - Åby Sk 9</t>
  </si>
  <si>
    <t>FPK/Framtid - V-Husby</t>
  </si>
  <si>
    <t>Åby SK 12 - Åby SK 4</t>
  </si>
  <si>
    <t>Tis.26/6</t>
  </si>
  <si>
    <t>FPK/Framtid - NPK 6</t>
  </si>
  <si>
    <t>V-Husby - Åby SK 9</t>
  </si>
  <si>
    <t>Åby SK 12 - Borgsholm 2</t>
  </si>
  <si>
    <t>Åby SK 1</t>
  </si>
  <si>
    <t>Åby SK 2</t>
  </si>
  <si>
    <t>Åby SK 10</t>
  </si>
  <si>
    <t>NPK 1</t>
  </si>
  <si>
    <t>NPK 2</t>
  </si>
  <si>
    <t>Borgsholm 1</t>
  </si>
  <si>
    <t>Tony Borén</t>
  </si>
  <si>
    <t>Fredrik Jacobsson</t>
  </si>
  <si>
    <t>Åby SK 5 - NPK 8</t>
  </si>
  <si>
    <t>Åby SK 5</t>
  </si>
  <si>
    <t>Åby SK 8</t>
  </si>
  <si>
    <t>NPK 4</t>
  </si>
  <si>
    <t>NPK 8</t>
  </si>
  <si>
    <t>NPK/Brav.</t>
  </si>
  <si>
    <t>NPK/Sörp.</t>
  </si>
  <si>
    <t>Åke Liljeblad</t>
  </si>
  <si>
    <t>Jonas Belkert</t>
  </si>
  <si>
    <t>Henrik Neuman</t>
  </si>
  <si>
    <t>Åby Sk 13</t>
  </si>
  <si>
    <t>NPK 3</t>
  </si>
  <si>
    <t>NPK 5</t>
  </si>
  <si>
    <t>NPK 7</t>
  </si>
  <si>
    <t>FPK/Vet</t>
  </si>
  <si>
    <t>FPK/Tjejer</t>
  </si>
  <si>
    <t>Åby Sk 4</t>
  </si>
  <si>
    <t>Åby SK 9</t>
  </si>
  <si>
    <t>Åby SK 12</t>
  </si>
  <si>
    <t>NPK 6</t>
  </si>
  <si>
    <t>V-Husby</t>
  </si>
  <si>
    <t>Borgsholm 2</t>
  </si>
  <si>
    <t>Christian Weidenstrauch</t>
  </si>
  <si>
    <t>Ebbe Weber</t>
  </si>
  <si>
    <t>Svenne Thunman</t>
  </si>
  <si>
    <t>Åby SK 2 - Borgsholm 1</t>
  </si>
  <si>
    <t>Tommy Jonsson</t>
  </si>
  <si>
    <t>Niklas Larsson</t>
  </si>
  <si>
    <t>Mikael Pettersson</t>
  </si>
  <si>
    <t>Göran Kårhede</t>
  </si>
  <si>
    <t>Fredrik Hallgren</t>
  </si>
  <si>
    <t>FPK/Framtid</t>
  </si>
  <si>
    <t>John Mattila</t>
  </si>
  <si>
    <t>Rikard Andersson</t>
  </si>
  <si>
    <t>Patrik Landerhall</t>
  </si>
  <si>
    <t>Tord Olofsson</t>
  </si>
  <si>
    <t>T.Nordin</t>
  </si>
  <si>
    <t>Linda Grufman</t>
  </si>
  <si>
    <t>Martina Ohlsson</t>
  </si>
  <si>
    <t>Gunnar Breimer</t>
  </si>
  <si>
    <t>Per Samuelsson</t>
  </si>
  <si>
    <t>H S Michajlov</t>
  </si>
  <si>
    <t>Ove Jonsson</t>
  </si>
  <si>
    <t>Per Forsling</t>
  </si>
  <si>
    <t xml:space="preserve">                                FORMELTABELL</t>
  </si>
  <si>
    <t xml:space="preserve">                       SLUTSTÄLLNING DIV.1 2012</t>
  </si>
  <si>
    <t xml:space="preserve">                  BÄSTA SKYTT I RESPEKTIVE LAG</t>
  </si>
  <si>
    <t xml:space="preserve">                      FORMELTABELL</t>
  </si>
  <si>
    <t xml:space="preserve">              SLUTSTÄLLNING DIV.2 2012</t>
  </si>
  <si>
    <t xml:space="preserve">     BÄSTA SKYTT I RESPEKTIVE LAG</t>
  </si>
  <si>
    <t xml:space="preserve">              SLUTSTÄLLNING DIV.3 2012</t>
  </si>
  <si>
    <t xml:space="preserve">                          FORMELTABELL</t>
  </si>
  <si>
    <t xml:space="preserve">              SLUTSTÄLLNING DIV.4 2012</t>
  </si>
  <si>
    <t xml:space="preserve">        BÄSTA SKYTT I RESPEKTIVE LAG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</si>
</sst>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18" sqref="L18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4.25">
      <c r="B1" s="1" t="s">
        <v>0</v>
      </c>
      <c r="K1" s="5" t="s">
        <v>134</v>
      </c>
      <c r="L1" s="6"/>
      <c r="M1" s="6"/>
    </row>
    <row r="2" spans="11:13" ht="14.25">
      <c r="K2" t="s">
        <v>82</v>
      </c>
      <c r="L2" s="2">
        <f>SUM(F3+F9+D15+F19+D11)</f>
        <v>33</v>
      </c>
      <c r="M2" s="2">
        <f>SUM(H3+H9+G11+G15+H19)</f>
        <v>5525</v>
      </c>
    </row>
    <row r="3" spans="1:13" ht="14.25">
      <c r="A3" t="s">
        <v>1</v>
      </c>
      <c r="B3" t="s">
        <v>2</v>
      </c>
      <c r="C3" t="s">
        <v>3</v>
      </c>
      <c r="D3">
        <v>0</v>
      </c>
      <c r="E3" t="s">
        <v>4</v>
      </c>
      <c r="F3">
        <v>8</v>
      </c>
      <c r="G3">
        <v>1032</v>
      </c>
      <c r="H3">
        <v>1089</v>
      </c>
      <c r="K3" t="s">
        <v>85</v>
      </c>
      <c r="L3" s="2">
        <f>SUM(D4+D8+F12+D17+D19)</f>
        <v>37</v>
      </c>
      <c r="M3" s="2">
        <f>SUM(G4+G8+H12+G17+G19)</f>
        <v>5551</v>
      </c>
    </row>
    <row r="4" spans="2:13" ht="14.25">
      <c r="B4" t="s">
        <v>5</v>
      </c>
      <c r="C4" t="s">
        <v>3</v>
      </c>
      <c r="D4">
        <v>8</v>
      </c>
      <c r="E4" t="s">
        <v>4</v>
      </c>
      <c r="F4">
        <v>0</v>
      </c>
      <c r="G4">
        <v>1120</v>
      </c>
      <c r="H4">
        <v>810</v>
      </c>
      <c r="K4" t="s">
        <v>84</v>
      </c>
      <c r="L4" s="2">
        <f>SUM(D3+F8+D13+D16+F20)</f>
        <v>21</v>
      </c>
      <c r="M4" s="2">
        <f>SUM(G3+H8+G13+G16+H20)</f>
        <v>5210</v>
      </c>
    </row>
    <row r="5" spans="2:13" ht="14.25">
      <c r="B5" t="s">
        <v>6</v>
      </c>
      <c r="C5" t="s">
        <v>3</v>
      </c>
      <c r="D5">
        <v>7</v>
      </c>
      <c r="E5" t="s">
        <v>4</v>
      </c>
      <c r="F5">
        <v>1</v>
      </c>
      <c r="G5">
        <v>1075</v>
      </c>
      <c r="H5">
        <v>1065</v>
      </c>
      <c r="K5" t="s">
        <v>86</v>
      </c>
      <c r="L5" s="2">
        <f>SUM(D5+D9+F13+F17+D21)</f>
        <v>17</v>
      </c>
      <c r="M5" s="2">
        <f>SUM(G5+G9+H13+H17+G21)</f>
        <v>4291</v>
      </c>
    </row>
    <row r="6" spans="11:13" ht="14.25">
      <c r="K6" t="s">
        <v>83</v>
      </c>
      <c r="L6" s="2">
        <f>SUM(F4+D7+F11+F16+F21)</f>
        <v>0</v>
      </c>
      <c r="M6" s="2">
        <f>SUM(H4+G7+H11+H16+H21)</f>
        <v>4163</v>
      </c>
    </row>
    <row r="7" spans="1:13" ht="14.25">
      <c r="A7" t="s">
        <v>10</v>
      </c>
      <c r="B7" t="s">
        <v>115</v>
      </c>
      <c r="C7" t="s">
        <v>3</v>
      </c>
      <c r="D7">
        <v>0</v>
      </c>
      <c r="E7" t="s">
        <v>4</v>
      </c>
      <c r="F7">
        <v>8</v>
      </c>
      <c r="G7">
        <v>778</v>
      </c>
      <c r="H7">
        <v>1068</v>
      </c>
      <c r="K7" t="s">
        <v>87</v>
      </c>
      <c r="L7" s="2">
        <f>SUM(F5+F7+D12+F15+D20)</f>
        <v>12</v>
      </c>
      <c r="M7" s="2">
        <f>SUM(H5+H7+G12+H15+G20)</f>
        <v>5326</v>
      </c>
    </row>
    <row r="8" spans="2:8" ht="14.25">
      <c r="B8" t="s">
        <v>11</v>
      </c>
      <c r="C8" t="s">
        <v>3</v>
      </c>
      <c r="D8">
        <v>8</v>
      </c>
      <c r="E8" t="s">
        <v>4</v>
      </c>
      <c r="F8">
        <v>0</v>
      </c>
      <c r="G8">
        <v>1132</v>
      </c>
      <c r="H8">
        <v>999</v>
      </c>
    </row>
    <row r="9" spans="2:13" ht="14.25">
      <c r="B9" t="s">
        <v>12</v>
      </c>
      <c r="C9" t="s">
        <v>3</v>
      </c>
      <c r="D9">
        <v>0</v>
      </c>
      <c r="E9" t="s">
        <v>4</v>
      </c>
      <c r="F9">
        <v>8</v>
      </c>
      <c r="G9">
        <v>1062</v>
      </c>
      <c r="H9">
        <v>1121</v>
      </c>
      <c r="K9" s="7" t="s">
        <v>135</v>
      </c>
      <c r="L9" s="8"/>
      <c r="M9" s="8"/>
    </row>
    <row r="10" spans="11:13" ht="14.25">
      <c r="K10" t="s">
        <v>85</v>
      </c>
      <c r="L10" s="2">
        <v>37</v>
      </c>
      <c r="M10" s="2">
        <v>5551</v>
      </c>
    </row>
    <row r="11" spans="1:13" ht="14.25">
      <c r="A11" t="s">
        <v>13</v>
      </c>
      <c r="B11" t="s">
        <v>14</v>
      </c>
      <c r="C11" t="s">
        <v>3</v>
      </c>
      <c r="D11">
        <v>8</v>
      </c>
      <c r="E11" t="s">
        <v>4</v>
      </c>
      <c r="F11">
        <v>0</v>
      </c>
      <c r="G11">
        <v>1109</v>
      </c>
      <c r="H11">
        <v>1036</v>
      </c>
      <c r="K11" t="s">
        <v>82</v>
      </c>
      <c r="L11" s="2">
        <v>33</v>
      </c>
      <c r="M11" s="2">
        <v>5525</v>
      </c>
    </row>
    <row r="12" spans="2:13" ht="14.25">
      <c r="B12" t="s">
        <v>15</v>
      </c>
      <c r="C12" t="s">
        <v>3</v>
      </c>
      <c r="D12">
        <v>0</v>
      </c>
      <c r="E12" t="s">
        <v>4</v>
      </c>
      <c r="F12">
        <v>8</v>
      </c>
      <c r="G12">
        <v>1065</v>
      </c>
      <c r="H12">
        <v>1102</v>
      </c>
      <c r="K12" t="s">
        <v>84</v>
      </c>
      <c r="L12" s="2">
        <v>21</v>
      </c>
      <c r="M12" s="2">
        <v>5210</v>
      </c>
    </row>
    <row r="13" spans="2:13" ht="14.25">
      <c r="B13" t="s">
        <v>16</v>
      </c>
      <c r="C13" t="s">
        <v>3</v>
      </c>
      <c r="D13">
        <v>8</v>
      </c>
      <c r="E13" t="s">
        <v>4</v>
      </c>
      <c r="F13">
        <v>0</v>
      </c>
      <c r="G13">
        <v>1053</v>
      </c>
      <c r="H13">
        <v>0</v>
      </c>
      <c r="K13" t="s">
        <v>86</v>
      </c>
      <c r="L13" s="2">
        <v>17</v>
      </c>
      <c r="M13" s="2">
        <v>4291</v>
      </c>
    </row>
    <row r="14" spans="11:13" ht="14.25">
      <c r="K14" t="s">
        <v>87</v>
      </c>
      <c r="L14" s="2">
        <v>12</v>
      </c>
      <c r="M14" s="2">
        <v>5326</v>
      </c>
    </row>
    <row r="15" spans="1:13" ht="14.25">
      <c r="A15" t="s">
        <v>17</v>
      </c>
      <c r="B15" t="s">
        <v>18</v>
      </c>
      <c r="C15" t="s">
        <v>3</v>
      </c>
      <c r="D15">
        <v>8</v>
      </c>
      <c r="E15" t="s">
        <v>4</v>
      </c>
      <c r="F15">
        <v>0</v>
      </c>
      <c r="G15">
        <v>1105</v>
      </c>
      <c r="H15">
        <v>1049</v>
      </c>
      <c r="K15" t="s">
        <v>83</v>
      </c>
      <c r="L15" s="2">
        <v>0</v>
      </c>
      <c r="M15" s="2">
        <v>4163</v>
      </c>
    </row>
    <row r="16" spans="2:8" ht="14.25">
      <c r="B16" t="s">
        <v>19</v>
      </c>
      <c r="C16" t="s">
        <v>3</v>
      </c>
      <c r="D16">
        <v>8</v>
      </c>
      <c r="E16" t="s">
        <v>4</v>
      </c>
      <c r="F16">
        <v>0</v>
      </c>
      <c r="G16">
        <v>1044</v>
      </c>
      <c r="H16">
        <v>776</v>
      </c>
    </row>
    <row r="17" spans="2:13" ht="14.25">
      <c r="B17" t="s">
        <v>20</v>
      </c>
      <c r="C17" t="s">
        <v>3</v>
      </c>
      <c r="D17">
        <v>6</v>
      </c>
      <c r="E17" t="s">
        <v>4</v>
      </c>
      <c r="F17">
        <v>2</v>
      </c>
      <c r="G17">
        <v>1081</v>
      </c>
      <c r="H17">
        <v>1061</v>
      </c>
      <c r="K17" s="5" t="s">
        <v>136</v>
      </c>
      <c r="L17" s="6"/>
      <c r="M17" s="6"/>
    </row>
    <row r="18" spans="11:13" ht="14.25">
      <c r="K18" t="s">
        <v>85</v>
      </c>
      <c r="L18" s="4" t="s">
        <v>112</v>
      </c>
      <c r="M18" s="2">
        <v>292</v>
      </c>
    </row>
    <row r="19" spans="1:13" ht="14.25">
      <c r="A19" t="s">
        <v>21</v>
      </c>
      <c r="B19" t="s">
        <v>22</v>
      </c>
      <c r="C19" t="s">
        <v>3</v>
      </c>
      <c r="D19">
        <v>7</v>
      </c>
      <c r="E19" t="s">
        <v>4</v>
      </c>
      <c r="F19">
        <v>1</v>
      </c>
      <c r="G19">
        <v>1116</v>
      </c>
      <c r="H19">
        <v>1101</v>
      </c>
      <c r="K19" t="s">
        <v>82</v>
      </c>
      <c r="L19" s="4" t="s">
        <v>88</v>
      </c>
      <c r="M19" s="2">
        <v>289</v>
      </c>
    </row>
    <row r="20" spans="2:13" ht="14.25">
      <c r="B20" t="s">
        <v>23</v>
      </c>
      <c r="C20" t="s">
        <v>3</v>
      </c>
      <c r="D20">
        <v>3</v>
      </c>
      <c r="E20" t="s">
        <v>4</v>
      </c>
      <c r="F20">
        <v>5</v>
      </c>
      <c r="G20">
        <v>1079</v>
      </c>
      <c r="H20">
        <v>1082</v>
      </c>
      <c r="K20" t="s">
        <v>84</v>
      </c>
      <c r="L20" s="4" t="s">
        <v>89</v>
      </c>
      <c r="M20" s="2">
        <v>286</v>
      </c>
    </row>
    <row r="21" spans="2:13" ht="14.25">
      <c r="B21" t="s">
        <v>24</v>
      </c>
      <c r="C21" t="s">
        <v>3</v>
      </c>
      <c r="D21">
        <v>8</v>
      </c>
      <c r="E21" t="s">
        <v>4</v>
      </c>
      <c r="F21">
        <v>0</v>
      </c>
      <c r="G21">
        <v>1093</v>
      </c>
      <c r="H21">
        <v>763</v>
      </c>
      <c r="K21" t="s">
        <v>87</v>
      </c>
      <c r="L21" s="4" t="s">
        <v>133</v>
      </c>
      <c r="M21" s="2">
        <v>282</v>
      </c>
    </row>
    <row r="22" spans="11:13" ht="14.25">
      <c r="K22" t="s">
        <v>86</v>
      </c>
      <c r="L22" s="4" t="s">
        <v>120</v>
      </c>
      <c r="M22" s="2">
        <v>278</v>
      </c>
    </row>
    <row r="23" spans="11:13" ht="14.25">
      <c r="K23" t="s">
        <v>83</v>
      </c>
      <c r="L23" s="4" t="s">
        <v>113</v>
      </c>
      <c r="M23" s="2">
        <v>277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Q15" sqref="Q15"/>
    </sheetView>
  </sheetViews>
  <sheetFormatPr defaultColWidth="9.140625" defaultRowHeight="15"/>
  <cols>
    <col min="2" max="2" width="18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2" max="12" width="15.71093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4.25">
      <c r="B1" s="1" t="s">
        <v>7</v>
      </c>
      <c r="K1" s="5" t="s">
        <v>137</v>
      </c>
      <c r="L1" s="6"/>
      <c r="M1" s="6"/>
    </row>
    <row r="2" spans="11:13" ht="14.25">
      <c r="K2" t="s">
        <v>92</v>
      </c>
      <c r="L2" s="2">
        <f>SUM(F3+D9+F11+F15+D19)</f>
        <v>26</v>
      </c>
      <c r="M2" s="2">
        <f>SUM(H3+G9+H11+H15+G19)</f>
        <v>5148</v>
      </c>
    </row>
    <row r="3" spans="1:13" ht="14.25">
      <c r="A3" t="s">
        <v>1</v>
      </c>
      <c r="B3" t="s">
        <v>8</v>
      </c>
      <c r="C3" t="s">
        <v>3</v>
      </c>
      <c r="D3">
        <v>2</v>
      </c>
      <c r="E3" t="s">
        <v>4</v>
      </c>
      <c r="F3">
        <v>6</v>
      </c>
      <c r="G3">
        <v>977</v>
      </c>
      <c r="H3">
        <v>991</v>
      </c>
      <c r="K3" t="s">
        <v>91</v>
      </c>
      <c r="L3" s="2">
        <f>SUM(D5+F9+D13+F17+D21)</f>
        <v>18</v>
      </c>
      <c r="M3" s="2">
        <f>SUM(G5+H9+G13+H17+G21)</f>
        <v>3733</v>
      </c>
    </row>
    <row r="4" spans="2:13" ht="14.25">
      <c r="B4" t="s">
        <v>9</v>
      </c>
      <c r="C4" t="s">
        <v>3</v>
      </c>
      <c r="D4">
        <v>5</v>
      </c>
      <c r="E4" t="s">
        <v>4</v>
      </c>
      <c r="F4">
        <v>3</v>
      </c>
      <c r="G4">
        <v>1029</v>
      </c>
      <c r="H4">
        <v>1013</v>
      </c>
      <c r="K4" t="s">
        <v>94</v>
      </c>
      <c r="L4" s="2">
        <f>SUM(F5+F8+F12+D15+D20)</f>
        <v>28</v>
      </c>
      <c r="M4" s="2">
        <f>SUM(H5+H8+H12+G15+G20)</f>
        <v>4839</v>
      </c>
    </row>
    <row r="5" spans="2:13" ht="14.25">
      <c r="B5" t="s">
        <v>90</v>
      </c>
      <c r="C5" t="s">
        <v>3</v>
      </c>
      <c r="D5">
        <v>8</v>
      </c>
      <c r="E5" t="s">
        <v>4</v>
      </c>
      <c r="F5">
        <v>0</v>
      </c>
      <c r="G5">
        <v>892</v>
      </c>
      <c r="H5">
        <v>747</v>
      </c>
      <c r="K5" t="s">
        <v>93</v>
      </c>
      <c r="L5" s="2">
        <f>SUM(D3+D7+F13+D16+F20)</f>
        <v>6</v>
      </c>
      <c r="M5" s="2">
        <f>SUM(G3+G7+H13+G16+H20)</f>
        <v>4433</v>
      </c>
    </row>
    <row r="6" spans="11:13" ht="14.25">
      <c r="K6" t="s">
        <v>95</v>
      </c>
      <c r="L6" s="2">
        <f>SUM(D4+F7+D12+D17+F19)</f>
        <v>23</v>
      </c>
      <c r="M6" s="2">
        <f>SUM(G4+H7+G12+G17+H19)</f>
        <v>5110</v>
      </c>
    </row>
    <row r="7" spans="1:13" ht="14.25">
      <c r="A7" t="s">
        <v>25</v>
      </c>
      <c r="B7" t="s">
        <v>26</v>
      </c>
      <c r="C7" t="s">
        <v>3</v>
      </c>
      <c r="D7">
        <v>0</v>
      </c>
      <c r="E7" t="s">
        <v>4</v>
      </c>
      <c r="F7">
        <v>8</v>
      </c>
      <c r="G7">
        <v>722</v>
      </c>
      <c r="H7">
        <v>1056</v>
      </c>
      <c r="K7" t="s">
        <v>96</v>
      </c>
      <c r="L7" s="2">
        <f>SUM(F4+D8+D11+F16+F21)</f>
        <v>19</v>
      </c>
      <c r="M7" s="2">
        <f>SUM(H4+G8+G11+H16+H21)</f>
        <v>5132</v>
      </c>
    </row>
    <row r="8" spans="2:8" ht="14.25">
      <c r="B8" t="s">
        <v>27</v>
      </c>
      <c r="C8" t="s">
        <v>3</v>
      </c>
      <c r="D8">
        <v>2</v>
      </c>
      <c r="E8" t="s">
        <v>4</v>
      </c>
      <c r="F8">
        <v>6</v>
      </c>
      <c r="G8">
        <v>1020</v>
      </c>
      <c r="H8">
        <v>1023</v>
      </c>
    </row>
    <row r="9" spans="2:13" ht="14.25">
      <c r="B9" t="s">
        <v>28</v>
      </c>
      <c r="C9" t="s">
        <v>3</v>
      </c>
      <c r="D9">
        <v>6</v>
      </c>
      <c r="E9" t="s">
        <v>4</v>
      </c>
      <c r="F9">
        <v>2</v>
      </c>
      <c r="G9">
        <v>1046</v>
      </c>
      <c r="H9">
        <v>926</v>
      </c>
      <c r="K9" s="7" t="s">
        <v>138</v>
      </c>
      <c r="L9" s="8"/>
      <c r="M9" s="8"/>
    </row>
    <row r="10" spans="11:13" ht="14.25">
      <c r="K10" t="s">
        <v>94</v>
      </c>
      <c r="L10" s="2">
        <v>28</v>
      </c>
      <c r="M10" s="2">
        <v>4839</v>
      </c>
    </row>
    <row r="11" spans="1:13" ht="14.25">
      <c r="A11" t="s">
        <v>13</v>
      </c>
      <c r="B11" t="s">
        <v>29</v>
      </c>
      <c r="C11" t="s">
        <v>3</v>
      </c>
      <c r="D11">
        <v>0</v>
      </c>
      <c r="E11" t="s">
        <v>4</v>
      </c>
      <c r="F11">
        <v>8</v>
      </c>
      <c r="G11">
        <v>1022</v>
      </c>
      <c r="H11">
        <v>1055</v>
      </c>
      <c r="K11" t="s">
        <v>92</v>
      </c>
      <c r="L11" s="2">
        <v>26</v>
      </c>
      <c r="M11" s="2">
        <v>5148</v>
      </c>
    </row>
    <row r="12" spans="2:13" ht="14.25">
      <c r="B12" t="s">
        <v>30</v>
      </c>
      <c r="C12" t="s">
        <v>3</v>
      </c>
      <c r="D12">
        <v>2</v>
      </c>
      <c r="E12" t="s">
        <v>4</v>
      </c>
      <c r="F12">
        <v>6</v>
      </c>
      <c r="G12">
        <v>989</v>
      </c>
      <c r="H12">
        <v>1031</v>
      </c>
      <c r="K12" t="s">
        <v>95</v>
      </c>
      <c r="L12" s="2">
        <v>23</v>
      </c>
      <c r="M12" s="2">
        <v>5110</v>
      </c>
    </row>
    <row r="13" spans="2:13" ht="14.25">
      <c r="B13" t="s">
        <v>31</v>
      </c>
      <c r="C13" t="s">
        <v>3</v>
      </c>
      <c r="D13">
        <v>6</v>
      </c>
      <c r="E13" t="s">
        <v>4</v>
      </c>
      <c r="F13">
        <v>2</v>
      </c>
      <c r="G13">
        <v>962</v>
      </c>
      <c r="H13">
        <v>939</v>
      </c>
      <c r="K13" t="s">
        <v>96</v>
      </c>
      <c r="L13" s="2">
        <v>19</v>
      </c>
      <c r="M13" s="2">
        <v>5132</v>
      </c>
    </row>
    <row r="14" spans="11:13" ht="14.25">
      <c r="K14" t="s">
        <v>91</v>
      </c>
      <c r="L14" s="2">
        <v>18</v>
      </c>
      <c r="M14" s="2">
        <v>3733</v>
      </c>
    </row>
    <row r="15" spans="1:13" ht="14.25">
      <c r="A15" t="s">
        <v>17</v>
      </c>
      <c r="B15" t="s">
        <v>32</v>
      </c>
      <c r="C15" t="s">
        <v>3</v>
      </c>
      <c r="D15">
        <v>8</v>
      </c>
      <c r="E15" t="s">
        <v>4</v>
      </c>
      <c r="F15">
        <v>0</v>
      </c>
      <c r="G15">
        <v>1027</v>
      </c>
      <c r="H15">
        <v>1007</v>
      </c>
      <c r="K15" t="s">
        <v>93</v>
      </c>
      <c r="L15" s="2">
        <v>6</v>
      </c>
      <c r="M15" s="2">
        <v>4433</v>
      </c>
    </row>
    <row r="16" spans="2:8" ht="14.25">
      <c r="B16" t="s">
        <v>33</v>
      </c>
      <c r="C16" t="s">
        <v>3</v>
      </c>
      <c r="D16">
        <v>2</v>
      </c>
      <c r="E16" t="s">
        <v>4</v>
      </c>
      <c r="F16">
        <v>6</v>
      </c>
      <c r="G16">
        <v>1021</v>
      </c>
      <c r="H16">
        <v>1045</v>
      </c>
    </row>
    <row r="17" spans="2:13" ht="14.25">
      <c r="B17" t="s">
        <v>34</v>
      </c>
      <c r="C17" t="s">
        <v>3</v>
      </c>
      <c r="D17">
        <v>6</v>
      </c>
      <c r="E17" t="s">
        <v>4</v>
      </c>
      <c r="F17">
        <v>2</v>
      </c>
      <c r="G17">
        <v>1034</v>
      </c>
      <c r="H17">
        <v>953</v>
      </c>
      <c r="K17" s="5" t="s">
        <v>139</v>
      </c>
      <c r="L17" s="6"/>
      <c r="M17" s="6"/>
    </row>
    <row r="18" spans="11:13" ht="14.25">
      <c r="K18" t="s">
        <v>95</v>
      </c>
      <c r="L18" t="s">
        <v>118</v>
      </c>
      <c r="M18" s="2">
        <v>282</v>
      </c>
    </row>
    <row r="19" spans="1:13" ht="14.25">
      <c r="A19" t="s">
        <v>21</v>
      </c>
      <c r="B19" t="s">
        <v>35</v>
      </c>
      <c r="C19" t="s">
        <v>3</v>
      </c>
      <c r="D19">
        <v>6</v>
      </c>
      <c r="E19" t="s">
        <v>4</v>
      </c>
      <c r="F19">
        <v>2</v>
      </c>
      <c r="G19">
        <v>1049</v>
      </c>
      <c r="H19">
        <v>1002</v>
      </c>
      <c r="K19" t="s">
        <v>91</v>
      </c>
      <c r="L19" t="s">
        <v>97</v>
      </c>
      <c r="M19" s="2">
        <v>277</v>
      </c>
    </row>
    <row r="20" spans="2:13" ht="14.25">
      <c r="B20" t="s">
        <v>36</v>
      </c>
      <c r="C20" t="s">
        <v>3</v>
      </c>
      <c r="D20">
        <v>8</v>
      </c>
      <c r="E20" t="s">
        <v>4</v>
      </c>
      <c r="F20">
        <v>0</v>
      </c>
      <c r="G20">
        <v>1011</v>
      </c>
      <c r="H20">
        <v>774</v>
      </c>
      <c r="K20" t="s">
        <v>94</v>
      </c>
      <c r="L20" t="s">
        <v>98</v>
      </c>
      <c r="M20" s="2">
        <v>276</v>
      </c>
    </row>
    <row r="21" spans="2:13" ht="14.25">
      <c r="B21" t="s">
        <v>37</v>
      </c>
      <c r="C21" t="s">
        <v>3</v>
      </c>
      <c r="D21">
        <v>0</v>
      </c>
      <c r="E21" t="s">
        <v>4</v>
      </c>
      <c r="F21">
        <v>8</v>
      </c>
      <c r="G21">
        <v>0</v>
      </c>
      <c r="H21">
        <v>1032</v>
      </c>
      <c r="K21" t="s">
        <v>96</v>
      </c>
      <c r="L21" t="s">
        <v>119</v>
      </c>
      <c r="M21" s="2">
        <v>274</v>
      </c>
    </row>
    <row r="22" spans="11:13" ht="14.25">
      <c r="K22" t="s">
        <v>92</v>
      </c>
      <c r="L22" t="s">
        <v>99</v>
      </c>
      <c r="M22" s="2">
        <v>272</v>
      </c>
    </row>
    <row r="23" spans="11:13" ht="14.25">
      <c r="K23" t="s">
        <v>93</v>
      </c>
      <c r="L23" t="s">
        <v>127</v>
      </c>
      <c r="M23" s="2">
        <v>265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17" sqref="K17:M17"/>
    </sheetView>
  </sheetViews>
  <sheetFormatPr defaultColWidth="9.140625" defaultRowHeight="15"/>
  <cols>
    <col min="2" max="2" width="18.710937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2" max="12" width="16.8515625" style="0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4.25">
      <c r="B1" s="1" t="s">
        <v>38</v>
      </c>
      <c r="K1" s="5" t="s">
        <v>137</v>
      </c>
      <c r="L1" s="6"/>
      <c r="M1" s="6"/>
    </row>
    <row r="2" spans="11:13" ht="14.25">
      <c r="K2" t="s">
        <v>103</v>
      </c>
      <c r="L2" s="2">
        <f>SUM(F4+F7+F12+D17+F21)</f>
        <v>23</v>
      </c>
      <c r="M2" s="2">
        <f>SUM(H4+H7+H12+G17+H21)</f>
        <v>4181</v>
      </c>
    </row>
    <row r="3" spans="1:13" ht="14.25">
      <c r="A3" t="s">
        <v>39</v>
      </c>
      <c r="B3" s="2" t="s">
        <v>40</v>
      </c>
      <c r="C3" t="s">
        <v>3</v>
      </c>
      <c r="D3">
        <v>8</v>
      </c>
      <c r="E3" t="s">
        <v>4</v>
      </c>
      <c r="F3">
        <v>0</v>
      </c>
      <c r="G3">
        <v>978</v>
      </c>
      <c r="H3">
        <v>682</v>
      </c>
      <c r="K3" t="s">
        <v>104</v>
      </c>
      <c r="L3" s="2">
        <f>SUM(D4+F8+D13+D16+F20)</f>
        <v>12</v>
      </c>
      <c r="M3" s="2">
        <f>SUM(G4+H8+G13+G16+H20)</f>
        <v>4588</v>
      </c>
    </row>
    <row r="4" spans="2:13" ht="14.25">
      <c r="B4" s="2" t="s">
        <v>41</v>
      </c>
      <c r="C4" t="s">
        <v>3</v>
      </c>
      <c r="D4">
        <v>2</v>
      </c>
      <c r="E4" t="s">
        <v>4</v>
      </c>
      <c r="F4">
        <v>6</v>
      </c>
      <c r="G4">
        <v>886</v>
      </c>
      <c r="H4">
        <v>784</v>
      </c>
      <c r="K4" t="s">
        <v>100</v>
      </c>
      <c r="L4" s="2">
        <f>SUM(D3+D8+D11+F17+F19)</f>
        <v>24</v>
      </c>
      <c r="M4" s="2">
        <f>SUM(G3+G8+G11+H17+H19)</f>
        <v>4699</v>
      </c>
    </row>
    <row r="5" spans="2:13" ht="14.25">
      <c r="B5" s="2" t="s">
        <v>42</v>
      </c>
      <c r="C5" t="s">
        <v>3</v>
      </c>
      <c r="D5">
        <v>2</v>
      </c>
      <c r="E5" t="s">
        <v>4</v>
      </c>
      <c r="F5">
        <v>6</v>
      </c>
      <c r="G5">
        <v>702</v>
      </c>
      <c r="H5">
        <v>923</v>
      </c>
      <c r="K5" t="s">
        <v>101</v>
      </c>
      <c r="L5" s="2">
        <f>SUM(D5+D9+F11+F16+D21)</f>
        <v>23</v>
      </c>
      <c r="M5" s="2">
        <f>SUM(G5+G9+H11+H16+G21)</f>
        <v>4461</v>
      </c>
    </row>
    <row r="6" spans="11:13" ht="14.25">
      <c r="K6" t="s">
        <v>102</v>
      </c>
      <c r="L6" s="2">
        <f>SUM(F3+F9+D12+D15+D20)</f>
        <v>14</v>
      </c>
      <c r="M6" s="2">
        <f>SUM(H3+H9+G12+G15+G20)</f>
        <v>4239</v>
      </c>
    </row>
    <row r="7" spans="1:13" ht="14.25">
      <c r="A7" t="s">
        <v>43</v>
      </c>
      <c r="B7" s="2" t="s">
        <v>44</v>
      </c>
      <c r="C7" t="s">
        <v>3</v>
      </c>
      <c r="D7">
        <v>2</v>
      </c>
      <c r="E7" t="s">
        <v>4</v>
      </c>
      <c r="F7">
        <v>6</v>
      </c>
      <c r="G7">
        <v>997</v>
      </c>
      <c r="H7">
        <v>1013</v>
      </c>
      <c r="K7" t="s">
        <v>105</v>
      </c>
      <c r="L7" s="2">
        <f>SUM(F5+D7+F13+F15+D19)</f>
        <v>24</v>
      </c>
      <c r="M7" s="2">
        <f>SUM(H5+G7+H13+H15+G19)</f>
        <v>4869</v>
      </c>
    </row>
    <row r="8" spans="2:8" ht="14.25">
      <c r="B8" s="2" t="s">
        <v>45</v>
      </c>
      <c r="C8" t="s">
        <v>3</v>
      </c>
      <c r="D8">
        <v>6</v>
      </c>
      <c r="E8" t="s">
        <v>4</v>
      </c>
      <c r="F8">
        <v>2</v>
      </c>
      <c r="G8">
        <v>994</v>
      </c>
      <c r="H8">
        <v>923</v>
      </c>
    </row>
    <row r="9" spans="2:13" ht="14.25">
      <c r="B9" s="2" t="s">
        <v>46</v>
      </c>
      <c r="C9" t="s">
        <v>3</v>
      </c>
      <c r="D9">
        <v>2</v>
      </c>
      <c r="E9" t="s">
        <v>4</v>
      </c>
      <c r="F9">
        <v>6</v>
      </c>
      <c r="G9">
        <v>746</v>
      </c>
      <c r="H9">
        <v>954</v>
      </c>
      <c r="K9" s="7" t="s">
        <v>140</v>
      </c>
      <c r="L9" s="8"/>
      <c r="M9" s="8"/>
    </row>
    <row r="10" spans="11:13" ht="14.25">
      <c r="K10" t="s">
        <v>105</v>
      </c>
      <c r="L10" s="2">
        <v>24</v>
      </c>
      <c r="M10" s="2">
        <v>4869</v>
      </c>
    </row>
    <row r="11" spans="1:13" ht="14.25">
      <c r="A11" t="s">
        <v>47</v>
      </c>
      <c r="B11" s="2" t="s">
        <v>48</v>
      </c>
      <c r="C11" t="s">
        <v>3</v>
      </c>
      <c r="D11">
        <v>0</v>
      </c>
      <c r="E11" t="s">
        <v>4</v>
      </c>
      <c r="F11">
        <v>8</v>
      </c>
      <c r="G11">
        <v>749</v>
      </c>
      <c r="H11">
        <v>1013</v>
      </c>
      <c r="K11" t="s">
        <v>100</v>
      </c>
      <c r="L11" s="2">
        <v>24</v>
      </c>
      <c r="M11" s="2">
        <v>4699</v>
      </c>
    </row>
    <row r="12" spans="2:13" ht="14.25">
      <c r="B12" s="2" t="s">
        <v>49</v>
      </c>
      <c r="C12" t="s">
        <v>3</v>
      </c>
      <c r="D12">
        <v>2</v>
      </c>
      <c r="E12" t="s">
        <v>4</v>
      </c>
      <c r="F12">
        <v>6</v>
      </c>
      <c r="G12">
        <v>960</v>
      </c>
      <c r="H12">
        <v>796</v>
      </c>
      <c r="K12" t="s">
        <v>101</v>
      </c>
      <c r="L12" s="2">
        <v>23</v>
      </c>
      <c r="M12" s="2">
        <v>4461</v>
      </c>
    </row>
    <row r="13" spans="2:13" ht="14.25">
      <c r="B13" s="2" t="s">
        <v>50</v>
      </c>
      <c r="C13" t="s">
        <v>3</v>
      </c>
      <c r="D13">
        <v>0</v>
      </c>
      <c r="E13" t="s">
        <v>4</v>
      </c>
      <c r="F13">
        <v>8</v>
      </c>
      <c r="G13">
        <v>914</v>
      </c>
      <c r="H13">
        <v>994</v>
      </c>
      <c r="K13" t="s">
        <v>103</v>
      </c>
      <c r="L13" s="2">
        <v>23</v>
      </c>
      <c r="M13" s="2">
        <v>4181</v>
      </c>
    </row>
    <row r="14" spans="11:13" ht="14.25">
      <c r="K14" t="s">
        <v>102</v>
      </c>
      <c r="L14" s="2">
        <v>14</v>
      </c>
      <c r="M14" s="2">
        <v>4239</v>
      </c>
    </row>
    <row r="15" spans="1:13" ht="14.25">
      <c r="A15" t="s">
        <v>51</v>
      </c>
      <c r="B15" s="2" t="s">
        <v>52</v>
      </c>
      <c r="C15" t="s">
        <v>3</v>
      </c>
      <c r="D15">
        <v>6</v>
      </c>
      <c r="E15" t="s">
        <v>4</v>
      </c>
      <c r="F15">
        <v>2</v>
      </c>
      <c r="G15">
        <v>954</v>
      </c>
      <c r="H15">
        <v>967</v>
      </c>
      <c r="K15" t="s">
        <v>104</v>
      </c>
      <c r="L15" s="2">
        <v>12</v>
      </c>
      <c r="M15" s="2">
        <v>4588</v>
      </c>
    </row>
    <row r="16" spans="2:8" ht="14.25">
      <c r="B16" s="2" t="s">
        <v>53</v>
      </c>
      <c r="C16" t="s">
        <v>3</v>
      </c>
      <c r="D16">
        <v>0</v>
      </c>
      <c r="E16" t="s">
        <v>4</v>
      </c>
      <c r="F16">
        <v>8</v>
      </c>
      <c r="G16">
        <v>912</v>
      </c>
      <c r="H16">
        <v>987</v>
      </c>
    </row>
    <row r="17" spans="2:13" ht="14.25">
      <c r="B17" s="2" t="s">
        <v>54</v>
      </c>
      <c r="C17" t="s">
        <v>3</v>
      </c>
      <c r="D17">
        <v>0</v>
      </c>
      <c r="E17" t="s">
        <v>4</v>
      </c>
      <c r="F17">
        <v>8</v>
      </c>
      <c r="G17">
        <v>783</v>
      </c>
      <c r="H17">
        <v>1019</v>
      </c>
      <c r="K17" s="5" t="s">
        <v>139</v>
      </c>
      <c r="L17" s="6"/>
      <c r="M17" s="6"/>
    </row>
    <row r="18" spans="11:13" ht="14.25">
      <c r="K18" t="s">
        <v>100</v>
      </c>
      <c r="L18" t="s">
        <v>124</v>
      </c>
      <c r="M18" s="2">
        <v>276</v>
      </c>
    </row>
    <row r="19" spans="1:13" ht="14.25">
      <c r="A19" t="s">
        <v>55</v>
      </c>
      <c r="B19" s="2" t="s">
        <v>56</v>
      </c>
      <c r="C19" t="s">
        <v>3</v>
      </c>
      <c r="D19">
        <v>6</v>
      </c>
      <c r="E19" t="s">
        <v>4</v>
      </c>
      <c r="F19">
        <v>2</v>
      </c>
      <c r="G19">
        <v>988</v>
      </c>
      <c r="H19">
        <v>959</v>
      </c>
      <c r="K19" t="s">
        <v>103</v>
      </c>
      <c r="L19" t="s">
        <v>130</v>
      </c>
      <c r="M19" s="2">
        <v>276</v>
      </c>
    </row>
    <row r="20" spans="2:13" ht="14.25">
      <c r="B20" s="2" t="s">
        <v>57</v>
      </c>
      <c r="C20" t="s">
        <v>3</v>
      </c>
      <c r="D20">
        <v>0</v>
      </c>
      <c r="E20" t="s">
        <v>4</v>
      </c>
      <c r="F20">
        <v>8</v>
      </c>
      <c r="G20">
        <v>689</v>
      </c>
      <c r="H20">
        <v>953</v>
      </c>
      <c r="K20" t="s">
        <v>101</v>
      </c>
      <c r="L20" t="s">
        <v>129</v>
      </c>
      <c r="M20" s="2">
        <v>276</v>
      </c>
    </row>
    <row r="21" spans="2:13" ht="14.25">
      <c r="B21" s="2" t="s">
        <v>58</v>
      </c>
      <c r="C21" t="s">
        <v>3</v>
      </c>
      <c r="D21">
        <v>3</v>
      </c>
      <c r="E21" t="s">
        <v>4</v>
      </c>
      <c r="F21">
        <v>5</v>
      </c>
      <c r="G21">
        <v>1013</v>
      </c>
      <c r="H21">
        <v>805</v>
      </c>
      <c r="K21" t="s">
        <v>104</v>
      </c>
      <c r="L21" t="s">
        <v>126</v>
      </c>
      <c r="M21" s="2">
        <v>272</v>
      </c>
    </row>
    <row r="22" spans="11:13" ht="14.25">
      <c r="K22" t="s">
        <v>102</v>
      </c>
      <c r="L22" t="s">
        <v>132</v>
      </c>
      <c r="M22" s="2">
        <v>270</v>
      </c>
    </row>
    <row r="23" spans="11:13" ht="14.25">
      <c r="K23" t="s">
        <v>105</v>
      </c>
      <c r="L23" t="s">
        <v>128</v>
      </c>
      <c r="M23" s="2">
        <v>267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2" max="2" width="22.85156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4.85156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4.25">
      <c r="B1" s="1" t="s">
        <v>59</v>
      </c>
      <c r="K1" s="5" t="s">
        <v>141</v>
      </c>
      <c r="L1" s="6"/>
      <c r="M1" s="6"/>
    </row>
    <row r="2" spans="11:13" ht="14.25">
      <c r="K2" t="s">
        <v>108</v>
      </c>
      <c r="L2" s="2">
        <f>SUM(D4+D8+D16+F21+D25+D29)</f>
        <v>22</v>
      </c>
      <c r="M2" s="2">
        <f>SUM(G4+G8+G16+H21+G25+G29)</f>
        <v>4348</v>
      </c>
    </row>
    <row r="3" spans="1:13" ht="14.25">
      <c r="A3" t="s">
        <v>39</v>
      </c>
      <c r="B3" s="2" t="s">
        <v>60</v>
      </c>
      <c r="C3" t="s">
        <v>3</v>
      </c>
      <c r="D3">
        <v>8</v>
      </c>
      <c r="E3" t="s">
        <v>4</v>
      </c>
      <c r="F3">
        <v>0</v>
      </c>
      <c r="G3">
        <v>1008</v>
      </c>
      <c r="H3">
        <v>725</v>
      </c>
      <c r="K3" t="s">
        <v>107</v>
      </c>
      <c r="L3" s="2">
        <f>SUM(F4+D9+F12+F19+F23+F28)</f>
        <v>22</v>
      </c>
      <c r="M3" s="2">
        <f>SUM(H4+G9+H12+H19+H23+H28)</f>
        <v>5192</v>
      </c>
    </row>
    <row r="4" spans="2:13" ht="14.25">
      <c r="B4" s="2" t="s">
        <v>61</v>
      </c>
      <c r="C4" t="s">
        <v>3</v>
      </c>
      <c r="D4">
        <v>4</v>
      </c>
      <c r="E4" t="s">
        <v>4</v>
      </c>
      <c r="F4">
        <v>4</v>
      </c>
      <c r="G4">
        <v>737</v>
      </c>
      <c r="H4">
        <v>948</v>
      </c>
      <c r="K4" t="s">
        <v>111</v>
      </c>
      <c r="L4" s="2">
        <f>SUM(D5+F7+F13+D15+D23+F29)</f>
        <v>10</v>
      </c>
      <c r="M4" s="2">
        <f>SUM(G5+H7+H13+G15+G23+H29)</f>
        <v>4984</v>
      </c>
    </row>
    <row r="5" spans="2:13" ht="14.25">
      <c r="B5" s="2" t="s">
        <v>62</v>
      </c>
      <c r="C5" t="s">
        <v>3</v>
      </c>
      <c r="D5">
        <v>4</v>
      </c>
      <c r="E5" t="s">
        <v>4</v>
      </c>
      <c r="F5">
        <v>2</v>
      </c>
      <c r="G5">
        <v>663</v>
      </c>
      <c r="H5">
        <v>666</v>
      </c>
      <c r="K5" t="s">
        <v>106</v>
      </c>
      <c r="L5" s="2">
        <f>SUM(F5+F9+D11+D17+F20+F25)</f>
        <v>11</v>
      </c>
      <c r="M5" s="2">
        <f>SUM(H5+H9+G11+G17+H20+H25)</f>
        <v>5129</v>
      </c>
    </row>
    <row r="6" spans="11:13" ht="14.25">
      <c r="K6" t="s">
        <v>109</v>
      </c>
      <c r="L6" s="2">
        <f>SUM(D3+F8+D12+F15+D20+F27)</f>
        <v>40</v>
      </c>
      <c r="M6" s="2">
        <f>SUM(G3+H8+G12+H15+G20+H27)</f>
        <v>5958</v>
      </c>
    </row>
    <row r="7" spans="1:13" ht="14.25">
      <c r="A7" t="s">
        <v>25</v>
      </c>
      <c r="B7" s="2" t="s">
        <v>63</v>
      </c>
      <c r="C7" t="s">
        <v>3</v>
      </c>
      <c r="D7">
        <v>8</v>
      </c>
      <c r="E7" t="s">
        <v>4</v>
      </c>
      <c r="F7">
        <v>0</v>
      </c>
      <c r="G7">
        <v>1000</v>
      </c>
      <c r="H7">
        <v>810</v>
      </c>
      <c r="K7" t="s">
        <v>110</v>
      </c>
      <c r="L7" s="2">
        <f>SUM(F3+D13+F17+D21+F24+D28)</f>
        <v>26</v>
      </c>
      <c r="M7" s="2">
        <f>SUM(H3+G13+H17+G21+H24+G28)</f>
        <v>5042</v>
      </c>
    </row>
    <row r="8" spans="2:13" ht="14.25">
      <c r="B8" s="2" t="s">
        <v>64</v>
      </c>
      <c r="C8" t="s">
        <v>3</v>
      </c>
      <c r="D8">
        <v>0</v>
      </c>
      <c r="E8" t="s">
        <v>4</v>
      </c>
      <c r="F8">
        <v>8</v>
      </c>
      <c r="G8">
        <v>0</v>
      </c>
      <c r="H8">
        <v>985</v>
      </c>
      <c r="K8" t="s">
        <v>121</v>
      </c>
      <c r="L8" s="2">
        <f>SUM(D7+F11+F16+D19+D24+D27)</f>
        <v>35</v>
      </c>
      <c r="M8" s="2">
        <f>SUM(G7+H11+H16+G19+G24+G27)</f>
        <v>5753</v>
      </c>
    </row>
    <row r="9" spans="2:8" ht="14.25">
      <c r="B9" s="2" t="s">
        <v>65</v>
      </c>
      <c r="C9" t="s">
        <v>3</v>
      </c>
      <c r="D9">
        <v>0</v>
      </c>
      <c r="E9" t="s">
        <v>4</v>
      </c>
      <c r="F9">
        <v>8</v>
      </c>
      <c r="G9">
        <v>710</v>
      </c>
      <c r="H9">
        <v>1019</v>
      </c>
    </row>
    <row r="10" spans="11:13" ht="14.25">
      <c r="K10" s="7" t="s">
        <v>142</v>
      </c>
      <c r="L10" s="8"/>
      <c r="M10" s="8"/>
    </row>
    <row r="11" spans="1:13" ht="14.25">
      <c r="A11" s="3" t="s">
        <v>43</v>
      </c>
      <c r="B11" s="2" t="s">
        <v>66</v>
      </c>
      <c r="C11" t="s">
        <v>3</v>
      </c>
      <c r="D11">
        <v>0</v>
      </c>
      <c r="E11" t="s">
        <v>4</v>
      </c>
      <c r="F11">
        <v>8</v>
      </c>
      <c r="G11">
        <v>932</v>
      </c>
      <c r="H11">
        <v>992</v>
      </c>
      <c r="K11" t="s">
        <v>109</v>
      </c>
      <c r="L11" s="2">
        <v>40</v>
      </c>
      <c r="M11" s="2">
        <v>5958</v>
      </c>
    </row>
    <row r="12" spans="2:13" ht="14.25">
      <c r="B12" s="2" t="s">
        <v>67</v>
      </c>
      <c r="C12" t="s">
        <v>3</v>
      </c>
      <c r="D12">
        <v>6</v>
      </c>
      <c r="E12" t="s">
        <v>4</v>
      </c>
      <c r="F12">
        <v>2</v>
      </c>
      <c r="G12">
        <v>973</v>
      </c>
      <c r="H12">
        <v>729</v>
      </c>
      <c r="K12" t="s">
        <v>121</v>
      </c>
      <c r="L12" s="2">
        <v>35</v>
      </c>
      <c r="M12" s="2">
        <v>5753</v>
      </c>
    </row>
    <row r="13" spans="2:13" ht="14.25">
      <c r="B13" s="2" t="s">
        <v>68</v>
      </c>
      <c r="C13" t="s">
        <v>3</v>
      </c>
      <c r="D13">
        <v>4</v>
      </c>
      <c r="E13" t="s">
        <v>4</v>
      </c>
      <c r="F13">
        <v>4</v>
      </c>
      <c r="G13">
        <v>727</v>
      </c>
      <c r="H13">
        <v>936</v>
      </c>
      <c r="K13" t="s">
        <v>110</v>
      </c>
      <c r="L13" s="2">
        <v>26</v>
      </c>
      <c r="M13" s="2">
        <v>5042</v>
      </c>
    </row>
    <row r="14" spans="11:13" ht="14.25">
      <c r="K14" t="s">
        <v>107</v>
      </c>
      <c r="L14" s="2">
        <v>22</v>
      </c>
      <c r="M14" s="2">
        <v>5192</v>
      </c>
    </row>
    <row r="15" spans="1:13" ht="14.25">
      <c r="A15" t="s">
        <v>47</v>
      </c>
      <c r="B15" s="2" t="s">
        <v>69</v>
      </c>
      <c r="C15" t="s">
        <v>3</v>
      </c>
      <c r="D15">
        <v>0</v>
      </c>
      <c r="E15" t="s">
        <v>4</v>
      </c>
      <c r="F15">
        <v>8</v>
      </c>
      <c r="G15">
        <v>687</v>
      </c>
      <c r="H15">
        <v>1011</v>
      </c>
      <c r="K15" t="s">
        <v>108</v>
      </c>
      <c r="L15" s="2">
        <v>22</v>
      </c>
      <c r="M15" s="2">
        <v>4348</v>
      </c>
    </row>
    <row r="16" spans="2:13" ht="14.25">
      <c r="B16" s="2" t="s">
        <v>70</v>
      </c>
      <c r="C16" t="s">
        <v>3</v>
      </c>
      <c r="D16">
        <v>4</v>
      </c>
      <c r="E16" t="s">
        <v>4</v>
      </c>
      <c r="F16">
        <v>4</v>
      </c>
      <c r="G16">
        <v>977</v>
      </c>
      <c r="H16">
        <v>737</v>
      </c>
      <c r="K16" t="s">
        <v>106</v>
      </c>
      <c r="L16" s="2">
        <v>11</v>
      </c>
      <c r="M16" s="2">
        <v>5129</v>
      </c>
    </row>
    <row r="17" spans="2:13" ht="14.25">
      <c r="B17" s="2" t="s">
        <v>71</v>
      </c>
      <c r="C17" t="s">
        <v>3</v>
      </c>
      <c r="D17">
        <v>0</v>
      </c>
      <c r="E17" t="s">
        <v>4</v>
      </c>
      <c r="F17">
        <v>8</v>
      </c>
      <c r="G17">
        <v>704</v>
      </c>
      <c r="H17">
        <v>899</v>
      </c>
      <c r="K17" t="s">
        <v>111</v>
      </c>
      <c r="L17" s="2">
        <v>10</v>
      </c>
      <c r="M17" s="2">
        <v>4984</v>
      </c>
    </row>
    <row r="19" spans="1:13" ht="14.25">
      <c r="A19" t="s">
        <v>51</v>
      </c>
      <c r="B19" s="2" t="s">
        <v>72</v>
      </c>
      <c r="C19" t="s">
        <v>3</v>
      </c>
      <c r="D19">
        <v>4</v>
      </c>
      <c r="E19" t="s">
        <v>4</v>
      </c>
      <c r="F19">
        <v>4</v>
      </c>
      <c r="G19">
        <v>1030</v>
      </c>
      <c r="H19">
        <v>1013</v>
      </c>
      <c r="K19" s="5" t="s">
        <v>143</v>
      </c>
      <c r="L19" s="6"/>
      <c r="M19" s="6"/>
    </row>
    <row r="20" spans="2:13" ht="14.25">
      <c r="B20" s="2" t="s">
        <v>73</v>
      </c>
      <c r="C20" t="s">
        <v>3</v>
      </c>
      <c r="D20">
        <v>7</v>
      </c>
      <c r="E20" t="s">
        <v>4</v>
      </c>
      <c r="F20">
        <v>1</v>
      </c>
      <c r="G20">
        <v>999</v>
      </c>
      <c r="H20">
        <v>919</v>
      </c>
      <c r="K20" t="s">
        <v>121</v>
      </c>
      <c r="L20" t="s">
        <v>125</v>
      </c>
      <c r="M20" s="2">
        <v>282</v>
      </c>
    </row>
    <row r="21" spans="2:13" ht="14.25">
      <c r="B21" s="2" t="s">
        <v>74</v>
      </c>
      <c r="C21" t="s">
        <v>3</v>
      </c>
      <c r="D21">
        <v>8</v>
      </c>
      <c r="E21" t="s">
        <v>4</v>
      </c>
      <c r="F21">
        <v>0</v>
      </c>
      <c r="G21">
        <v>954</v>
      </c>
      <c r="H21">
        <v>686</v>
      </c>
      <c r="K21" t="s">
        <v>109</v>
      </c>
      <c r="L21" t="s">
        <v>116</v>
      </c>
      <c r="M21" s="2">
        <v>282</v>
      </c>
    </row>
    <row r="22" spans="11:13" ht="14.25">
      <c r="K22" t="s">
        <v>110</v>
      </c>
      <c r="L22" t="s">
        <v>117</v>
      </c>
      <c r="M22" s="2">
        <v>280</v>
      </c>
    </row>
    <row r="23" spans="1:13" ht="14.25">
      <c r="A23" t="s">
        <v>55</v>
      </c>
      <c r="B23" s="2" t="s">
        <v>75</v>
      </c>
      <c r="C23" t="s">
        <v>3</v>
      </c>
      <c r="D23">
        <v>0</v>
      </c>
      <c r="E23" t="s">
        <v>4</v>
      </c>
      <c r="F23">
        <v>8</v>
      </c>
      <c r="G23">
        <v>932</v>
      </c>
      <c r="H23">
        <v>1032</v>
      </c>
      <c r="K23" t="s">
        <v>106</v>
      </c>
      <c r="L23" t="s">
        <v>123</v>
      </c>
      <c r="M23" s="2">
        <v>270</v>
      </c>
    </row>
    <row r="24" spans="2:13" ht="14.25">
      <c r="B24" s="2" t="s">
        <v>76</v>
      </c>
      <c r="C24" t="s">
        <v>3</v>
      </c>
      <c r="D24">
        <v>6</v>
      </c>
      <c r="E24" t="s">
        <v>4</v>
      </c>
      <c r="F24">
        <v>2</v>
      </c>
      <c r="G24">
        <v>1016</v>
      </c>
      <c r="H24">
        <v>776</v>
      </c>
      <c r="K24" t="s">
        <v>111</v>
      </c>
      <c r="L24" t="s">
        <v>131</v>
      </c>
      <c r="M24" s="2">
        <v>264</v>
      </c>
    </row>
    <row r="25" spans="2:13" ht="14.25">
      <c r="B25" s="2" t="s">
        <v>77</v>
      </c>
      <c r="C25" t="s">
        <v>3</v>
      </c>
      <c r="D25">
        <v>8</v>
      </c>
      <c r="E25" t="s">
        <v>4</v>
      </c>
      <c r="F25">
        <v>0</v>
      </c>
      <c r="G25">
        <v>954</v>
      </c>
      <c r="H25">
        <v>889</v>
      </c>
      <c r="K25" t="s">
        <v>108</v>
      </c>
      <c r="L25" t="s">
        <v>114</v>
      </c>
      <c r="M25" s="2">
        <v>263</v>
      </c>
    </row>
    <row r="26" spans="11:13" ht="14.25">
      <c r="K26" t="s">
        <v>107</v>
      </c>
      <c r="L26" t="s">
        <v>122</v>
      </c>
      <c r="M26" s="2">
        <v>270</v>
      </c>
    </row>
    <row r="27" spans="1:8" ht="14.25">
      <c r="A27" t="s">
        <v>78</v>
      </c>
      <c r="B27" s="2" t="s">
        <v>79</v>
      </c>
      <c r="C27" t="s">
        <v>3</v>
      </c>
      <c r="D27">
        <v>5</v>
      </c>
      <c r="E27" t="s">
        <v>4</v>
      </c>
      <c r="F27">
        <v>3</v>
      </c>
      <c r="G27">
        <v>978</v>
      </c>
      <c r="H27">
        <v>982</v>
      </c>
    </row>
    <row r="28" spans="2:8" ht="14.25">
      <c r="B28" s="2" t="s">
        <v>80</v>
      </c>
      <c r="C28" t="s">
        <v>3</v>
      </c>
      <c r="D28">
        <v>4</v>
      </c>
      <c r="E28" t="s">
        <v>4</v>
      </c>
      <c r="F28">
        <v>4</v>
      </c>
      <c r="G28">
        <v>961</v>
      </c>
      <c r="H28">
        <v>760</v>
      </c>
    </row>
    <row r="29" spans="2:8" ht="14.25">
      <c r="B29" s="2" t="s">
        <v>81</v>
      </c>
      <c r="C29" t="s">
        <v>3</v>
      </c>
      <c r="D29">
        <v>6</v>
      </c>
      <c r="E29" t="s">
        <v>4</v>
      </c>
      <c r="F29">
        <v>2</v>
      </c>
      <c r="G29">
        <v>994</v>
      </c>
      <c r="H29">
        <v>956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2012-05-08T18:34:24Z</dcterms:created>
  <dcterms:modified xsi:type="dcterms:W3CDTF">2012-06-27T18:13:16Z</dcterms:modified>
  <cp:category/>
  <cp:version/>
  <cp:contentType/>
  <cp:contentStatus/>
</cp:coreProperties>
</file>