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autoCompressPictures="0"/>
  <mc:AlternateContent xmlns:mc="http://schemas.openxmlformats.org/markup-compatibility/2006">
    <mc:Choice Requires="x15">
      <x15ac:absPath xmlns:x15ac="http://schemas.microsoft.com/office/spreadsheetml/2010/11/ac" url="C:\Users\z003b99e\Documents\Privat\"/>
    </mc:Choice>
  </mc:AlternateContent>
  <xr:revisionPtr revIDLastSave="0" documentId="13_ncr:1_{52CF3EA4-0EBA-4EB6-AEA9-1FD2E36B216A}" xr6:coauthVersionLast="40" xr6:coauthVersionMax="40" xr10:uidLastSave="{00000000-0000-0000-0000-000000000000}"/>
  <bookViews>
    <workbookView xWindow="-120" yWindow="-120" windowWidth="29040" windowHeight="15840" activeTab="2" xr2:uid="{00000000-000D-0000-FFFF-FFFF00000000}"/>
  </bookViews>
  <sheets>
    <sheet name="Arbetsfördelning" sheetId="5" r:id="rId1"/>
    <sheet name="Inköpslista" sheetId="6" r:id="rId2"/>
    <sheet name="Matchschema" sheetId="2" r:id="rId3"/>
    <sheet name="Deltagare" sheetId="3"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2" l="1"/>
  <c r="I10" i="2"/>
  <c r="I9" i="2"/>
  <c r="I8" i="2"/>
  <c r="F10" i="2"/>
  <c r="E10" i="2"/>
  <c r="F9" i="2"/>
  <c r="E9" i="2"/>
  <c r="J11" i="2"/>
  <c r="J10" i="2"/>
  <c r="J9" i="2"/>
  <c r="J8" i="2"/>
  <c r="J7" i="2"/>
  <c r="I7" i="2"/>
  <c r="J6" i="2"/>
  <c r="I6" i="2"/>
  <c r="J5" i="2"/>
  <c r="I5" i="2"/>
  <c r="E11" i="2"/>
  <c r="F11" i="2"/>
  <c r="E8" i="2"/>
  <c r="F8" i="2"/>
  <c r="F7" i="2"/>
  <c r="E7" i="2"/>
  <c r="F6" i="2"/>
  <c r="E6" i="2"/>
  <c r="F5" i="2"/>
  <c r="E5" i="2"/>
</calcChain>
</file>

<file path=xl/sharedStrings.xml><?xml version="1.0" encoding="utf-8"?>
<sst xmlns="http://schemas.openxmlformats.org/spreadsheetml/2006/main" count="184" uniqueCount="142">
  <si>
    <t>Omgång</t>
  </si>
  <si>
    <t>Tid</t>
  </si>
  <si>
    <t>Plan</t>
  </si>
  <si>
    <t>Hemmalag</t>
  </si>
  <si>
    <t>Bortalag</t>
  </si>
  <si>
    <t>Lag</t>
  </si>
  <si>
    <t>Matchschema</t>
  </si>
  <si>
    <t>kl 14.30-15.00</t>
  </si>
  <si>
    <t>MATCHSCHEMA MED 9 LAG</t>
  </si>
  <si>
    <t>IF VP - Blå</t>
  </si>
  <si>
    <t>Kl 09.30 - 10.00</t>
  </si>
  <si>
    <t>kl 10.15-10.45</t>
  </si>
  <si>
    <t>kl 11.00-11.30</t>
  </si>
  <si>
    <t>kl 11.45-12.15</t>
  </si>
  <si>
    <t>kl 12.30-13.00</t>
  </si>
  <si>
    <t>kl 13.15-13.45</t>
  </si>
  <si>
    <t>kl 14.00-14.30</t>
  </si>
  <si>
    <t>Gustaf P</t>
  </si>
  <si>
    <t>Johan P</t>
  </si>
  <si>
    <t>William J</t>
  </si>
  <si>
    <t>Mattias J</t>
  </si>
  <si>
    <t>William V</t>
  </si>
  <si>
    <t>Mille B</t>
  </si>
  <si>
    <t>Noel E</t>
  </si>
  <si>
    <t>Erik Å</t>
  </si>
  <si>
    <t>Hanna Å</t>
  </si>
  <si>
    <t>Charlie B</t>
  </si>
  <si>
    <t>Hugo M</t>
  </si>
  <si>
    <t>Rickard M</t>
  </si>
  <si>
    <t>Elis P</t>
  </si>
  <si>
    <t>Sonny P</t>
  </si>
  <si>
    <t>Elton E</t>
  </si>
  <si>
    <t>Axel D</t>
  </si>
  <si>
    <t>Oskar W</t>
  </si>
  <si>
    <t>Harry R</t>
  </si>
  <si>
    <t>Therese S</t>
  </si>
  <si>
    <t>William R</t>
  </si>
  <si>
    <t>Charlie W</t>
  </si>
  <si>
    <t>Ceasar A</t>
  </si>
  <si>
    <t>Vincent H</t>
  </si>
  <si>
    <t>Samuel S</t>
  </si>
  <si>
    <t>Ebbe P</t>
  </si>
  <si>
    <t>Walfrid W</t>
  </si>
  <si>
    <t>Svante L</t>
  </si>
  <si>
    <t>Bälinge IF P-11 Sammandrag 19 maj 2019'</t>
  </si>
  <si>
    <t>Notera att man kan ha flera arbetsuppgifter!</t>
  </si>
  <si>
    <t>Om man ej kan bemanna sitt pass ansvarar man själv för att byta med någon annan!!</t>
  </si>
  <si>
    <t>Aktivitet</t>
  </si>
  <si>
    <t>Info</t>
  </si>
  <si>
    <t>Ansvariga</t>
  </si>
  <si>
    <t>Bakning</t>
  </si>
  <si>
    <t>Ej nötter och mandel!</t>
  </si>
  <si>
    <t>Ej nötter och mandel</t>
  </si>
  <si>
    <t>Inköp</t>
  </si>
  <si>
    <t>Veckan före</t>
  </si>
  <si>
    <t xml:space="preserve">Axel </t>
  </si>
  <si>
    <t>Skära grönsaker</t>
  </si>
  <si>
    <t>Kiosk</t>
  </si>
  <si>
    <t>Axel</t>
  </si>
  <si>
    <t>Grillen</t>
  </si>
  <si>
    <t>Matchvärd</t>
  </si>
  <si>
    <t>Avslutande städ</t>
  </si>
  <si>
    <t>14:00-15.00</t>
  </si>
  <si>
    <t>Alla</t>
  </si>
  <si>
    <t>Kortfattad aktivitetsbeskrivning</t>
  </si>
  <si>
    <t>bakning</t>
  </si>
  <si>
    <t>Div. förberedelser</t>
  </si>
  <si>
    <t>Ta emot gästande lag och visa rätt, svara på frågor. Var synlig vid matcher, rörlig runt planen och arbeta för Nolltolerans.</t>
  </si>
  <si>
    <t>Städ</t>
  </si>
  <si>
    <t>09.00-11.00</t>
  </si>
  <si>
    <t>11.00-13.00</t>
  </si>
  <si>
    <t>13.00-15.00</t>
  </si>
  <si>
    <r>
      <t xml:space="preserve">Bemanna lagets egna kiosk (ej kansliets). Swish-betalningar ska märkas P-11 och alla swishbetalningar skall skrivas upp </t>
    </r>
    <r>
      <rPr>
        <b/>
        <sz val="11"/>
        <color theme="1"/>
        <rFont val="Calibri"/>
        <family val="2"/>
        <scheme val="minor"/>
      </rPr>
      <t>*-markerad</t>
    </r>
    <r>
      <rPr>
        <sz val="11"/>
        <color theme="1"/>
        <rFont val="Calibri"/>
        <family val="2"/>
        <scheme val="minor"/>
      </rPr>
      <t xml:space="preserve"> person i varje kioskpass har extra ansvar för att se till att kaffe, grönsaker och hamburgare fylls på efter behov. </t>
    </r>
  </si>
  <si>
    <t>levereras senast 0930</t>
  </si>
  <si>
    <t>resp person skall baka till ca  25 personer (= totalt ~125-150st). 
Kakorna kommer att säljas för 10:-/st, så tänk på storleken. 
Lämnas till kiosken innan första kioskpasset.</t>
  </si>
  <si>
    <t>Städ sker löpande, alla ser till att det ser trevligt ut runt planen och vid grill och kiosk. Efter sista match ska kiosk, grill, tält m.m. plockas undan. Vi gör det tillsammans -&gt; då går det fort :-)</t>
  </si>
  <si>
    <t>Produkt:</t>
  </si>
  <si>
    <t>Antal:</t>
  </si>
  <si>
    <t>Kommentar:</t>
  </si>
  <si>
    <t>Korv &amp; Bröd</t>
  </si>
  <si>
    <t>Hamburgare &amp; Bröd</t>
  </si>
  <si>
    <t>Ketchup</t>
  </si>
  <si>
    <t>Rostad lök</t>
  </si>
  <si>
    <t>Senap</t>
  </si>
  <si>
    <t>Dressing</t>
  </si>
  <si>
    <t>Läsk</t>
  </si>
  <si>
    <t>Festis</t>
  </si>
  <si>
    <t>Mjölk</t>
  </si>
  <si>
    <t>Kaffe</t>
  </si>
  <si>
    <t>Bananer</t>
  </si>
  <si>
    <t>Äpplen</t>
  </si>
  <si>
    <t>Loka (Naturell + Citron)</t>
  </si>
  <si>
    <t>Laktosfritt alternativ?</t>
  </si>
  <si>
    <t>Glutenfritt bröd som alternativ?</t>
  </si>
  <si>
    <t>Kiosk / "Grill"</t>
  </si>
  <si>
    <t>Skär lök, tomater, sallad i kansliets kök alt hemma (levereras innan 09:30)
(Sallad o Lök kommer ev. köpas färdig skuret.)</t>
  </si>
  <si>
    <t>Oskar Wretblad</t>
  </si>
  <si>
    <t xml:space="preserve">(vi kommer ha en </t>
  </si>
  <si>
    <t>foodtruck fr Kvantum)</t>
  </si>
  <si>
    <r>
      <rPr>
        <b/>
        <sz val="11"/>
        <color theme="1"/>
        <rFont val="Calibri"/>
        <family val="2"/>
        <scheme val="minor"/>
      </rPr>
      <t>Första passet i kiosken</t>
    </r>
    <r>
      <rPr>
        <sz val="11"/>
        <color theme="1"/>
        <rFont val="Calibri"/>
        <family val="2"/>
        <scheme val="minor"/>
      </rPr>
      <t xml:space="preserve"> ansvarar för  att hjälpa till med Foodtrucken, fixa papperskorgar, hjälpa till att göra iordning kiosk (koka kaffe) m.m.</t>
    </r>
  </si>
  <si>
    <t>Vi har stekbord i Foodtrucken så de som har ansvar för kiosk/grill fixar detta</t>
  </si>
  <si>
    <t>ANSVAR FÖR DETTA:</t>
  </si>
  <si>
    <t>Fredrik Douhan</t>
  </si>
  <si>
    <t>ca 50</t>
  </si>
  <si>
    <t>ca 150</t>
  </si>
  <si>
    <t>4st</t>
  </si>
  <si>
    <t>3st</t>
  </si>
  <si>
    <t>6st</t>
  </si>
  <si>
    <t>30-40st</t>
  </si>
  <si>
    <t>20-30st</t>
  </si>
  <si>
    <t>200st</t>
  </si>
  <si>
    <t>100st</t>
  </si>
  <si>
    <t>3-4L</t>
  </si>
  <si>
    <t>mycket</t>
  </si>
  <si>
    <t>09:30 - 10.00</t>
  </si>
  <si>
    <t>10:15 - 10.45</t>
  </si>
  <si>
    <t>11:00 - 11.30</t>
  </si>
  <si>
    <t>11:45 - 12.15</t>
  </si>
  <si>
    <t>12:30 - 13.00</t>
  </si>
  <si>
    <t>13:15 - 13.45</t>
  </si>
  <si>
    <t>14.00 - 14.30</t>
  </si>
  <si>
    <t>14.30-15.00</t>
  </si>
  <si>
    <t>städ</t>
  </si>
  <si>
    <t>3st matcher</t>
  </si>
  <si>
    <t>4st matcher</t>
  </si>
  <si>
    <t>IF VP - orange</t>
  </si>
  <si>
    <t>Bälinge Gul</t>
  </si>
  <si>
    <t>Bälinge Röd</t>
  </si>
  <si>
    <t>IFK Uppsala Blå</t>
  </si>
  <si>
    <t>IFK Uppsala Vit</t>
  </si>
  <si>
    <t>Uppsala IF Svart</t>
  </si>
  <si>
    <t>Unik FK Blå 1</t>
  </si>
  <si>
    <t>Unik FK Blå 2</t>
  </si>
  <si>
    <t>VP Blå, IFK Vit, UIF Svart</t>
  </si>
  <si>
    <t>Bäl Röd, Unik Blå1, Unik Blå 2</t>
  </si>
  <si>
    <t>Bäl Gul, Unik Blå2, IFK blå</t>
  </si>
  <si>
    <t>IFK Blå, VP Orange, IFK Vit, Unik Blå1</t>
  </si>
  <si>
    <t>VP orange, IFK Vit, Bäl röd</t>
  </si>
  <si>
    <t>Bäl röd, UIF Svart, VP Blå</t>
  </si>
  <si>
    <t>VP blå, VP orange, UIF Svart</t>
  </si>
  <si>
    <t>Bäl gul, Bäl röd, Unik blå1</t>
  </si>
  <si>
    <t>IFK blå, Bäl gul, Unik Blå2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</si>
</sst>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sz val="11"/>
      <name val="Calibri"/>
      <family val="2"/>
      <scheme val="minor"/>
    </font>
    <font>
      <b/>
      <sz val="11"/>
      <name val="Calibri"/>
      <family val="2"/>
      <scheme val="minor"/>
    </font>
    <font>
      <b/>
      <sz val="8"/>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i/>
      <sz val="11"/>
      <color rgb="FFFF0000"/>
      <name val="Calibri"/>
      <family val="2"/>
      <scheme val="minor"/>
    </font>
    <font>
      <b/>
      <sz val="11"/>
      <color rgb="FFFFFF00"/>
      <name val="Calibri"/>
      <family val="2"/>
      <scheme val="minor"/>
    </font>
    <font>
      <sz val="11"/>
      <color rgb="FFFFFF0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0070C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diagonal/>
    </border>
  </borders>
  <cellStyleXfs count="2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9">
    <xf numFmtId="0" fontId="0" fillId="0" borderId="0" xfId="0"/>
    <xf numFmtId="0" fontId="2" fillId="0" borderId="0" xfId="0" applyFont="1"/>
    <xf numFmtId="0" fontId="0" fillId="0" borderId="0" xfId="0"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Fill="1" applyAlignment="1">
      <alignment horizontal="left"/>
    </xf>
    <xf numFmtId="0" fontId="3" fillId="0" borderId="0" xfId="0" applyFont="1"/>
    <xf numFmtId="0" fontId="1" fillId="0" borderId="0" xfId="0" applyFont="1" applyAlignment="1">
      <alignment horizontal="left"/>
    </xf>
    <xf numFmtId="0" fontId="0" fillId="0" borderId="0" xfId="0" applyFill="1"/>
    <xf numFmtId="0" fontId="1" fillId="0" borderId="1" xfId="0" applyFont="1" applyBorder="1" applyAlignment="1">
      <alignment horizontal="center"/>
    </xf>
    <xf numFmtId="49" fontId="0" fillId="0" borderId="1" xfId="0" applyNumberFormat="1" applyBorder="1" applyAlignment="1">
      <alignment horizontal="left"/>
    </xf>
    <xf numFmtId="0" fontId="3" fillId="0" borderId="0" xfId="0" applyFont="1" applyFill="1"/>
    <xf numFmtId="0" fontId="0" fillId="0" borderId="0" xfId="0" applyAlignment="1">
      <alignment horizontal="center"/>
    </xf>
    <xf numFmtId="49" fontId="0" fillId="0" borderId="0" xfId="0" applyNumberFormat="1" applyAlignment="1">
      <alignment horizontal="left"/>
    </xf>
    <xf numFmtId="0" fontId="3" fillId="0" borderId="0" xfId="0" applyFont="1" applyAlignment="1">
      <alignment horizontal="center"/>
    </xf>
    <xf numFmtId="0" fontId="6" fillId="0" borderId="0" xfId="0" applyFont="1"/>
    <xf numFmtId="0" fontId="6" fillId="0" borderId="0" xfId="0" applyFont="1" applyAlignment="1">
      <alignment horizontal="center"/>
    </xf>
    <xf numFmtId="0" fontId="6" fillId="2" borderId="0" xfId="0" applyFont="1" applyFill="1" applyAlignment="1">
      <alignment horizontal="center"/>
    </xf>
    <xf numFmtId="0" fontId="4" fillId="2" borderId="0" xfId="0" applyNumberFormat="1" applyFont="1" applyFill="1" applyAlignment="1">
      <alignment horizontal="left"/>
    </xf>
    <xf numFmtId="0" fontId="5" fillId="2" borderId="1" xfId="0" applyNumberFormat="1" applyFont="1" applyFill="1" applyBorder="1" applyAlignment="1">
      <alignment horizontal="center"/>
    </xf>
    <xf numFmtId="0" fontId="10" fillId="0" borderId="0" xfId="0" applyFont="1" applyAlignment="1">
      <alignment horizontal="center"/>
    </xf>
    <xf numFmtId="0" fontId="10" fillId="2" borderId="0" xfId="0" applyFont="1" applyFill="1" applyAlignment="1">
      <alignment horizontal="center"/>
    </xf>
    <xf numFmtId="0" fontId="10" fillId="3" borderId="0" xfId="0" applyFont="1" applyFill="1" applyAlignment="1">
      <alignment horizontal="center"/>
    </xf>
    <xf numFmtId="0" fontId="10" fillId="7" borderId="0" xfId="0" applyFont="1" applyFill="1" applyAlignment="1">
      <alignment horizontal="center"/>
    </xf>
    <xf numFmtId="0" fontId="10" fillId="4" borderId="0" xfId="0" applyFont="1" applyFill="1" applyAlignment="1">
      <alignment horizontal="center"/>
    </xf>
    <xf numFmtId="0" fontId="10" fillId="10" borderId="0" xfId="0" applyFont="1" applyFill="1" applyAlignment="1">
      <alignment horizontal="center"/>
    </xf>
    <xf numFmtId="0" fontId="10" fillId="5" borderId="0" xfId="0" applyFont="1" applyFill="1" applyAlignment="1">
      <alignment horizontal="center"/>
    </xf>
    <xf numFmtId="0" fontId="10" fillId="9" borderId="0" xfId="0" applyFont="1" applyFill="1" applyAlignment="1">
      <alignment horizontal="center"/>
    </xf>
    <xf numFmtId="0" fontId="10" fillId="12" borderId="0" xfId="0" applyFont="1" applyFill="1" applyAlignment="1">
      <alignment horizontal="center"/>
    </xf>
    <xf numFmtId="0" fontId="10" fillId="13" borderId="0" xfId="0" applyFont="1" applyFill="1" applyAlignment="1">
      <alignment horizontal="center"/>
    </xf>
    <xf numFmtId="0" fontId="10" fillId="14" borderId="0" xfId="0" applyFont="1" applyFill="1" applyAlignment="1">
      <alignment horizontal="center"/>
    </xf>
    <xf numFmtId="0" fontId="10" fillId="15" borderId="0" xfId="0" applyFont="1" applyFill="1" applyAlignment="1">
      <alignment horizontal="center"/>
    </xf>
    <xf numFmtId="0" fontId="11" fillId="0" borderId="0" xfId="0" applyFont="1"/>
    <xf numFmtId="0" fontId="12" fillId="16" borderId="1" xfId="0" applyFont="1" applyFill="1" applyBorder="1"/>
    <xf numFmtId="0" fontId="0" fillId="0" borderId="1" xfId="0" applyFont="1" applyFill="1" applyBorder="1"/>
    <xf numFmtId="0" fontId="11" fillId="0" borderId="1" xfId="0" applyFont="1" applyFill="1" applyBorder="1"/>
    <xf numFmtId="0" fontId="0" fillId="0" borderId="1" xfId="0" applyBorder="1"/>
    <xf numFmtId="0" fontId="0" fillId="17" borderId="5" xfId="0" applyFill="1" applyBorder="1"/>
    <xf numFmtId="20" fontId="0" fillId="0" borderId="1" xfId="0" applyNumberFormat="1" applyBorder="1"/>
    <xf numFmtId="0" fontId="0" fillId="0" borderId="1" xfId="0" applyFill="1" applyBorder="1"/>
    <xf numFmtId="0" fontId="0" fillId="0" borderId="3" xfId="0" applyBorder="1"/>
    <xf numFmtId="20" fontId="0" fillId="0" borderId="3" xfId="0" applyNumberFormat="1" applyBorder="1"/>
    <xf numFmtId="0" fontId="0" fillId="0" borderId="3" xfId="0" applyFill="1" applyBorder="1"/>
    <xf numFmtId="0" fontId="0" fillId="0" borderId="0" xfId="0" applyBorder="1"/>
    <xf numFmtId="0" fontId="0" fillId="0" borderId="1" xfId="0" applyBorder="1" applyAlignment="1">
      <alignment vertical="top" wrapText="1"/>
    </xf>
    <xf numFmtId="0" fontId="0" fillId="0" borderId="6" xfId="0" applyFill="1" applyBorder="1"/>
    <xf numFmtId="20" fontId="0" fillId="0" borderId="3" xfId="0" applyNumberFormat="1" applyFill="1" applyBorder="1"/>
    <xf numFmtId="49" fontId="0" fillId="0" borderId="1" xfId="0" applyNumberFormat="1" applyFill="1" applyBorder="1"/>
    <xf numFmtId="0" fontId="0" fillId="0" borderId="1" xfId="0" applyFill="1" applyBorder="1" applyAlignment="1">
      <alignment horizontal="left" vertical="top" wrapText="1"/>
    </xf>
    <xf numFmtId="0" fontId="0" fillId="0" borderId="1" xfId="0" quotePrefix="1" applyFill="1" applyBorder="1" applyAlignment="1">
      <alignment horizontal="left" vertical="top" wrapText="1"/>
    </xf>
    <xf numFmtId="0" fontId="0" fillId="0" borderId="2" xfId="0" quotePrefix="1" applyFill="1" applyBorder="1" applyAlignment="1">
      <alignment horizontal="left" vertical="top" wrapText="1"/>
    </xf>
    <xf numFmtId="0" fontId="0" fillId="0" borderId="3" xfId="0" quotePrefix="1" applyFill="1" applyBorder="1" applyAlignment="1">
      <alignment horizontal="left" vertical="top" wrapText="1"/>
    </xf>
    <xf numFmtId="0" fontId="0" fillId="0" borderId="4" xfId="0" quotePrefix="1" applyFill="1" applyBorder="1" applyAlignment="1">
      <alignment horizontal="left" vertical="top" wrapText="1"/>
    </xf>
    <xf numFmtId="0" fontId="0" fillId="0" borderId="1" xfId="0" quotePrefix="1" applyBorder="1" applyAlignment="1">
      <alignment horizontal="left" vertical="top" wrapText="1"/>
    </xf>
    <xf numFmtId="0" fontId="12" fillId="16" borderId="1" xfId="0" applyFont="1" applyFill="1" applyBorder="1" applyAlignment="1">
      <alignment horizontal="center"/>
    </xf>
    <xf numFmtId="0" fontId="13" fillId="16" borderId="1" xfId="0" applyFont="1" applyFill="1" applyBorder="1" applyAlignment="1"/>
    <xf numFmtId="0" fontId="0" fillId="18" borderId="2" xfId="0" applyFill="1" applyBorder="1" applyAlignment="1">
      <alignment horizontal="left"/>
    </xf>
    <xf numFmtId="0" fontId="0" fillId="18" borderId="3" xfId="0" applyFill="1" applyBorder="1" applyAlignment="1">
      <alignment horizontal="left"/>
    </xf>
    <xf numFmtId="0" fontId="0" fillId="18" borderId="4" xfId="0" applyFill="1" applyBorder="1" applyAlignment="1">
      <alignment horizontal="left"/>
    </xf>
    <xf numFmtId="0" fontId="0" fillId="0" borderId="2" xfId="0" applyFill="1" applyBorder="1" applyAlignment="1">
      <alignment horizontal="left" vertical="top" wrapText="1"/>
    </xf>
    <xf numFmtId="0" fontId="7" fillId="5" borderId="2"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11" borderId="2" xfId="0" applyNumberFormat="1" applyFont="1" applyFill="1" applyBorder="1" applyAlignment="1">
      <alignment horizontal="left"/>
    </xf>
    <xf numFmtId="0" fontId="7" fillId="11" borderId="3" xfId="0" applyNumberFormat="1" applyFont="1" applyFill="1" applyBorder="1" applyAlignment="1">
      <alignment horizontal="left"/>
    </xf>
    <xf numFmtId="0" fontId="7" fillId="11" borderId="4" xfId="0" applyNumberFormat="1" applyFont="1" applyFill="1" applyBorder="1" applyAlignment="1">
      <alignment horizontal="left"/>
    </xf>
    <xf numFmtId="0" fontId="7" fillId="7" borderId="2" xfId="0" applyNumberFormat="1" applyFont="1" applyFill="1" applyBorder="1" applyAlignment="1">
      <alignment horizontal="left"/>
    </xf>
    <xf numFmtId="0" fontId="7" fillId="7" borderId="3" xfId="0" applyNumberFormat="1" applyFont="1" applyFill="1" applyBorder="1" applyAlignment="1">
      <alignment horizontal="left"/>
    </xf>
    <xf numFmtId="0" fontId="7" fillId="7" borderId="4" xfId="0" applyNumberFormat="1" applyFont="1" applyFill="1" applyBorder="1" applyAlignment="1">
      <alignment horizontal="left"/>
    </xf>
    <xf numFmtId="0" fontId="7" fillId="4" borderId="2" xfId="0" applyFont="1" applyFill="1" applyBorder="1" applyAlignment="1">
      <alignment horizontal="left"/>
    </xf>
    <xf numFmtId="0" fontId="7" fillId="4" borderId="3" xfId="0" applyFont="1" applyFill="1" applyBorder="1" applyAlignment="1">
      <alignment horizontal="left"/>
    </xf>
    <xf numFmtId="0" fontId="7" fillId="4" borderId="4" xfId="0" applyFont="1" applyFill="1" applyBorder="1" applyAlignment="1">
      <alignment horizontal="left"/>
    </xf>
    <xf numFmtId="0" fontId="7" fillId="8" borderId="2" xfId="0" applyFont="1" applyFill="1" applyBorder="1" applyAlignment="1">
      <alignment horizontal="left"/>
    </xf>
    <xf numFmtId="0" fontId="7" fillId="8" borderId="3" xfId="0" applyFont="1" applyFill="1" applyBorder="1" applyAlignment="1">
      <alignment horizontal="left"/>
    </xf>
    <xf numFmtId="0" fontId="7" fillId="8" borderId="4" xfId="0" applyFont="1" applyFill="1" applyBorder="1" applyAlignment="1">
      <alignment horizontal="left"/>
    </xf>
    <xf numFmtId="0" fontId="7" fillId="9" borderId="2" xfId="0" applyNumberFormat="1" applyFont="1" applyFill="1" applyBorder="1" applyAlignment="1">
      <alignment horizontal="left"/>
    </xf>
    <xf numFmtId="0" fontId="7" fillId="9" borderId="3" xfId="0" applyNumberFormat="1" applyFont="1" applyFill="1" applyBorder="1" applyAlignment="1">
      <alignment horizontal="left"/>
    </xf>
    <xf numFmtId="0" fontId="7" fillId="9" borderId="4" xfId="0" applyNumberFormat="1" applyFont="1" applyFill="1" applyBorder="1" applyAlignment="1">
      <alignment horizontal="left"/>
    </xf>
    <xf numFmtId="0" fontId="7" fillId="6" borderId="2" xfId="0" applyNumberFormat="1" applyFont="1" applyFill="1" applyBorder="1" applyAlignment="1">
      <alignment horizontal="left"/>
    </xf>
    <xf numFmtId="0" fontId="7" fillId="6" borderId="3" xfId="0" applyNumberFormat="1" applyFont="1" applyFill="1" applyBorder="1" applyAlignment="1">
      <alignment horizontal="left"/>
    </xf>
    <xf numFmtId="0" fontId="7" fillId="6" borderId="4" xfId="0" applyNumberFormat="1" applyFont="1" applyFill="1" applyBorder="1" applyAlignment="1">
      <alignment horizontal="left"/>
    </xf>
    <xf numFmtId="0" fontId="1" fillId="0" borderId="1" xfId="0" applyFont="1" applyBorder="1"/>
    <xf numFmtId="0" fontId="1" fillId="0" borderId="1" xfId="0" applyFont="1" applyFill="1" applyBorder="1"/>
    <xf numFmtId="0" fontId="1" fillId="0" borderId="0" xfId="0" applyFont="1"/>
    <xf numFmtId="49" fontId="10" fillId="0" borderId="0" xfId="0" applyNumberFormat="1" applyFont="1" applyAlignment="1">
      <alignment horizontal="center"/>
    </xf>
    <xf numFmtId="0" fontId="10" fillId="0" borderId="0" xfId="0" applyFont="1" applyFill="1" applyAlignment="1">
      <alignment horizontal="center"/>
    </xf>
  </cellXfs>
  <cellStyles count="27">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438150</xdr:colOff>
      <xdr:row>0</xdr:row>
      <xdr:rowOff>57150</xdr:rowOff>
    </xdr:from>
    <xdr:to>
      <xdr:col>4</xdr:col>
      <xdr:colOff>1064944</xdr:colOff>
      <xdr:row>3</xdr:row>
      <xdr:rowOff>142875</xdr:rowOff>
    </xdr:to>
    <xdr:pic>
      <xdr:nvPicPr>
        <xdr:cNvPr id="2" name="Bildobjekt 1">
          <a:extLst>
            <a:ext uri="{FF2B5EF4-FFF2-40B4-BE49-F238E27FC236}">
              <a16:creationId xmlns:a16="http://schemas.microsoft.com/office/drawing/2014/main" id="{B9D7FA2D-3D60-4F64-B9FF-45FB1CE6E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0" y="57150"/>
          <a:ext cx="569644"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75900-81B2-4A13-8B9F-F94DA454030D}">
  <dimension ref="A1:G33"/>
  <sheetViews>
    <sheetView topLeftCell="A6" workbookViewId="0">
      <selection activeCell="B32" sqref="B32"/>
    </sheetView>
  </sheetViews>
  <sheetFormatPr defaultColWidth="10" defaultRowHeight="15" x14ac:dyDescent="0.25"/>
  <cols>
    <col min="1" max="1" width="24.5703125" customWidth="1"/>
    <col min="2" max="2" width="20.5703125" customWidth="1"/>
    <col min="3" max="3" width="16" customWidth="1"/>
    <col min="4" max="5" width="16.5703125" customWidth="1"/>
    <col min="6" max="6" width="37" customWidth="1"/>
  </cols>
  <sheetData>
    <row r="1" spans="1:7" ht="21" x14ac:dyDescent="0.35">
      <c r="A1" s="1" t="s">
        <v>44</v>
      </c>
    </row>
    <row r="2" spans="1:7" x14ac:dyDescent="0.25">
      <c r="A2" s="32" t="s">
        <v>45</v>
      </c>
    </row>
    <row r="3" spans="1:7" x14ac:dyDescent="0.25">
      <c r="A3" s="32" t="s">
        <v>46</v>
      </c>
    </row>
    <row r="5" spans="1:7" x14ac:dyDescent="0.25">
      <c r="A5" s="33" t="s">
        <v>47</v>
      </c>
      <c r="B5" s="33" t="s">
        <v>48</v>
      </c>
      <c r="C5" s="54" t="s">
        <v>49</v>
      </c>
      <c r="D5" s="54"/>
      <c r="E5" s="55"/>
      <c r="G5" s="43"/>
    </row>
    <row r="6" spans="1:7" x14ac:dyDescent="0.25">
      <c r="A6" s="85" t="s">
        <v>50</v>
      </c>
      <c r="B6" s="35" t="s">
        <v>51</v>
      </c>
      <c r="C6" s="39" t="s">
        <v>29</v>
      </c>
      <c r="D6" s="39" t="s">
        <v>19</v>
      </c>
      <c r="E6" s="39" t="s">
        <v>21</v>
      </c>
      <c r="F6" s="45"/>
      <c r="G6" s="43"/>
    </row>
    <row r="7" spans="1:7" x14ac:dyDescent="0.25">
      <c r="A7" s="85" t="s">
        <v>50</v>
      </c>
      <c r="B7" s="35" t="s">
        <v>52</v>
      </c>
      <c r="C7" s="39" t="s">
        <v>40</v>
      </c>
      <c r="D7" s="39" t="s">
        <v>37</v>
      </c>
      <c r="E7" s="37"/>
      <c r="F7" s="45"/>
      <c r="G7" s="43"/>
    </row>
    <row r="8" spans="1:7" x14ac:dyDescent="0.25">
      <c r="F8" s="43"/>
      <c r="G8" s="43"/>
    </row>
    <row r="9" spans="1:7" x14ac:dyDescent="0.25">
      <c r="A9" s="33" t="s">
        <v>47</v>
      </c>
      <c r="B9" s="33" t="s">
        <v>1</v>
      </c>
      <c r="C9" s="54" t="s">
        <v>49</v>
      </c>
      <c r="D9" s="54"/>
      <c r="E9" s="55"/>
      <c r="F9" s="43"/>
      <c r="G9" s="43"/>
    </row>
    <row r="10" spans="1:7" x14ac:dyDescent="0.25">
      <c r="A10" s="84" t="s">
        <v>53</v>
      </c>
      <c r="B10" s="38" t="s">
        <v>54</v>
      </c>
      <c r="C10" s="39" t="s">
        <v>55</v>
      </c>
      <c r="D10" s="39"/>
      <c r="E10" s="37"/>
      <c r="F10" s="45"/>
      <c r="G10" s="43"/>
    </row>
    <row r="11" spans="1:7" x14ac:dyDescent="0.25">
      <c r="A11" s="40"/>
      <c r="B11" s="41"/>
      <c r="C11" s="46"/>
      <c r="D11" s="41"/>
      <c r="E11" s="41"/>
      <c r="F11" s="43"/>
      <c r="G11" s="43"/>
    </row>
    <row r="12" spans="1:7" x14ac:dyDescent="0.25">
      <c r="A12" s="84" t="s">
        <v>56</v>
      </c>
      <c r="B12" s="38" t="s">
        <v>73</v>
      </c>
      <c r="C12" s="8" t="s">
        <v>29</v>
      </c>
      <c r="D12" s="37"/>
      <c r="E12" s="37"/>
      <c r="F12" s="43"/>
      <c r="G12" s="43"/>
    </row>
    <row r="13" spans="1:7" x14ac:dyDescent="0.25">
      <c r="A13" s="40"/>
      <c r="B13" s="41"/>
      <c r="C13" s="42"/>
      <c r="D13" s="42"/>
      <c r="E13" s="42"/>
      <c r="F13" s="43"/>
      <c r="G13" s="43"/>
    </row>
    <row r="14" spans="1:7" x14ac:dyDescent="0.25">
      <c r="A14" s="84" t="s">
        <v>94</v>
      </c>
      <c r="B14" s="36" t="s">
        <v>69</v>
      </c>
      <c r="C14" s="39" t="s">
        <v>58</v>
      </c>
      <c r="D14" s="47" t="s">
        <v>96</v>
      </c>
      <c r="E14" s="39" t="s">
        <v>43</v>
      </c>
      <c r="F14" s="45"/>
      <c r="G14" s="43"/>
    </row>
    <row r="15" spans="1:7" x14ac:dyDescent="0.25">
      <c r="A15" s="36" t="s">
        <v>97</v>
      </c>
      <c r="B15" s="36" t="s">
        <v>70</v>
      </c>
      <c r="C15" s="34" t="s">
        <v>23</v>
      </c>
      <c r="D15" s="47" t="s">
        <v>26</v>
      </c>
      <c r="E15" s="39" t="s">
        <v>31</v>
      </c>
    </row>
    <row r="16" spans="1:7" x14ac:dyDescent="0.25">
      <c r="A16" s="36" t="s">
        <v>98</v>
      </c>
      <c r="B16" s="36" t="s">
        <v>71</v>
      </c>
      <c r="C16" s="34" t="s">
        <v>40</v>
      </c>
      <c r="D16" s="39" t="s">
        <v>39</v>
      </c>
      <c r="E16" s="39" t="s">
        <v>38</v>
      </c>
    </row>
    <row r="17" spans="1:5" x14ac:dyDescent="0.25">
      <c r="A17" s="40"/>
      <c r="B17" s="40"/>
      <c r="C17" s="42"/>
      <c r="D17" s="40"/>
      <c r="E17" s="40"/>
    </row>
    <row r="18" spans="1:5" x14ac:dyDescent="0.25">
      <c r="A18" s="84" t="s">
        <v>60</v>
      </c>
      <c r="B18" s="36" t="s">
        <v>69</v>
      </c>
      <c r="C18" s="39" t="s">
        <v>22</v>
      </c>
      <c r="D18" s="37"/>
      <c r="E18" s="37"/>
    </row>
    <row r="19" spans="1:5" x14ac:dyDescent="0.25">
      <c r="A19" s="36"/>
      <c r="B19" s="36" t="s">
        <v>70</v>
      </c>
      <c r="C19" s="39" t="s">
        <v>42</v>
      </c>
      <c r="D19" s="37"/>
      <c r="E19" s="37"/>
    </row>
    <row r="20" spans="1:5" x14ac:dyDescent="0.25">
      <c r="A20" s="36"/>
      <c r="B20" s="36" t="s">
        <v>71</v>
      </c>
      <c r="C20" s="39" t="s">
        <v>41</v>
      </c>
      <c r="D20" s="37"/>
      <c r="E20" s="37"/>
    </row>
    <row r="21" spans="1:5" x14ac:dyDescent="0.25">
      <c r="A21" s="40"/>
      <c r="B21" s="40"/>
      <c r="C21" s="40"/>
      <c r="D21" s="40"/>
      <c r="E21" s="40"/>
    </row>
    <row r="22" spans="1:5" x14ac:dyDescent="0.25">
      <c r="A22" s="84" t="s">
        <v>61</v>
      </c>
      <c r="B22" s="36" t="s">
        <v>62</v>
      </c>
      <c r="C22" s="56" t="s">
        <v>63</v>
      </c>
      <c r="D22" s="57"/>
      <c r="E22" s="58"/>
    </row>
    <row r="23" spans="1:5" x14ac:dyDescent="0.25">
      <c r="A23" s="43"/>
      <c r="B23" s="43"/>
      <c r="C23" s="43"/>
      <c r="D23" s="43"/>
      <c r="E23" s="43"/>
    </row>
    <row r="24" spans="1:5" x14ac:dyDescent="0.25">
      <c r="A24" s="33" t="s">
        <v>64</v>
      </c>
      <c r="B24" s="33"/>
      <c r="C24" s="54"/>
      <c r="D24" s="54"/>
      <c r="E24" s="55"/>
    </row>
    <row r="25" spans="1:5" x14ac:dyDescent="0.25">
      <c r="A25" s="44" t="s">
        <v>65</v>
      </c>
      <c r="B25" s="59" t="s">
        <v>74</v>
      </c>
      <c r="C25" s="51"/>
      <c r="D25" s="51"/>
      <c r="E25" s="52"/>
    </row>
    <row r="26" spans="1:5" ht="30" customHeight="1" x14ac:dyDescent="0.25">
      <c r="A26" s="44" t="s">
        <v>56</v>
      </c>
      <c r="B26" s="48" t="s">
        <v>95</v>
      </c>
      <c r="C26" s="49"/>
      <c r="D26" s="49"/>
      <c r="E26" s="49"/>
    </row>
    <row r="27" spans="1:5" ht="33.75" customHeight="1" x14ac:dyDescent="0.25">
      <c r="A27" s="44" t="s">
        <v>66</v>
      </c>
      <c r="B27" s="48" t="s">
        <v>99</v>
      </c>
      <c r="C27" s="49"/>
      <c r="D27" s="49"/>
      <c r="E27" s="49"/>
    </row>
    <row r="28" spans="1:5" ht="61.5" customHeight="1" x14ac:dyDescent="0.25">
      <c r="A28" s="44" t="s">
        <v>57</v>
      </c>
      <c r="B28" s="49" t="s">
        <v>72</v>
      </c>
      <c r="C28" s="49"/>
      <c r="D28" s="49"/>
      <c r="E28" s="49"/>
    </row>
    <row r="29" spans="1:5" ht="36.75" customHeight="1" x14ac:dyDescent="0.25">
      <c r="A29" s="44" t="s">
        <v>59</v>
      </c>
      <c r="B29" s="50" t="s">
        <v>100</v>
      </c>
      <c r="C29" s="51"/>
      <c r="D29" s="51"/>
      <c r="E29" s="52"/>
    </row>
    <row r="30" spans="1:5" ht="35.25" customHeight="1" x14ac:dyDescent="0.25">
      <c r="A30" s="44" t="s">
        <v>60</v>
      </c>
      <c r="B30" s="53" t="s">
        <v>67</v>
      </c>
      <c r="C30" s="53"/>
      <c r="D30" s="53"/>
      <c r="E30" s="53"/>
    </row>
    <row r="31" spans="1:5" ht="46.5" customHeight="1" x14ac:dyDescent="0.25">
      <c r="A31" s="44" t="s">
        <v>68</v>
      </c>
      <c r="B31" s="49" t="s">
        <v>75</v>
      </c>
      <c r="C31" s="49"/>
      <c r="D31" s="49"/>
      <c r="E31" s="49"/>
    </row>
    <row r="33" ht="45" customHeight="1" x14ac:dyDescent="0.25"/>
  </sheetData>
  <mergeCells count="11">
    <mergeCell ref="B26:E26"/>
    <mergeCell ref="C5:E5"/>
    <mergeCell ref="C9:E9"/>
    <mergeCell ref="C22:E22"/>
    <mergeCell ref="C24:E24"/>
    <mergeCell ref="B25:E25"/>
    <mergeCell ref="B27:E27"/>
    <mergeCell ref="B28:E28"/>
    <mergeCell ref="B29:E29"/>
    <mergeCell ref="B30:E30"/>
    <mergeCell ref="B31:E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1C4C0-8EA9-45D7-B4D9-C1AD6989882A}">
  <dimension ref="A2:C17"/>
  <sheetViews>
    <sheetView workbookViewId="0">
      <selection activeCell="C17" sqref="A17:C17"/>
    </sheetView>
  </sheetViews>
  <sheetFormatPr defaultRowHeight="15" x14ac:dyDescent="0.25"/>
  <cols>
    <col min="1" max="1" width="52.7109375" customWidth="1"/>
    <col min="2" max="2" width="7.5703125" customWidth="1"/>
    <col min="3" max="3" width="49.28515625" customWidth="1"/>
  </cols>
  <sheetData>
    <row r="2" spans="1:3" x14ac:dyDescent="0.25">
      <c r="A2" s="33" t="s">
        <v>76</v>
      </c>
      <c r="B2" s="33" t="s">
        <v>77</v>
      </c>
      <c r="C2" s="33" t="s">
        <v>78</v>
      </c>
    </row>
    <row r="3" spans="1:3" x14ac:dyDescent="0.25">
      <c r="A3" t="s">
        <v>79</v>
      </c>
      <c r="B3" t="s">
        <v>103</v>
      </c>
      <c r="C3" t="s">
        <v>93</v>
      </c>
    </row>
    <row r="4" spans="1:3" x14ac:dyDescent="0.25">
      <c r="A4" t="s">
        <v>80</v>
      </c>
      <c r="B4" t="s">
        <v>104</v>
      </c>
      <c r="C4" t="s">
        <v>93</v>
      </c>
    </row>
    <row r="5" spans="1:3" x14ac:dyDescent="0.25">
      <c r="A5" t="s">
        <v>81</v>
      </c>
      <c r="B5" t="s">
        <v>105</v>
      </c>
    </row>
    <row r="6" spans="1:3" x14ac:dyDescent="0.25">
      <c r="A6" t="s">
        <v>83</v>
      </c>
      <c r="B6" t="s">
        <v>106</v>
      </c>
    </row>
    <row r="7" spans="1:3" x14ac:dyDescent="0.25">
      <c r="A7" t="s">
        <v>84</v>
      </c>
      <c r="B7" t="s">
        <v>107</v>
      </c>
    </row>
    <row r="8" spans="1:3" x14ac:dyDescent="0.25">
      <c r="A8" t="s">
        <v>82</v>
      </c>
      <c r="B8" t="s">
        <v>106</v>
      </c>
    </row>
    <row r="9" spans="1:3" x14ac:dyDescent="0.25">
      <c r="A9" t="s">
        <v>89</v>
      </c>
      <c r="B9" t="s">
        <v>108</v>
      </c>
    </row>
    <row r="10" spans="1:3" x14ac:dyDescent="0.25">
      <c r="A10" t="s">
        <v>90</v>
      </c>
      <c r="B10" t="s">
        <v>109</v>
      </c>
    </row>
    <row r="11" spans="1:3" x14ac:dyDescent="0.25">
      <c r="A11" t="s">
        <v>85</v>
      </c>
      <c r="B11" t="s">
        <v>110</v>
      </c>
    </row>
    <row r="12" spans="1:3" x14ac:dyDescent="0.25">
      <c r="A12" t="s">
        <v>86</v>
      </c>
      <c r="B12" t="s">
        <v>111</v>
      </c>
    </row>
    <row r="13" spans="1:3" x14ac:dyDescent="0.25">
      <c r="A13" t="s">
        <v>91</v>
      </c>
      <c r="B13" t="s">
        <v>111</v>
      </c>
    </row>
    <row r="14" spans="1:3" x14ac:dyDescent="0.25">
      <c r="A14" t="s">
        <v>87</v>
      </c>
      <c r="B14" t="s">
        <v>112</v>
      </c>
      <c r="C14" t="s">
        <v>92</v>
      </c>
    </row>
    <row r="15" spans="1:3" x14ac:dyDescent="0.25">
      <c r="A15" t="s">
        <v>88</v>
      </c>
      <c r="B15" t="s">
        <v>113</v>
      </c>
    </row>
    <row r="17" spans="1:3" x14ac:dyDescent="0.25">
      <c r="A17" s="86" t="s">
        <v>101</v>
      </c>
      <c r="B17" s="86"/>
      <c r="C17" s="8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abSelected="1" zoomScale="150" zoomScaleNormal="150" zoomScalePageLayoutView="150" workbookViewId="0">
      <selection activeCell="F23" sqref="F23"/>
    </sheetView>
  </sheetViews>
  <sheetFormatPr defaultColWidth="8.85546875" defaultRowHeight="15" x14ac:dyDescent="0.25"/>
  <cols>
    <col min="1" max="1" width="19" bestFit="1" customWidth="1"/>
    <col min="2" max="2" width="13.42578125" style="2" bestFit="1" customWidth="1"/>
    <col min="3" max="3" width="2.7109375" style="2" customWidth="1"/>
    <col min="4" max="4" width="4.85546875" bestFit="1" customWidth="1"/>
    <col min="5" max="5" width="16.140625" style="2" bestFit="1" customWidth="1"/>
    <col min="6" max="6" width="25.42578125" style="2" bestFit="1" customWidth="1"/>
    <col min="7" max="7" width="3.85546875" style="2" customWidth="1"/>
    <col min="8" max="8" width="5" customWidth="1"/>
    <col min="9" max="10" width="15.5703125" style="2" bestFit="1" customWidth="1"/>
    <col min="11" max="11" width="14.85546875" bestFit="1" customWidth="1"/>
    <col min="12" max="12" width="14.28515625" bestFit="1" customWidth="1"/>
    <col min="13" max="13" width="14.140625" style="6" bestFit="1" customWidth="1"/>
    <col min="14" max="14" width="8" style="6" customWidth="1"/>
    <col min="15" max="15" width="8.7109375" style="6" bestFit="1" customWidth="1"/>
    <col min="16" max="16" width="1.42578125" style="8" customWidth="1"/>
    <col min="17" max="19" width="8.85546875" style="6"/>
  </cols>
  <sheetData>
    <row r="1" spans="1:17" ht="21" x14ac:dyDescent="0.35">
      <c r="A1" s="1" t="s">
        <v>6</v>
      </c>
      <c r="D1" s="1"/>
      <c r="H1" s="1"/>
      <c r="K1" s="3"/>
      <c r="L1" s="2"/>
      <c r="M1" s="4"/>
      <c r="N1" s="4"/>
      <c r="O1" s="4"/>
      <c r="P1" s="5"/>
      <c r="Q1" s="4"/>
    </row>
    <row r="2" spans="1:17" x14ac:dyDescent="0.25">
      <c r="F2" s="2" t="s">
        <v>8</v>
      </c>
    </row>
    <row r="3" spans="1:17" x14ac:dyDescent="0.25">
      <c r="A3" s="7" t="s">
        <v>0</v>
      </c>
      <c r="B3" s="7" t="s">
        <v>1</v>
      </c>
      <c r="C3" s="7"/>
      <c r="D3" s="7" t="s">
        <v>2</v>
      </c>
      <c r="E3" s="7" t="s">
        <v>3</v>
      </c>
      <c r="F3" s="7" t="s">
        <v>4</v>
      </c>
      <c r="G3" s="7"/>
      <c r="H3" s="7" t="s">
        <v>2</v>
      </c>
      <c r="I3" s="7" t="s">
        <v>3</v>
      </c>
      <c r="J3" s="7" t="s">
        <v>4</v>
      </c>
    </row>
    <row r="5" spans="1:17" x14ac:dyDescent="0.25">
      <c r="A5" s="9">
        <v>1</v>
      </c>
      <c r="B5" s="10" t="s">
        <v>114</v>
      </c>
      <c r="D5" s="9">
        <v>1</v>
      </c>
      <c r="E5" s="29" t="str">
        <f>B14</f>
        <v>Bälinge Gul</v>
      </c>
      <c r="F5" s="24" t="str">
        <f>B16</f>
        <v>IF VP - Blå</v>
      </c>
      <c r="G5" s="18"/>
      <c r="H5" s="19">
        <v>2</v>
      </c>
      <c r="I5" s="25" t="str">
        <f>B17</f>
        <v>Bälinge Röd</v>
      </c>
      <c r="J5" s="28" t="str">
        <f>B19</f>
        <v>IFK Uppsala Blå</v>
      </c>
      <c r="K5" t="s">
        <v>10</v>
      </c>
    </row>
    <row r="6" spans="1:17" x14ac:dyDescent="0.25">
      <c r="A6" s="9">
        <v>2</v>
      </c>
      <c r="B6" s="10" t="s">
        <v>115</v>
      </c>
      <c r="D6" s="9">
        <v>1</v>
      </c>
      <c r="E6" s="30" t="str">
        <f>B19</f>
        <v>IFK Uppsala Blå</v>
      </c>
      <c r="F6" s="20" t="str">
        <f>B22</f>
        <v>Uppsala IF Svart</v>
      </c>
      <c r="G6" s="18"/>
      <c r="H6" s="19">
        <v>2</v>
      </c>
      <c r="I6" s="22" t="str">
        <f>B21</f>
        <v>IFK Uppsala Vit</v>
      </c>
      <c r="J6" s="29" t="str">
        <f>B14</f>
        <v>Bälinge Gul</v>
      </c>
      <c r="K6" t="s">
        <v>11</v>
      </c>
      <c r="P6" s="11"/>
    </row>
    <row r="7" spans="1:17" x14ac:dyDescent="0.25">
      <c r="A7" s="9">
        <v>3</v>
      </c>
      <c r="B7" s="10" t="s">
        <v>116</v>
      </c>
      <c r="D7" s="9">
        <v>1</v>
      </c>
      <c r="E7" s="26" t="str">
        <f>B20</f>
        <v>Unik FK Blå 2</v>
      </c>
      <c r="F7" s="24" t="str">
        <f>B16</f>
        <v>IF VP - Blå</v>
      </c>
      <c r="G7" s="18"/>
      <c r="H7" s="19">
        <v>2</v>
      </c>
      <c r="I7" s="23" t="str">
        <f>B15</f>
        <v>IF VP - orange</v>
      </c>
      <c r="J7" s="25" t="str">
        <f>B17</f>
        <v>Bälinge Röd</v>
      </c>
      <c r="K7" t="s">
        <v>12</v>
      </c>
      <c r="P7" s="11"/>
    </row>
    <row r="8" spans="1:17" x14ac:dyDescent="0.25">
      <c r="A8" s="9">
        <v>4</v>
      </c>
      <c r="B8" s="10" t="s">
        <v>117</v>
      </c>
      <c r="D8" s="9">
        <v>1</v>
      </c>
      <c r="E8" s="27" t="str">
        <f>B18</f>
        <v>Unik FK Blå 1</v>
      </c>
      <c r="F8" s="23" t="str">
        <f>B15</f>
        <v>IF VP - orange</v>
      </c>
      <c r="G8" s="18"/>
      <c r="H8" s="19">
        <v>2</v>
      </c>
      <c r="I8" s="88" t="str">
        <f>B22</f>
        <v>Uppsala IF Svart</v>
      </c>
      <c r="J8" s="29" t="str">
        <f>B14</f>
        <v>Bälinge Gul</v>
      </c>
      <c r="K8" t="s">
        <v>13</v>
      </c>
      <c r="P8" s="11"/>
    </row>
    <row r="9" spans="1:17" x14ac:dyDescent="0.25">
      <c r="A9" s="9">
        <v>5</v>
      </c>
      <c r="B9" s="10" t="s">
        <v>118</v>
      </c>
      <c r="D9" s="9">
        <v>1</v>
      </c>
      <c r="E9" s="24" t="str">
        <f>B16</f>
        <v>IF VP - Blå</v>
      </c>
      <c r="F9" s="30" t="str">
        <f>B19</f>
        <v>IFK Uppsala Blå</v>
      </c>
      <c r="G9" s="18"/>
      <c r="H9" s="19">
        <v>2</v>
      </c>
      <c r="I9" s="25" t="str">
        <f>B17</f>
        <v>Bälinge Röd</v>
      </c>
      <c r="J9" s="22" t="str">
        <f>B21</f>
        <v>IFK Uppsala Vit</v>
      </c>
      <c r="K9" t="s">
        <v>14</v>
      </c>
      <c r="P9" s="11"/>
    </row>
    <row r="10" spans="1:17" x14ac:dyDescent="0.25">
      <c r="A10" s="9">
        <v>6</v>
      </c>
      <c r="B10" s="10" t="s">
        <v>119</v>
      </c>
      <c r="D10" s="9">
        <v>1</v>
      </c>
      <c r="E10" s="23" t="str">
        <f>B15</f>
        <v>IF VP - orange</v>
      </c>
      <c r="F10" s="31" t="str">
        <f>B20</f>
        <v>Unik FK Blå 2</v>
      </c>
      <c r="G10" s="18"/>
      <c r="H10" s="19">
        <v>2</v>
      </c>
      <c r="I10" s="22" t="str">
        <f>B21</f>
        <v>IFK Uppsala Vit</v>
      </c>
      <c r="J10" s="27" t="str">
        <f>B18</f>
        <v>Unik FK Blå 1</v>
      </c>
      <c r="K10" t="s">
        <v>15</v>
      </c>
      <c r="P10" s="11"/>
    </row>
    <row r="11" spans="1:17" x14ac:dyDescent="0.25">
      <c r="A11" s="12">
        <v>7</v>
      </c>
      <c r="B11" s="13" t="s">
        <v>120</v>
      </c>
      <c r="C11" s="13"/>
      <c r="D11" s="9">
        <v>1</v>
      </c>
      <c r="E11" s="26" t="str">
        <f>B20</f>
        <v>Unik FK Blå 2</v>
      </c>
      <c r="F11" s="21" t="str">
        <f>B22</f>
        <v>Uppsala IF Svart</v>
      </c>
      <c r="G11" s="13"/>
      <c r="H11" s="19">
        <v>2</v>
      </c>
      <c r="I11" s="25" t="str">
        <f>B17</f>
        <v>Bälinge Röd</v>
      </c>
      <c r="J11" s="27" t="str">
        <f>B18</f>
        <v>Unik FK Blå 1</v>
      </c>
      <c r="K11" t="s">
        <v>16</v>
      </c>
      <c r="P11" s="11"/>
    </row>
    <row r="12" spans="1:17" x14ac:dyDescent="0.25">
      <c r="A12" s="12"/>
      <c r="B12" s="13" t="s">
        <v>121</v>
      </c>
      <c r="C12" s="13"/>
      <c r="E12" s="2" t="s">
        <v>122</v>
      </c>
      <c r="F12" s="2" t="s">
        <v>122</v>
      </c>
      <c r="H12" s="2"/>
      <c r="I12" s="2" t="s">
        <v>122</v>
      </c>
      <c r="J12" s="2" t="s">
        <v>122</v>
      </c>
      <c r="K12" t="s">
        <v>7</v>
      </c>
      <c r="L12" s="2"/>
      <c r="M12"/>
      <c r="P12" s="11"/>
    </row>
    <row r="13" spans="1:17" x14ac:dyDescent="0.25">
      <c r="A13" s="14"/>
      <c r="B13" s="15" t="s">
        <v>5</v>
      </c>
      <c r="C13" s="6"/>
      <c r="H13" s="7"/>
      <c r="J13"/>
      <c r="K13" s="2"/>
      <c r="L13" s="2"/>
      <c r="M13"/>
    </row>
    <row r="14" spans="1:17" x14ac:dyDescent="0.25">
      <c r="A14" s="16">
        <v>1</v>
      </c>
      <c r="B14" s="66" t="s">
        <v>126</v>
      </c>
      <c r="C14" s="67"/>
      <c r="D14" s="68"/>
      <c r="E14" s="2" t="s">
        <v>123</v>
      </c>
      <c r="F14" s="2" t="s">
        <v>133</v>
      </c>
      <c r="I14" s="87"/>
      <c r="J14" s="87"/>
    </row>
    <row r="15" spans="1:17" x14ac:dyDescent="0.25">
      <c r="A15" s="16">
        <v>2</v>
      </c>
      <c r="B15" s="69" t="s">
        <v>125</v>
      </c>
      <c r="C15" s="70"/>
      <c r="D15" s="71"/>
      <c r="E15" s="2" t="s">
        <v>123</v>
      </c>
      <c r="F15" s="2" t="s">
        <v>134</v>
      </c>
      <c r="I15" s="87"/>
      <c r="J15" s="87"/>
    </row>
    <row r="16" spans="1:17" ht="15.95" customHeight="1" x14ac:dyDescent="0.25">
      <c r="A16" s="16">
        <v>3</v>
      </c>
      <c r="B16" s="72" t="s">
        <v>9</v>
      </c>
      <c r="C16" s="73"/>
      <c r="D16" s="74"/>
      <c r="E16" s="2" t="s">
        <v>123</v>
      </c>
      <c r="F16" s="2" t="s">
        <v>135</v>
      </c>
      <c r="I16" s="87"/>
      <c r="J16" s="87"/>
    </row>
    <row r="17" spans="1:12" x14ac:dyDescent="0.25">
      <c r="A17" s="16">
        <v>4</v>
      </c>
      <c r="B17" s="75" t="s">
        <v>127</v>
      </c>
      <c r="C17" s="76"/>
      <c r="D17" s="77"/>
      <c r="E17" s="2" t="s">
        <v>124</v>
      </c>
      <c r="F17" s="2" t="s">
        <v>136</v>
      </c>
      <c r="I17" s="87"/>
      <c r="J17" s="87"/>
    </row>
    <row r="18" spans="1:12" x14ac:dyDescent="0.25">
      <c r="A18" s="16">
        <v>5</v>
      </c>
      <c r="B18" s="78" t="s">
        <v>131</v>
      </c>
      <c r="C18" s="79"/>
      <c r="D18" s="80"/>
      <c r="E18" s="2" t="s">
        <v>123</v>
      </c>
      <c r="F18" s="2" t="s">
        <v>137</v>
      </c>
      <c r="I18" s="87"/>
      <c r="J18" s="87"/>
    </row>
    <row r="19" spans="1:12" x14ac:dyDescent="0.25">
      <c r="A19" s="16">
        <v>6</v>
      </c>
      <c r="B19" s="81" t="s">
        <v>128</v>
      </c>
      <c r="C19" s="82"/>
      <c r="D19" s="83"/>
      <c r="E19" s="2" t="s">
        <v>123</v>
      </c>
      <c r="F19" s="2" t="s">
        <v>138</v>
      </c>
      <c r="I19" s="87"/>
      <c r="J19" s="87"/>
    </row>
    <row r="20" spans="1:12" x14ac:dyDescent="0.25">
      <c r="A20" s="16">
        <v>7</v>
      </c>
      <c r="B20" s="60" t="s">
        <v>132</v>
      </c>
      <c r="C20" s="61"/>
      <c r="D20" s="62"/>
      <c r="E20" s="2" t="s">
        <v>123</v>
      </c>
      <c r="F20" s="2" t="s">
        <v>139</v>
      </c>
      <c r="I20" s="87"/>
      <c r="J20" s="87"/>
    </row>
    <row r="21" spans="1:12" x14ac:dyDescent="0.25">
      <c r="A21" s="17">
        <v>8</v>
      </c>
      <c r="B21" s="63" t="s">
        <v>129</v>
      </c>
      <c r="C21" s="64"/>
      <c r="D21" s="65"/>
      <c r="E21" s="2" t="s">
        <v>123</v>
      </c>
      <c r="F21" s="2" t="s">
        <v>140</v>
      </c>
      <c r="G21" s="21"/>
      <c r="H21" s="21"/>
      <c r="I21" s="87"/>
      <c r="J21" s="87"/>
      <c r="K21" s="20"/>
      <c r="L21" s="20"/>
    </row>
    <row r="22" spans="1:12" x14ac:dyDescent="0.25">
      <c r="A22" s="16">
        <v>9</v>
      </c>
      <c r="B22" s="2" t="s">
        <v>130</v>
      </c>
      <c r="E22" s="20" t="s">
        <v>123</v>
      </c>
      <c r="F22" s="20" t="s">
        <v>141</v>
      </c>
      <c r="G22" s="20"/>
      <c r="H22" s="20"/>
      <c r="I22" s="13"/>
      <c r="J22" s="13"/>
    </row>
    <row r="23" spans="1:12" x14ac:dyDescent="0.25">
      <c r="E23" s="20"/>
      <c r="F23" s="20"/>
      <c r="G23" s="20"/>
      <c r="H23" s="20"/>
      <c r="I23" s="20"/>
      <c r="J23" s="20"/>
    </row>
  </sheetData>
  <mergeCells count="8">
    <mergeCell ref="B20:D20"/>
    <mergeCell ref="B21:D21"/>
    <mergeCell ref="B14:D14"/>
    <mergeCell ref="B15:D15"/>
    <mergeCell ref="B16:D16"/>
    <mergeCell ref="B17:D17"/>
    <mergeCell ref="B18:D18"/>
    <mergeCell ref="B19:D19"/>
  </mergeCells>
  <pageMargins left="0.70866141732283472" right="0.70866141732283472" top="0.74803149606299213" bottom="0.74803149606299213"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B8A0-5E4A-4E43-AC97-5A85456F4E44}">
  <dimension ref="A2:B22"/>
  <sheetViews>
    <sheetView workbookViewId="0"/>
  </sheetViews>
  <sheetFormatPr defaultRowHeight="15" x14ac:dyDescent="0.25"/>
  <cols>
    <col min="1" max="1" width="9.85546875" bestFit="1" customWidth="1"/>
    <col min="2" max="2" width="9.5703125" bestFit="1" customWidth="1"/>
  </cols>
  <sheetData>
    <row r="2" spans="1:2" x14ac:dyDescent="0.25">
      <c r="A2" t="s">
        <v>17</v>
      </c>
      <c r="B2" t="s">
        <v>18</v>
      </c>
    </row>
    <row r="3" spans="1:2" x14ac:dyDescent="0.25">
      <c r="A3" t="s">
        <v>19</v>
      </c>
      <c r="B3" t="s">
        <v>20</v>
      </c>
    </row>
    <row r="4" spans="1:2" x14ac:dyDescent="0.25">
      <c r="A4" t="s">
        <v>21</v>
      </c>
    </row>
    <row r="5" spans="1:2" x14ac:dyDescent="0.25">
      <c r="A5" t="s">
        <v>22</v>
      </c>
    </row>
    <row r="6" spans="1:2" x14ac:dyDescent="0.25">
      <c r="A6" t="s">
        <v>23</v>
      </c>
    </row>
    <row r="7" spans="1:2" x14ac:dyDescent="0.25">
      <c r="A7" t="s">
        <v>24</v>
      </c>
      <c r="B7" t="s">
        <v>25</v>
      </c>
    </row>
    <row r="8" spans="1:2" x14ac:dyDescent="0.25">
      <c r="A8" t="s">
        <v>26</v>
      </c>
    </row>
    <row r="9" spans="1:2" x14ac:dyDescent="0.25">
      <c r="A9" t="s">
        <v>29</v>
      </c>
      <c r="B9" t="s">
        <v>30</v>
      </c>
    </row>
    <row r="10" spans="1:2" x14ac:dyDescent="0.25">
      <c r="A10" t="s">
        <v>31</v>
      </c>
    </row>
    <row r="11" spans="1:2" x14ac:dyDescent="0.25">
      <c r="A11" t="s">
        <v>32</v>
      </c>
    </row>
    <row r="12" spans="1:2" x14ac:dyDescent="0.25">
      <c r="A12" t="s">
        <v>33</v>
      </c>
    </row>
    <row r="13" spans="1:2" x14ac:dyDescent="0.25">
      <c r="A13" t="s">
        <v>34</v>
      </c>
      <c r="B13" t="s">
        <v>35</v>
      </c>
    </row>
    <row r="14" spans="1:2" x14ac:dyDescent="0.25">
      <c r="A14" t="s">
        <v>36</v>
      </c>
      <c r="B14" t="s">
        <v>35</v>
      </c>
    </row>
    <row r="15" spans="1:2" x14ac:dyDescent="0.25">
      <c r="A15" t="s">
        <v>37</v>
      </c>
    </row>
    <row r="16" spans="1:2" x14ac:dyDescent="0.25">
      <c r="A16" t="s">
        <v>27</v>
      </c>
      <c r="B16" t="s">
        <v>28</v>
      </c>
    </row>
    <row r="17" spans="1:1" x14ac:dyDescent="0.25">
      <c r="A17" t="s">
        <v>38</v>
      </c>
    </row>
    <row r="18" spans="1:1" x14ac:dyDescent="0.25">
      <c r="A18" t="s">
        <v>39</v>
      </c>
    </row>
    <row r="19" spans="1:1" x14ac:dyDescent="0.25">
      <c r="A19" t="s">
        <v>40</v>
      </c>
    </row>
    <row r="20" spans="1:1" x14ac:dyDescent="0.25">
      <c r="A20" t="s">
        <v>41</v>
      </c>
    </row>
    <row r="21" spans="1:1" x14ac:dyDescent="0.25">
      <c r="A21" t="s">
        <v>42</v>
      </c>
    </row>
    <row r="22" spans="1:1" x14ac:dyDescent="0.25">
      <c r="A2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Arbetsfördelning</vt:lpstr>
      <vt:lpstr>Inköpslista</vt:lpstr>
      <vt:lpstr>Matchschema</vt:lpstr>
      <vt:lpstr>Deltagare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simonk</dc:creator>
  <cp:lastModifiedBy>Daniel Mörtsjö</cp:lastModifiedBy>
  <dcterms:created xsi:type="dcterms:W3CDTF">2015-05-08T17:20:31Z</dcterms:created>
  <dcterms:modified xsi:type="dcterms:W3CDTF">2019-05-14T19:37:52Z</dcterms:modified>
</cp:coreProperties>
</file>