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240" windowHeight="133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L12" i="1" l="1"/>
  <c r="AJ12" i="1"/>
  <c r="AJ13" i="1"/>
  <c r="AL13" i="1" s="1"/>
  <c r="AJ14" i="1"/>
  <c r="AL14" i="1" s="1"/>
  <c r="AJ15" i="1"/>
  <c r="AL15" i="1" s="1"/>
  <c r="AJ16" i="1"/>
  <c r="AL16" i="1" s="1"/>
  <c r="AJ17" i="1"/>
  <c r="AL17" i="1" s="1"/>
  <c r="CI22" i="1"/>
  <c r="CK22" i="1" s="1"/>
  <c r="CI21" i="1"/>
  <c r="CK21" i="1" s="1"/>
  <c r="CI20" i="1"/>
  <c r="CK20" i="1" s="1"/>
  <c r="CI15" i="1"/>
  <c r="CK15" i="1" s="1"/>
  <c r="CI14" i="1"/>
  <c r="CK14" i="1" s="1"/>
  <c r="CI13" i="1"/>
  <c r="CK13" i="1" s="1"/>
  <c r="CI12" i="1"/>
  <c r="CK12" i="1" s="1"/>
  <c r="AL9" i="1" l="1"/>
  <c r="AL18" i="1"/>
  <c r="CI8" i="1"/>
  <c r="CK8" i="1" s="1"/>
  <c r="CI5" i="1"/>
  <c r="CK5" i="1" s="1"/>
  <c r="CI4" i="1"/>
  <c r="CK4" i="1" s="1"/>
  <c r="AJ22" i="1"/>
  <c r="AL22" i="1" s="1"/>
  <c r="AJ21" i="1"/>
  <c r="AL21" i="1" s="1"/>
  <c r="AJ5" i="1"/>
  <c r="AL5" i="1" s="1"/>
  <c r="AJ6" i="1"/>
  <c r="AL6" i="1" s="1"/>
  <c r="AJ7" i="1"/>
  <c r="AL7" i="1" s="1"/>
  <c r="AJ8" i="1"/>
  <c r="AL8" i="1" s="1"/>
  <c r="AJ9" i="1"/>
  <c r="AJ10" i="1"/>
  <c r="AL10" i="1" s="1"/>
  <c r="AJ11" i="1"/>
  <c r="AL11" i="1" s="1"/>
  <c r="AJ4" i="1"/>
  <c r="AL4" i="1" s="1"/>
  <c r="CK27" i="1" l="1"/>
</calcChain>
</file>

<file path=xl/sharedStrings.xml><?xml version="1.0" encoding="utf-8"?>
<sst xmlns="http://schemas.openxmlformats.org/spreadsheetml/2006/main" count="108" uniqueCount="65">
  <si>
    <t>Saleorder</t>
  </si>
  <si>
    <t>MICRO SET</t>
  </si>
  <si>
    <t>MICRO PANTS</t>
  </si>
  <si>
    <t>MICRO SET WOMEN</t>
  </si>
  <si>
    <t>PILE JACKET WOMEN</t>
  </si>
  <si>
    <t>PILE JACKET</t>
  </si>
  <si>
    <t>THERMOLITE SWEATER</t>
  </si>
  <si>
    <t>MICRO T-SHIRT</t>
  </si>
  <si>
    <t>MICRO TANK TOP</t>
  </si>
  <si>
    <t>MICRO BOXER MEN</t>
  </si>
  <si>
    <t>MICRO BOXER WOMEN</t>
  </si>
  <si>
    <t>set</t>
  </si>
  <si>
    <t>2 pcs</t>
  </si>
  <si>
    <t>1 pcs</t>
  </si>
  <si>
    <t>ONE SIZE</t>
  </si>
  <si>
    <t>Art nr</t>
  </si>
  <si>
    <t>XS</t>
  </si>
  <si>
    <t>S</t>
  </si>
  <si>
    <t>M</t>
  </si>
  <si>
    <t>L</t>
  </si>
  <si>
    <t>XL</t>
  </si>
  <si>
    <t>XXL</t>
  </si>
  <si>
    <t>Tot antal</t>
  </si>
  <si>
    <t>Pris</t>
  </si>
  <si>
    <t>Summa</t>
  </si>
  <si>
    <t>MICRO SPORTS BRA A/B</t>
  </si>
  <si>
    <t>MICRO SPORTS BRA C/D</t>
  </si>
  <si>
    <t>Socks</t>
  </si>
  <si>
    <t>COOLMAX SOCK CLASSIC</t>
  </si>
  <si>
    <t>2-p</t>
  </si>
  <si>
    <t>COOLMAX SOCK ANKLE</t>
  </si>
  <si>
    <t>4-p</t>
  </si>
  <si>
    <t>WOOL SOCK COMFORT</t>
  </si>
  <si>
    <t>35-38</t>
  </si>
  <si>
    <t>39-42</t>
  </si>
  <si>
    <t>43-46</t>
  </si>
  <si>
    <t>47-50</t>
  </si>
  <si>
    <t>35-37</t>
  </si>
  <si>
    <t>38-40</t>
  </si>
  <si>
    <t>41-43</t>
  </si>
  <si>
    <t>44-46</t>
  </si>
  <si>
    <t>Junior</t>
  </si>
  <si>
    <t>FLEECE PACK KIDS</t>
  </si>
  <si>
    <t>FLEECE PACK JUNIOR</t>
  </si>
  <si>
    <t>MICRO SET RED KIDS</t>
  </si>
  <si>
    <t>MICRO SET RED JUNIOR</t>
  </si>
  <si>
    <t>Junior Socks</t>
  </si>
  <si>
    <t>WOOL SOCK BASIC</t>
  </si>
  <si>
    <t>WOOL SOCK EXTRA</t>
  </si>
  <si>
    <t>29-31</t>
  </si>
  <si>
    <t>32-34</t>
  </si>
  <si>
    <t>Totalt</t>
  </si>
  <si>
    <t>Datum</t>
  </si>
  <si>
    <t>Namn</t>
  </si>
  <si>
    <t>Adress</t>
  </si>
  <si>
    <t>Telefon</t>
  </si>
  <si>
    <t>Mobil</t>
  </si>
  <si>
    <t>E-post</t>
  </si>
  <si>
    <t>Priserna gäller så långt lagret gäller, dock längst till 31 augusti 2014. Reservation för eventuell slutförsäljning.</t>
  </si>
  <si>
    <t>MULTI HEADBAND</t>
  </si>
  <si>
    <t>JACKET WIND</t>
  </si>
  <si>
    <t>PANTS WIND</t>
  </si>
  <si>
    <t>För aktuellt lagersaldo, se Ullmax hemsida</t>
  </si>
  <si>
    <t>MERINO T-SHIRT HW</t>
  </si>
  <si>
    <t>MERINO T-SHIRT WM 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</si>
</sst>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rgb="FFFFC000"/>
      <name val="Arial Black"/>
      <family val="2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lightDown">
        <fgColor auto="1"/>
        <bgColor auto="1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2" borderId="1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54"/>
  <sheetViews>
    <sheetView showGridLines="0" showRowColHeaders="0" tabSelected="1" workbookViewId="0">
      <selection activeCell="Z9" sqref="Z9:AD9"/>
    </sheetView>
  </sheetViews>
  <sheetFormatPr defaultRowHeight="15" x14ac:dyDescent="0.25"/>
  <cols>
    <col min="4" max="4" width="5.85546875" customWidth="1"/>
    <col min="5" max="5" width="6" customWidth="1"/>
    <col min="6" max="35" width="1.140625" customWidth="1"/>
    <col min="36" max="38" width="7.7109375" customWidth="1"/>
    <col min="39" max="39" width="3.7109375" customWidth="1"/>
    <col min="42" max="42" width="9.85546875" customWidth="1"/>
    <col min="43" max="43" width="5.85546875" customWidth="1"/>
    <col min="44" max="44" width="6" customWidth="1"/>
    <col min="45" max="86" width="0.85546875" customWidth="1"/>
    <col min="87" max="89" width="7.7109375" customWidth="1"/>
  </cols>
  <sheetData>
    <row r="1" spans="1:89" ht="18.75" customHeight="1" x14ac:dyDescent="0.25">
      <c r="A1" s="24" t="s">
        <v>0</v>
      </c>
      <c r="B1" s="24"/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8.75" customHeight="1" x14ac:dyDescent="0.25">
      <c r="A2" s="24"/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8.75" customHeight="1" x14ac:dyDescent="0.25">
      <c r="A3" s="2"/>
      <c r="B3" s="2"/>
      <c r="C3" s="2"/>
      <c r="D3" s="2"/>
      <c r="E3" s="3" t="s">
        <v>15</v>
      </c>
      <c r="F3" s="18" t="s">
        <v>16</v>
      </c>
      <c r="G3" s="19"/>
      <c r="H3" s="19"/>
      <c r="I3" s="19"/>
      <c r="J3" s="20"/>
      <c r="K3" s="18" t="s">
        <v>17</v>
      </c>
      <c r="L3" s="19"/>
      <c r="M3" s="19"/>
      <c r="N3" s="19"/>
      <c r="O3" s="20"/>
      <c r="P3" s="18" t="s">
        <v>18</v>
      </c>
      <c r="Q3" s="19"/>
      <c r="R3" s="19"/>
      <c r="S3" s="19"/>
      <c r="T3" s="20"/>
      <c r="U3" s="18" t="s">
        <v>19</v>
      </c>
      <c r="V3" s="19"/>
      <c r="W3" s="19"/>
      <c r="X3" s="19"/>
      <c r="Y3" s="20"/>
      <c r="Z3" s="18" t="s">
        <v>20</v>
      </c>
      <c r="AA3" s="19"/>
      <c r="AB3" s="19"/>
      <c r="AC3" s="19"/>
      <c r="AD3" s="20"/>
      <c r="AE3" s="18" t="s">
        <v>21</v>
      </c>
      <c r="AF3" s="19"/>
      <c r="AG3" s="19"/>
      <c r="AH3" s="19"/>
      <c r="AI3" s="20"/>
      <c r="AJ3" s="3" t="s">
        <v>22</v>
      </c>
      <c r="AK3" s="3" t="s">
        <v>23</v>
      </c>
      <c r="AL3" s="3" t="s">
        <v>24</v>
      </c>
      <c r="AM3" s="2"/>
      <c r="AN3" s="33" t="s">
        <v>27</v>
      </c>
      <c r="AO3" s="33"/>
      <c r="AP3" s="33"/>
      <c r="AQ3" s="4"/>
      <c r="AR3" s="3" t="s">
        <v>15</v>
      </c>
      <c r="AS3" s="25" t="s">
        <v>33</v>
      </c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 t="s">
        <v>34</v>
      </c>
      <c r="BE3" s="25"/>
      <c r="BF3" s="25"/>
      <c r="BG3" s="25"/>
      <c r="BH3" s="25"/>
      <c r="BI3" s="25"/>
      <c r="BJ3" s="25"/>
      <c r="BK3" s="25"/>
      <c r="BL3" s="25"/>
      <c r="BM3" s="25"/>
      <c r="BN3" s="25" t="s">
        <v>35</v>
      </c>
      <c r="BO3" s="25"/>
      <c r="BP3" s="25"/>
      <c r="BQ3" s="25"/>
      <c r="BR3" s="25"/>
      <c r="BS3" s="25"/>
      <c r="BT3" s="25"/>
      <c r="BU3" s="25"/>
      <c r="BV3" s="25"/>
      <c r="BW3" s="25"/>
      <c r="BX3" s="25" t="s">
        <v>36</v>
      </c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5" t="s">
        <v>22</v>
      </c>
      <c r="CJ3" s="5" t="s">
        <v>23</v>
      </c>
      <c r="CK3" s="5" t="s">
        <v>24</v>
      </c>
    </row>
    <row r="4" spans="1:89" ht="18.75" customHeight="1" x14ac:dyDescent="0.25">
      <c r="A4" s="21" t="s">
        <v>1</v>
      </c>
      <c r="B4" s="21"/>
      <c r="C4" s="21"/>
      <c r="D4" s="6" t="s">
        <v>11</v>
      </c>
      <c r="E4" s="5">
        <v>2003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5">
        <f>SUM($F4:$AI4)</f>
        <v>0</v>
      </c>
      <c r="AK4" s="5">
        <v>179</v>
      </c>
      <c r="AL4" s="5">
        <f>SUM($AJ4*$AK4)</f>
        <v>0</v>
      </c>
      <c r="AM4" s="2"/>
      <c r="AN4" s="36" t="s">
        <v>28</v>
      </c>
      <c r="AO4" s="37"/>
      <c r="AP4" s="38"/>
      <c r="AQ4" s="6" t="s">
        <v>29</v>
      </c>
      <c r="AR4" s="5">
        <v>1003</v>
      </c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5">
        <f>SUM($AS4:$CH4)</f>
        <v>0</v>
      </c>
      <c r="CJ4" s="5">
        <v>69</v>
      </c>
      <c r="CK4" s="5">
        <f>SUM($CI4*$CJ4)</f>
        <v>0</v>
      </c>
    </row>
    <row r="5" spans="1:89" ht="18.75" customHeight="1" x14ac:dyDescent="0.25">
      <c r="A5" s="21" t="s">
        <v>2</v>
      </c>
      <c r="B5" s="21"/>
      <c r="C5" s="21"/>
      <c r="D5" s="6" t="s">
        <v>12</v>
      </c>
      <c r="E5" s="5">
        <v>2007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5">
        <f t="shared" ref="AJ5:AJ17" si="0">SUM($F5:$AI5)</f>
        <v>0</v>
      </c>
      <c r="AK5" s="5">
        <v>179</v>
      </c>
      <c r="AL5" s="5">
        <f t="shared" ref="AL5:AL18" si="1">SUM($AJ5*$AK5)</f>
        <v>0</v>
      </c>
      <c r="AM5" s="2"/>
      <c r="AN5" s="36" t="s">
        <v>30</v>
      </c>
      <c r="AO5" s="37"/>
      <c r="AP5" s="38"/>
      <c r="AQ5" s="6" t="s">
        <v>31</v>
      </c>
      <c r="AR5" s="5">
        <v>1008</v>
      </c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5">
        <f>SUM($AS5:$CH5)</f>
        <v>0</v>
      </c>
      <c r="CJ5" s="5">
        <v>89</v>
      </c>
      <c r="CK5" s="5">
        <f>SUM(CI5*CJ5)</f>
        <v>0</v>
      </c>
    </row>
    <row r="6" spans="1:89" ht="18.75" customHeight="1" x14ac:dyDescent="0.25">
      <c r="A6" s="21" t="s">
        <v>3</v>
      </c>
      <c r="B6" s="21"/>
      <c r="C6" s="21"/>
      <c r="D6" s="6" t="s">
        <v>11</v>
      </c>
      <c r="E6" s="5">
        <v>2014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5">
        <f t="shared" si="0"/>
        <v>0</v>
      </c>
      <c r="AK6" s="5">
        <v>179</v>
      </c>
      <c r="AL6" s="5">
        <f t="shared" si="1"/>
        <v>0</v>
      </c>
      <c r="AM6" s="2"/>
      <c r="AN6" s="2"/>
      <c r="AO6" s="2"/>
      <c r="AP6" s="2"/>
      <c r="AQ6" s="7"/>
      <c r="AR6" s="2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"/>
      <c r="CJ6" s="2"/>
      <c r="CK6" s="2"/>
    </row>
    <row r="7" spans="1:89" ht="18.75" customHeight="1" x14ac:dyDescent="0.25">
      <c r="A7" s="21" t="s">
        <v>4</v>
      </c>
      <c r="B7" s="21"/>
      <c r="C7" s="21"/>
      <c r="D7" s="6" t="s">
        <v>13</v>
      </c>
      <c r="E7" s="5">
        <v>2023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5">
        <f t="shared" si="0"/>
        <v>0</v>
      </c>
      <c r="AK7" s="5">
        <v>199</v>
      </c>
      <c r="AL7" s="5">
        <f t="shared" si="1"/>
        <v>0</v>
      </c>
      <c r="AM7" s="2"/>
      <c r="AN7" s="26"/>
      <c r="AO7" s="26"/>
      <c r="AP7" s="26"/>
      <c r="AQ7" s="7"/>
      <c r="AR7" s="3" t="s">
        <v>15</v>
      </c>
      <c r="AS7" s="25" t="s">
        <v>37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 t="s">
        <v>38</v>
      </c>
      <c r="BE7" s="25"/>
      <c r="BF7" s="25"/>
      <c r="BG7" s="25"/>
      <c r="BH7" s="25"/>
      <c r="BI7" s="25"/>
      <c r="BJ7" s="25"/>
      <c r="BK7" s="25"/>
      <c r="BL7" s="25"/>
      <c r="BM7" s="25"/>
      <c r="BN7" s="25" t="s">
        <v>39</v>
      </c>
      <c r="BO7" s="25"/>
      <c r="BP7" s="25"/>
      <c r="BQ7" s="25"/>
      <c r="BR7" s="25"/>
      <c r="BS7" s="25"/>
      <c r="BT7" s="25"/>
      <c r="BU7" s="25"/>
      <c r="BV7" s="25"/>
      <c r="BW7" s="25"/>
      <c r="BX7" s="25" t="s">
        <v>40</v>
      </c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5" t="s">
        <v>22</v>
      </c>
      <c r="CJ7" s="5" t="s">
        <v>23</v>
      </c>
      <c r="CK7" s="5" t="s">
        <v>24</v>
      </c>
    </row>
    <row r="8" spans="1:89" ht="18.75" customHeight="1" x14ac:dyDescent="0.25">
      <c r="A8" s="21" t="s">
        <v>5</v>
      </c>
      <c r="B8" s="21"/>
      <c r="C8" s="21"/>
      <c r="D8" s="6" t="s">
        <v>13</v>
      </c>
      <c r="E8" s="5">
        <v>2027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  <c r="AH8" s="23"/>
      <c r="AI8" s="23"/>
      <c r="AJ8" s="5">
        <f t="shared" si="0"/>
        <v>0</v>
      </c>
      <c r="AK8" s="5">
        <v>199</v>
      </c>
      <c r="AL8" s="5">
        <f t="shared" si="1"/>
        <v>0</v>
      </c>
      <c r="AM8" s="2"/>
      <c r="AN8" s="36" t="s">
        <v>32</v>
      </c>
      <c r="AO8" s="37"/>
      <c r="AP8" s="38"/>
      <c r="AQ8" s="6" t="s">
        <v>29</v>
      </c>
      <c r="AR8" s="5">
        <v>1012</v>
      </c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5">
        <f>SUM(AS8:CH8)</f>
        <v>0</v>
      </c>
      <c r="CJ8" s="5">
        <v>79</v>
      </c>
      <c r="CK8" s="5">
        <f>SUM(CI8*CJ8)</f>
        <v>0</v>
      </c>
    </row>
    <row r="9" spans="1:89" ht="18.75" customHeight="1" x14ac:dyDescent="0.25">
      <c r="A9" s="21" t="s">
        <v>6</v>
      </c>
      <c r="B9" s="21"/>
      <c r="C9" s="21"/>
      <c r="D9" s="6" t="s">
        <v>13</v>
      </c>
      <c r="E9" s="5">
        <v>2029</v>
      </c>
      <c r="F9" s="31"/>
      <c r="G9" s="31"/>
      <c r="H9" s="31"/>
      <c r="I9" s="31"/>
      <c r="J9" s="3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5">
        <f t="shared" si="0"/>
        <v>0</v>
      </c>
      <c r="AK9" s="5">
        <v>79</v>
      </c>
      <c r="AL9" s="5">
        <f t="shared" si="1"/>
        <v>0</v>
      </c>
      <c r="AM9" s="2"/>
      <c r="AN9" s="2"/>
      <c r="AO9" s="2"/>
      <c r="AP9" s="2"/>
      <c r="AQ9" s="2"/>
      <c r="AR9" s="2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"/>
      <c r="CJ9" s="2"/>
      <c r="CK9" s="2"/>
    </row>
    <row r="10" spans="1:89" ht="18.75" customHeight="1" x14ac:dyDescent="0.25">
      <c r="A10" s="21" t="s">
        <v>7</v>
      </c>
      <c r="B10" s="21"/>
      <c r="C10" s="21"/>
      <c r="D10" s="6" t="s">
        <v>12</v>
      </c>
      <c r="E10" s="5">
        <v>3001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5">
        <f t="shared" si="0"/>
        <v>0</v>
      </c>
      <c r="AK10" s="5">
        <v>149</v>
      </c>
      <c r="AL10" s="5">
        <f t="shared" si="1"/>
        <v>0</v>
      </c>
      <c r="AM10" s="2"/>
      <c r="AN10" s="34" t="s">
        <v>41</v>
      </c>
      <c r="AO10" s="35"/>
      <c r="AP10" s="35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18.75" customHeight="1" x14ac:dyDescent="0.25">
      <c r="A11" s="21" t="s">
        <v>8</v>
      </c>
      <c r="B11" s="21"/>
      <c r="C11" s="21"/>
      <c r="D11" s="6" t="s">
        <v>12</v>
      </c>
      <c r="E11" s="5">
        <v>3002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5">
        <f t="shared" si="0"/>
        <v>0</v>
      </c>
      <c r="AK11" s="5">
        <v>129</v>
      </c>
      <c r="AL11" s="5">
        <f t="shared" si="1"/>
        <v>0</v>
      </c>
      <c r="AM11" s="2"/>
      <c r="AN11" s="2"/>
      <c r="AO11" s="2"/>
      <c r="AP11" s="2"/>
      <c r="AQ11" s="2"/>
      <c r="AR11" s="3" t="s">
        <v>15</v>
      </c>
      <c r="AS11" s="25">
        <v>100</v>
      </c>
      <c r="AT11" s="25"/>
      <c r="AU11" s="25"/>
      <c r="AV11" s="25"/>
      <c r="AW11" s="25"/>
      <c r="AX11" s="25"/>
      <c r="AY11" s="25">
        <v>110</v>
      </c>
      <c r="AZ11" s="25"/>
      <c r="BA11" s="25"/>
      <c r="BB11" s="25"/>
      <c r="BC11" s="25"/>
      <c r="BD11" s="25"/>
      <c r="BE11" s="25">
        <v>120</v>
      </c>
      <c r="BF11" s="25"/>
      <c r="BG11" s="25"/>
      <c r="BH11" s="25"/>
      <c r="BI11" s="25"/>
      <c r="BJ11" s="25"/>
      <c r="BK11" s="25">
        <v>130</v>
      </c>
      <c r="BL11" s="25"/>
      <c r="BM11" s="25"/>
      <c r="BN11" s="25"/>
      <c r="BO11" s="25"/>
      <c r="BP11" s="25"/>
      <c r="BQ11" s="25">
        <v>140</v>
      </c>
      <c r="BR11" s="25"/>
      <c r="BS11" s="25"/>
      <c r="BT11" s="25"/>
      <c r="BU11" s="25"/>
      <c r="BV11" s="25"/>
      <c r="BW11" s="25">
        <v>150</v>
      </c>
      <c r="BX11" s="25"/>
      <c r="BY11" s="25"/>
      <c r="BZ11" s="25"/>
      <c r="CA11" s="25"/>
      <c r="CB11" s="25"/>
      <c r="CC11" s="25">
        <v>160</v>
      </c>
      <c r="CD11" s="25"/>
      <c r="CE11" s="25"/>
      <c r="CF11" s="25"/>
      <c r="CG11" s="25"/>
      <c r="CH11" s="25"/>
      <c r="CI11" s="3" t="s">
        <v>22</v>
      </c>
      <c r="CJ11" s="3" t="s">
        <v>23</v>
      </c>
      <c r="CK11" s="3" t="s">
        <v>24</v>
      </c>
    </row>
    <row r="12" spans="1:89" ht="18.75" customHeight="1" x14ac:dyDescent="0.25">
      <c r="A12" s="36" t="s">
        <v>63</v>
      </c>
      <c r="B12" s="37"/>
      <c r="C12" s="38"/>
      <c r="D12" s="6" t="s">
        <v>13</v>
      </c>
      <c r="E12" s="5">
        <v>8002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5">
        <f t="shared" si="0"/>
        <v>0</v>
      </c>
      <c r="AK12" s="5">
        <v>199</v>
      </c>
      <c r="AL12" s="5">
        <f t="shared" si="1"/>
        <v>0</v>
      </c>
      <c r="AM12" s="2"/>
      <c r="AN12" s="21" t="s">
        <v>42</v>
      </c>
      <c r="AO12" s="21"/>
      <c r="AP12" s="21"/>
      <c r="AQ12" s="6" t="s">
        <v>11</v>
      </c>
      <c r="AR12" s="5">
        <v>2916</v>
      </c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5">
        <f>SUM(AS12:BP12)</f>
        <v>0</v>
      </c>
      <c r="CJ12" s="5">
        <v>59</v>
      </c>
      <c r="CK12" s="5">
        <f>SUM($CI12*$CJ12)</f>
        <v>0</v>
      </c>
    </row>
    <row r="13" spans="1:89" ht="18.75" customHeight="1" x14ac:dyDescent="0.25">
      <c r="A13" s="36" t="s">
        <v>64</v>
      </c>
      <c r="B13" s="37"/>
      <c r="C13" s="38"/>
      <c r="D13" s="6" t="s">
        <v>13</v>
      </c>
      <c r="E13" s="5">
        <v>8003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5">
        <f t="shared" si="0"/>
        <v>0</v>
      </c>
      <c r="AK13" s="5">
        <v>199</v>
      </c>
      <c r="AL13" s="5">
        <f t="shared" si="1"/>
        <v>0</v>
      </c>
      <c r="AM13" s="2"/>
      <c r="AN13" s="21" t="s">
        <v>43</v>
      </c>
      <c r="AO13" s="21"/>
      <c r="AP13" s="21"/>
      <c r="AQ13" s="6" t="s">
        <v>11</v>
      </c>
      <c r="AR13" s="5">
        <v>2917</v>
      </c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5">
        <f>SUM(BQ13:CH13)</f>
        <v>0</v>
      </c>
      <c r="CJ13" s="5">
        <v>99</v>
      </c>
      <c r="CK13" s="5">
        <f t="shared" ref="CK13:CK15" si="2">SUM($CI13*$CJ13)</f>
        <v>0</v>
      </c>
    </row>
    <row r="14" spans="1:89" ht="18.75" customHeight="1" x14ac:dyDescent="0.25">
      <c r="A14" s="21" t="s">
        <v>9</v>
      </c>
      <c r="B14" s="21"/>
      <c r="C14" s="21"/>
      <c r="D14" s="6" t="s">
        <v>12</v>
      </c>
      <c r="E14" s="5">
        <v>4001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5">
        <f t="shared" si="0"/>
        <v>0</v>
      </c>
      <c r="AK14" s="5">
        <v>99</v>
      </c>
      <c r="AL14" s="5">
        <f t="shared" si="1"/>
        <v>0</v>
      </c>
      <c r="AM14" s="2"/>
      <c r="AN14" s="21" t="s">
        <v>44</v>
      </c>
      <c r="AO14" s="21"/>
      <c r="AP14" s="21"/>
      <c r="AQ14" s="6" t="s">
        <v>11</v>
      </c>
      <c r="AR14" s="5">
        <v>2922</v>
      </c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5">
        <f>SUM(AS14:BP14)</f>
        <v>0</v>
      </c>
      <c r="CJ14" s="5">
        <v>89</v>
      </c>
      <c r="CK14" s="5">
        <f t="shared" si="2"/>
        <v>0</v>
      </c>
    </row>
    <row r="15" spans="1:89" ht="18.75" customHeight="1" x14ac:dyDescent="0.25">
      <c r="A15" s="21" t="s">
        <v>10</v>
      </c>
      <c r="B15" s="21"/>
      <c r="C15" s="21"/>
      <c r="D15" s="6" t="s">
        <v>12</v>
      </c>
      <c r="E15" s="5">
        <v>4002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5">
        <f t="shared" si="0"/>
        <v>0</v>
      </c>
      <c r="AK15" s="5">
        <v>99</v>
      </c>
      <c r="AL15" s="5">
        <f t="shared" si="1"/>
        <v>0</v>
      </c>
      <c r="AM15" s="2"/>
      <c r="AN15" s="21" t="s">
        <v>45</v>
      </c>
      <c r="AO15" s="21"/>
      <c r="AP15" s="21"/>
      <c r="AQ15" s="6" t="s">
        <v>11</v>
      </c>
      <c r="AR15" s="5">
        <v>2923</v>
      </c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5">
        <f>SUM(BQ15:CH15)</f>
        <v>0</v>
      </c>
      <c r="CJ15" s="5">
        <v>129</v>
      </c>
      <c r="CK15" s="5">
        <f t="shared" si="2"/>
        <v>0</v>
      </c>
    </row>
    <row r="16" spans="1:89" ht="18.75" customHeight="1" x14ac:dyDescent="0.25">
      <c r="A16" s="36" t="s">
        <v>60</v>
      </c>
      <c r="B16" s="37"/>
      <c r="C16" s="38"/>
      <c r="D16" s="6" t="s">
        <v>13</v>
      </c>
      <c r="E16" s="5">
        <v>5001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5">
        <f t="shared" si="0"/>
        <v>0</v>
      </c>
      <c r="AK16" s="5">
        <v>199</v>
      </c>
      <c r="AL16" s="5">
        <f t="shared" si="1"/>
        <v>0</v>
      </c>
      <c r="AM16" s="2"/>
      <c r="AN16" s="8"/>
      <c r="AO16" s="8"/>
      <c r="AP16" s="8"/>
      <c r="AQ16" s="9"/>
      <c r="AR16" s="10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</row>
    <row r="17" spans="1:89" ht="18.75" customHeight="1" x14ac:dyDescent="0.25">
      <c r="A17" s="36" t="s">
        <v>61</v>
      </c>
      <c r="B17" s="37"/>
      <c r="C17" s="38"/>
      <c r="D17" s="6" t="s">
        <v>13</v>
      </c>
      <c r="E17" s="5">
        <v>5003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5">
        <f t="shared" si="0"/>
        <v>0</v>
      </c>
      <c r="AK17" s="5">
        <v>149</v>
      </c>
      <c r="AL17" s="5">
        <f t="shared" si="1"/>
        <v>0</v>
      </c>
      <c r="AM17" s="2"/>
      <c r="AN17" s="34" t="s">
        <v>46</v>
      </c>
      <c r="AO17" s="35"/>
      <c r="AP17" s="35"/>
      <c r="AQ17" s="9"/>
      <c r="AR17" s="10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</row>
    <row r="18" spans="1:89" ht="18.75" customHeight="1" x14ac:dyDescent="0.25">
      <c r="A18" s="21" t="s">
        <v>59</v>
      </c>
      <c r="B18" s="21"/>
      <c r="C18" s="21"/>
      <c r="D18" s="6" t="s">
        <v>13</v>
      </c>
      <c r="E18" s="5">
        <v>5006</v>
      </c>
      <c r="F18" s="28" t="s">
        <v>14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1"/>
      <c r="AK18" s="5">
        <v>19</v>
      </c>
      <c r="AL18" s="5">
        <f t="shared" si="1"/>
        <v>0</v>
      </c>
      <c r="AM18" s="2"/>
      <c r="AN18" s="51"/>
      <c r="AO18" s="51"/>
      <c r="AP18" s="51"/>
      <c r="AQ18" s="9"/>
      <c r="AR18" s="1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10"/>
      <c r="CJ18" s="10"/>
      <c r="CK18" s="10"/>
    </row>
    <row r="19" spans="1:89" ht="18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1"/>
      <c r="AR19" s="5" t="s">
        <v>15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42" t="s">
        <v>49</v>
      </c>
      <c r="BN19" s="43"/>
      <c r="BO19" s="43"/>
      <c r="BP19" s="43"/>
      <c r="BQ19" s="43"/>
      <c r="BR19" s="43"/>
      <c r="BS19" s="43"/>
      <c r="BT19" s="43"/>
      <c r="BU19" s="43"/>
      <c r="BV19" s="43"/>
      <c r="BW19" s="44"/>
      <c r="BX19" s="42" t="s">
        <v>50</v>
      </c>
      <c r="BY19" s="43"/>
      <c r="BZ19" s="43"/>
      <c r="CA19" s="43"/>
      <c r="CB19" s="43"/>
      <c r="CC19" s="43"/>
      <c r="CD19" s="43"/>
      <c r="CE19" s="43"/>
      <c r="CF19" s="43"/>
      <c r="CG19" s="43"/>
      <c r="CH19" s="44"/>
      <c r="CI19" s="15" t="s">
        <v>22</v>
      </c>
      <c r="CJ19" s="5" t="s">
        <v>23</v>
      </c>
      <c r="CK19" s="5" t="s">
        <v>24</v>
      </c>
    </row>
    <row r="20" spans="1:89" ht="18.75" customHeight="1" x14ac:dyDescent="0.25">
      <c r="A20" s="2"/>
      <c r="B20" s="2"/>
      <c r="C20" s="2"/>
      <c r="D20" s="2"/>
      <c r="E20" s="3" t="s">
        <v>15</v>
      </c>
      <c r="F20" s="25">
        <v>70</v>
      </c>
      <c r="G20" s="25"/>
      <c r="H20" s="25"/>
      <c r="I20" s="25"/>
      <c r="J20" s="25"/>
      <c r="K20" s="25"/>
      <c r="L20" s="25">
        <v>75</v>
      </c>
      <c r="M20" s="25"/>
      <c r="N20" s="25"/>
      <c r="O20" s="25"/>
      <c r="P20" s="25"/>
      <c r="Q20" s="25"/>
      <c r="R20" s="25">
        <v>80</v>
      </c>
      <c r="S20" s="25"/>
      <c r="T20" s="25"/>
      <c r="U20" s="25"/>
      <c r="V20" s="25"/>
      <c r="W20" s="25"/>
      <c r="X20" s="25">
        <v>85</v>
      </c>
      <c r="Y20" s="25"/>
      <c r="Z20" s="25"/>
      <c r="AA20" s="25"/>
      <c r="AB20" s="25"/>
      <c r="AC20" s="25"/>
      <c r="AD20" s="25">
        <v>90</v>
      </c>
      <c r="AE20" s="25"/>
      <c r="AF20" s="25"/>
      <c r="AG20" s="25"/>
      <c r="AH20" s="25"/>
      <c r="AI20" s="25"/>
      <c r="AJ20" s="3" t="s">
        <v>22</v>
      </c>
      <c r="AK20" s="3" t="s">
        <v>23</v>
      </c>
      <c r="AL20" s="3" t="s">
        <v>24</v>
      </c>
      <c r="AM20" s="2"/>
      <c r="AN20" s="21" t="s">
        <v>47</v>
      </c>
      <c r="AO20" s="21"/>
      <c r="AP20" s="21"/>
      <c r="AQ20" s="6" t="s">
        <v>29</v>
      </c>
      <c r="AR20" s="5">
        <v>1001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5">
        <f>SUM($BM20:$CH20)</f>
        <v>0</v>
      </c>
      <c r="CJ20" s="5">
        <v>49</v>
      </c>
      <c r="CK20" s="5">
        <f>SUM($CI20*$CJ20)</f>
        <v>0</v>
      </c>
    </row>
    <row r="21" spans="1:89" ht="18.75" customHeight="1" x14ac:dyDescent="0.25">
      <c r="A21" s="21" t="s">
        <v>25</v>
      </c>
      <c r="B21" s="21"/>
      <c r="C21" s="21"/>
      <c r="D21" s="6" t="s">
        <v>13</v>
      </c>
      <c r="E21" s="5">
        <v>4003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7"/>
      <c r="AE21" s="27"/>
      <c r="AF21" s="27"/>
      <c r="AG21" s="27"/>
      <c r="AH21" s="27"/>
      <c r="AI21" s="27"/>
      <c r="AJ21" s="5">
        <f>SUM(F21:AC21)</f>
        <v>0</v>
      </c>
      <c r="AK21" s="5">
        <v>129</v>
      </c>
      <c r="AL21" s="5">
        <f>SUM(AJ21*AK21)</f>
        <v>0</v>
      </c>
      <c r="AM21" s="2"/>
      <c r="AN21" s="21" t="s">
        <v>28</v>
      </c>
      <c r="AO21" s="21"/>
      <c r="AP21" s="21"/>
      <c r="AQ21" s="6" t="s">
        <v>29</v>
      </c>
      <c r="AR21" s="5">
        <v>1003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5">
        <f t="shared" ref="CI21:CI22" si="3">SUM($BM21:$CH21)</f>
        <v>0</v>
      </c>
      <c r="CJ21" s="5">
        <v>39</v>
      </c>
      <c r="CK21" s="5">
        <f t="shared" ref="CK21:CK22" si="4">SUM($CI21*$CJ21)</f>
        <v>0</v>
      </c>
    </row>
    <row r="22" spans="1:89" ht="18.75" customHeight="1" x14ac:dyDescent="0.25">
      <c r="A22" s="21" t="s">
        <v>26</v>
      </c>
      <c r="B22" s="21"/>
      <c r="C22" s="21"/>
      <c r="D22" s="6" t="s">
        <v>13</v>
      </c>
      <c r="E22" s="5">
        <v>4004</v>
      </c>
      <c r="F22" s="32"/>
      <c r="G22" s="32"/>
      <c r="H22" s="32"/>
      <c r="I22" s="32"/>
      <c r="J22" s="32"/>
      <c r="K22" s="3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5">
        <f>SUM(L22:AI22)</f>
        <v>0</v>
      </c>
      <c r="AK22" s="5">
        <v>129</v>
      </c>
      <c r="AL22" s="5">
        <f>SUM(AJ22*AK22)</f>
        <v>0</v>
      </c>
      <c r="AM22" s="2"/>
      <c r="AN22" s="21" t="s">
        <v>48</v>
      </c>
      <c r="AO22" s="21"/>
      <c r="AP22" s="21"/>
      <c r="AQ22" s="6" t="s">
        <v>29</v>
      </c>
      <c r="AR22" s="5">
        <v>1002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5">
        <f t="shared" si="3"/>
        <v>0</v>
      </c>
      <c r="CJ22" s="5">
        <v>69</v>
      </c>
      <c r="CK22" s="5">
        <f t="shared" si="4"/>
        <v>0</v>
      </c>
    </row>
    <row r="23" spans="1:89" ht="18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6"/>
      <c r="AO23" s="46"/>
      <c r="AP23" s="46"/>
      <c r="AQ23" s="12"/>
      <c r="AR23" s="1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13"/>
      <c r="CJ23" s="13"/>
      <c r="CK23" s="13"/>
    </row>
    <row r="24" spans="1:89" ht="18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6"/>
      <c r="AO24" s="46"/>
      <c r="AP24" s="46"/>
      <c r="AQ24" s="12"/>
      <c r="AR24" s="13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13"/>
      <c r="CJ24" s="13"/>
      <c r="CK24" s="13"/>
    </row>
    <row r="25" spans="1:89" ht="18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6"/>
      <c r="AO25" s="46"/>
      <c r="AP25" s="46"/>
      <c r="AQ25" s="12"/>
      <c r="AR25" s="13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13"/>
      <c r="CJ25" s="13"/>
      <c r="CK25" s="13"/>
    </row>
    <row r="26" spans="1:89" ht="18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8.75" customHeight="1" x14ac:dyDescent="0.25">
      <c r="A27" s="49" t="s">
        <v>58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8" t="s">
        <v>51</v>
      </c>
      <c r="CJ27" s="47"/>
      <c r="CK27" s="16">
        <f>SUM(AL4:AL18,AL21:AL22,CK4:CK5,CK8,CK12:CK15,CK20:CK22)</f>
        <v>0</v>
      </c>
    </row>
    <row r="28" spans="1:89" ht="18.75" customHeight="1" x14ac:dyDescent="0.25">
      <c r="A28" s="26" t="s">
        <v>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t="18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18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9" t="s">
        <v>52</v>
      </c>
      <c r="AO30" s="49"/>
      <c r="AP30" s="49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8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ht="18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50" t="s">
        <v>53</v>
      </c>
      <c r="AO32" s="50"/>
      <c r="AP32" s="50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17"/>
      <c r="CK32" s="2"/>
    </row>
    <row r="33" spans="1:89" ht="18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ht="18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50" t="s">
        <v>54</v>
      </c>
      <c r="AO34" s="50"/>
      <c r="AP34" s="50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17"/>
      <c r="CK34" s="2"/>
    </row>
    <row r="35" spans="1:89" ht="18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50" t="s">
        <v>55</v>
      </c>
      <c r="AO36" s="50"/>
      <c r="AP36" s="48"/>
      <c r="AQ36" s="48"/>
      <c r="AR36" s="48"/>
      <c r="AS36" s="48"/>
      <c r="AT36" s="2"/>
      <c r="AU36" s="49" t="s">
        <v>56</v>
      </c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2"/>
      <c r="CK36" s="2"/>
    </row>
    <row r="37" spans="1:89" ht="18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9" t="s">
        <v>57</v>
      </c>
      <c r="AO38" s="49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2"/>
      <c r="CK38" s="2"/>
    </row>
    <row r="39" spans="1:89" ht="18.75" customHeight="1" x14ac:dyDescent="0.25"/>
    <row r="40" spans="1:89" ht="18.75" customHeight="1" x14ac:dyDescent="0.25"/>
    <row r="41" spans="1:89" ht="18.75" customHeight="1" x14ac:dyDescent="0.25"/>
    <row r="42" spans="1:89" ht="18.75" customHeight="1" x14ac:dyDescent="0.25"/>
    <row r="43" spans="1:89" ht="18.75" customHeight="1" x14ac:dyDescent="0.25"/>
    <row r="44" spans="1:89" ht="18.75" customHeight="1" x14ac:dyDescent="0.25"/>
    <row r="45" spans="1:89" ht="18.75" customHeight="1" x14ac:dyDescent="0.25"/>
    <row r="46" spans="1:89" ht="18.75" customHeight="1" x14ac:dyDescent="0.25"/>
    <row r="47" spans="1:89" ht="18.75" customHeight="1" x14ac:dyDescent="0.25"/>
    <row r="48" spans="1:89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</sheetData>
  <sheetProtection password="CC23" sheet="1" objects="1" scenarios="1"/>
  <mergeCells count="241">
    <mergeCell ref="AN18:AP18"/>
    <mergeCell ref="AN12:AP12"/>
    <mergeCell ref="AS12:AX12"/>
    <mergeCell ref="AY12:BD12"/>
    <mergeCell ref="BE12:BJ12"/>
    <mergeCell ref="BK12:BP12"/>
    <mergeCell ref="BQ12:BV12"/>
    <mergeCell ref="AN13:AP13"/>
    <mergeCell ref="AS13:AX13"/>
    <mergeCell ref="AY13:BD13"/>
    <mergeCell ref="BE13:BJ13"/>
    <mergeCell ref="BK13:BP13"/>
    <mergeCell ref="BQ13:BV13"/>
    <mergeCell ref="BW13:CB13"/>
    <mergeCell ref="CC13:CH13"/>
    <mergeCell ref="AN14:AP14"/>
    <mergeCell ref="A16:C16"/>
    <mergeCell ref="A17:C17"/>
    <mergeCell ref="F16:J16"/>
    <mergeCell ref="K16:O16"/>
    <mergeCell ref="P16:T16"/>
    <mergeCell ref="U16:Y16"/>
    <mergeCell ref="Z16:AD16"/>
    <mergeCell ref="AE16:AI16"/>
    <mergeCell ref="F17:J17"/>
    <mergeCell ref="K17:O17"/>
    <mergeCell ref="P17:T17"/>
    <mergeCell ref="U17:Y17"/>
    <mergeCell ref="Z17:AD17"/>
    <mergeCell ref="AE17:AI17"/>
    <mergeCell ref="A12:C12"/>
    <mergeCell ref="A13:C13"/>
    <mergeCell ref="F12:J12"/>
    <mergeCell ref="K12:O12"/>
    <mergeCell ref="P12:T12"/>
    <mergeCell ref="U12:Y12"/>
    <mergeCell ref="Z12:AD12"/>
    <mergeCell ref="AE12:AI12"/>
    <mergeCell ref="F13:J13"/>
    <mergeCell ref="K13:O13"/>
    <mergeCell ref="P13:T13"/>
    <mergeCell ref="U13:Y13"/>
    <mergeCell ref="Z13:AD13"/>
    <mergeCell ref="AE13:AI13"/>
    <mergeCell ref="AQ32:CI32"/>
    <mergeCell ref="AQ34:CI34"/>
    <mergeCell ref="BL36:CI36"/>
    <mergeCell ref="AP38:CI38"/>
    <mergeCell ref="A27:AL27"/>
    <mergeCell ref="AN30:AP30"/>
    <mergeCell ref="AN32:AP32"/>
    <mergeCell ref="AN34:AP34"/>
    <mergeCell ref="AN36:AO36"/>
    <mergeCell ref="AU36:BK36"/>
    <mergeCell ref="AN38:AO38"/>
    <mergeCell ref="AQ30:BI30"/>
    <mergeCell ref="AP36:AS36"/>
    <mergeCell ref="A28:AL28"/>
    <mergeCell ref="BM25:BW25"/>
    <mergeCell ref="BX25:CH25"/>
    <mergeCell ref="AN23:AP23"/>
    <mergeCell ref="AN24:AP24"/>
    <mergeCell ref="AN25:AP25"/>
    <mergeCell ref="CI27:CJ27"/>
    <mergeCell ref="BX22:CH22"/>
    <mergeCell ref="BM22:BW22"/>
    <mergeCell ref="BM23:BW23"/>
    <mergeCell ref="BX23:CH23"/>
    <mergeCell ref="BM24:BW24"/>
    <mergeCell ref="BX24:CH24"/>
    <mergeCell ref="AN22:AP22"/>
    <mergeCell ref="AN21:AP21"/>
    <mergeCell ref="CC15:CH15"/>
    <mergeCell ref="AS18:AX18"/>
    <mergeCell ref="AY18:BD18"/>
    <mergeCell ref="BE18:BJ18"/>
    <mergeCell ref="BK18:BP18"/>
    <mergeCell ref="BQ18:BV18"/>
    <mergeCell ref="BW18:CB18"/>
    <mergeCell ref="CC18:CH18"/>
    <mergeCell ref="AS15:AX15"/>
    <mergeCell ref="AY15:BD15"/>
    <mergeCell ref="BE15:BJ15"/>
    <mergeCell ref="BK15:BP15"/>
    <mergeCell ref="BQ15:BV15"/>
    <mergeCell ref="BW15:CB15"/>
    <mergeCell ref="AN17:AP17"/>
    <mergeCell ref="AN20:AP20"/>
    <mergeCell ref="BM20:BW20"/>
    <mergeCell ref="BX20:CH20"/>
    <mergeCell ref="BM21:BW21"/>
    <mergeCell ref="BX21:CH21"/>
    <mergeCell ref="BM19:BW19"/>
    <mergeCell ref="BX19:CH19"/>
    <mergeCell ref="AN15:AP15"/>
    <mergeCell ref="BQ11:BV11"/>
    <mergeCell ref="BW11:CB11"/>
    <mergeCell ref="CC11:CH11"/>
    <mergeCell ref="AS14:AX14"/>
    <mergeCell ref="AY14:BD14"/>
    <mergeCell ref="BE14:BJ14"/>
    <mergeCell ref="BK14:BP14"/>
    <mergeCell ref="BQ14:BV14"/>
    <mergeCell ref="BW14:CB14"/>
    <mergeCell ref="CC14:CH14"/>
    <mergeCell ref="BW12:CB12"/>
    <mergeCell ref="CC12:CH12"/>
    <mergeCell ref="AN3:AP3"/>
    <mergeCell ref="AN10:AP10"/>
    <mergeCell ref="AS11:AX11"/>
    <mergeCell ref="AY11:BD11"/>
    <mergeCell ref="BE11:BJ11"/>
    <mergeCell ref="BK11:BP11"/>
    <mergeCell ref="BD9:BM9"/>
    <mergeCell ref="BN9:BW9"/>
    <mergeCell ref="BX9:CH9"/>
    <mergeCell ref="AN4:AP4"/>
    <mergeCell ref="AN5:AP5"/>
    <mergeCell ref="AN7:AP7"/>
    <mergeCell ref="AN8:AP8"/>
    <mergeCell ref="BX6:CH6"/>
    <mergeCell ref="AS7:BC7"/>
    <mergeCell ref="BD7:BM7"/>
    <mergeCell ref="BN7:BW7"/>
    <mergeCell ref="BX7:CH7"/>
    <mergeCell ref="AS8:BC8"/>
    <mergeCell ref="BD8:BM8"/>
    <mergeCell ref="BN8:BW8"/>
    <mergeCell ref="BX8:CH8"/>
    <mergeCell ref="BX3:CH3"/>
    <mergeCell ref="AS4:BC4"/>
    <mergeCell ref="BD4:BM4"/>
    <mergeCell ref="BN4:BW4"/>
    <mergeCell ref="BX4:CH4"/>
    <mergeCell ref="AS5:BC5"/>
    <mergeCell ref="BD5:BM5"/>
    <mergeCell ref="BN5:BW5"/>
    <mergeCell ref="BX5:CH5"/>
    <mergeCell ref="A21:C21"/>
    <mergeCell ref="A22:C22"/>
    <mergeCell ref="F22:K22"/>
    <mergeCell ref="L22:Q22"/>
    <mergeCell ref="R22:W22"/>
    <mergeCell ref="X22:AC22"/>
    <mergeCell ref="AD22:AI22"/>
    <mergeCell ref="A18:C18"/>
    <mergeCell ref="A10:C10"/>
    <mergeCell ref="A9:C9"/>
    <mergeCell ref="K9:O9"/>
    <mergeCell ref="P9:T9"/>
    <mergeCell ref="U9:Y9"/>
    <mergeCell ref="Z9:AD9"/>
    <mergeCell ref="AE7:AI7"/>
    <mergeCell ref="A8:C8"/>
    <mergeCell ref="F8:J8"/>
    <mergeCell ref="AS3:BC3"/>
    <mergeCell ref="BD3:BM3"/>
    <mergeCell ref="BN3:BW3"/>
    <mergeCell ref="AS6:BC6"/>
    <mergeCell ref="BD6:BM6"/>
    <mergeCell ref="BN6:BW6"/>
    <mergeCell ref="AS9:BC9"/>
    <mergeCell ref="AD21:AI21"/>
    <mergeCell ref="F21:K21"/>
    <mergeCell ref="L21:Q21"/>
    <mergeCell ref="R21:W21"/>
    <mergeCell ref="X21:AC21"/>
    <mergeCell ref="AE15:AI15"/>
    <mergeCell ref="F18:AI18"/>
    <mergeCell ref="U11:Y11"/>
    <mergeCell ref="Z11:AD11"/>
    <mergeCell ref="AE9:AI9"/>
    <mergeCell ref="F10:J10"/>
    <mergeCell ref="K10:O10"/>
    <mergeCell ref="P10:T10"/>
    <mergeCell ref="U10:Y10"/>
    <mergeCell ref="Z10:AD10"/>
    <mergeCell ref="AE10:AI10"/>
    <mergeCell ref="F9:J9"/>
    <mergeCell ref="A1:E2"/>
    <mergeCell ref="F20:K20"/>
    <mergeCell ref="L20:Q20"/>
    <mergeCell ref="R20:W20"/>
    <mergeCell ref="X20:AC20"/>
    <mergeCell ref="AD20:AI20"/>
    <mergeCell ref="A15:C15"/>
    <mergeCell ref="F15:J15"/>
    <mergeCell ref="K15:O15"/>
    <mergeCell ref="P15:T15"/>
    <mergeCell ref="U15:Y15"/>
    <mergeCell ref="Z15:AD15"/>
    <mergeCell ref="AE11:AI11"/>
    <mergeCell ref="A14:C14"/>
    <mergeCell ref="F14:J14"/>
    <mergeCell ref="K14:O14"/>
    <mergeCell ref="P14:T14"/>
    <mergeCell ref="U14:Y14"/>
    <mergeCell ref="Z14:AD14"/>
    <mergeCell ref="AE14:AI14"/>
    <mergeCell ref="A11:C11"/>
    <mergeCell ref="F11:J11"/>
    <mergeCell ref="K11:O11"/>
    <mergeCell ref="P11:T11"/>
    <mergeCell ref="K8:O8"/>
    <mergeCell ref="P8:T8"/>
    <mergeCell ref="U8:Y8"/>
    <mergeCell ref="Z8:AD8"/>
    <mergeCell ref="AE8:AI8"/>
    <mergeCell ref="A7:C7"/>
    <mergeCell ref="F7:J7"/>
    <mergeCell ref="K7:O7"/>
    <mergeCell ref="P7:T7"/>
    <mergeCell ref="U7:Y7"/>
    <mergeCell ref="Z7:AD7"/>
    <mergeCell ref="AE5:AI5"/>
    <mergeCell ref="A6:C6"/>
    <mergeCell ref="F6:J6"/>
    <mergeCell ref="K6:O6"/>
    <mergeCell ref="P6:T6"/>
    <mergeCell ref="U6:Y6"/>
    <mergeCell ref="Z6:AD6"/>
    <mergeCell ref="AE6:AI6"/>
    <mergeCell ref="A5:C5"/>
    <mergeCell ref="F5:J5"/>
    <mergeCell ref="K5:O5"/>
    <mergeCell ref="P5:T5"/>
    <mergeCell ref="U5:Y5"/>
    <mergeCell ref="Z5:AD5"/>
    <mergeCell ref="AE3:AI3"/>
    <mergeCell ref="A4:C4"/>
    <mergeCell ref="F4:J4"/>
    <mergeCell ref="K4:O4"/>
    <mergeCell ref="P4:T4"/>
    <mergeCell ref="U4:Y4"/>
    <mergeCell ref="Z4:AD4"/>
    <mergeCell ref="AE4:AI4"/>
    <mergeCell ref="F3:J3"/>
    <mergeCell ref="K3:O3"/>
    <mergeCell ref="P3:T3"/>
    <mergeCell ref="U3:Y3"/>
    <mergeCell ref="Z3:AD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Eriksson</dc:creator>
  <cp:lastModifiedBy>Sebastian Olrog</cp:lastModifiedBy>
  <cp:lastPrinted>2013-08-12T12:47:13Z</cp:lastPrinted>
  <dcterms:created xsi:type="dcterms:W3CDTF">2013-08-12T09:03:02Z</dcterms:created>
  <dcterms:modified xsi:type="dcterms:W3CDTF">2013-10-07T13:01:16Z</dcterms:modified>
</cp:coreProperties>
</file>