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0" yWindow="0" windowWidth="19680" windowHeight="11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'Sheet1'!$A$1:$I$56</definedName>
  </definedNames>
  <calcPr fullCalcOnLoad="1"/>
</workbook>
</file>

<file path=xl/sharedStrings.xml><?xml version="1.0" encoding="utf-8"?>
<sst xmlns="http://schemas.openxmlformats.org/spreadsheetml/2006/main" count="34" uniqueCount="32">
  <si>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</si>
  <si>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</si>
  <si>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</si>
  <si>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</si>
  <si>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</si>
  <si>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</si>
  <si>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</si>
  <si>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</si>
  <si>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</si>
  <si>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</si>
  <si>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</si>
  <si>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</si>
  <si>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</si>
  <si>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</si>
  <si>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</si>
  <si>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</si>
  <si>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</si>
  <si>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</si>
  <si>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</si>
  <si>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</si>
  <si>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</si>
  <si>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Sporthall Bygdeå Skolidrott enligt avtal</t>
  </si>
  <si>
    <t>Magnus Jutterström</t>
  </si>
  <si>
    <t>Robertsfors Kommun</t>
  </si>
  <si>
    <t>Storgatan 13</t>
  </si>
  <si>
    <t>915 31 Robertsfors</t>
  </si>
  <si>
    <t>Mats Karlsson</t>
  </si>
  <si>
    <t>Tillägg enligt indexklausul</t>
  </si>
  <si>
    <t>2014-04-06</t>
  </si>
  <si>
    <t>HT 2014</t>
  </si>
  <si>
    <t>2014-12-11</t>
  </si>
  <si>
    <t>2014111-M02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</si>
</sst>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5">
    <font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Arial"/>
      <family val="0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i/>
      <sz val="8"/>
      <color indexed="8"/>
      <name val="Verdana"/>
      <family val="0"/>
    </font>
    <font>
      <i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1" applyNumberFormat="0" applyFont="0" applyAlignment="0" applyProtection="0"/>
    <xf numFmtId="0" fontId="49" fillId="20" borderId="2" applyNumberFormat="0" applyAlignment="0" applyProtection="0"/>
    <xf numFmtId="0" fontId="50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2" applyNumberFormat="0" applyAlignment="0" applyProtection="0"/>
    <xf numFmtId="0" fontId="54" fillId="30" borderId="3" applyNumberFormat="0" applyAlignment="0" applyProtection="0"/>
    <xf numFmtId="0" fontId="55" fillId="0" borderId="4" applyNumberFormat="0" applyFill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19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1" fillId="0" borderId="0" xfId="0" applyNumberFormat="1" applyFont="1" applyAlignment="1">
      <alignment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4" fillId="0" borderId="0" xfId="0" applyFont="1" applyAlignment="1">
      <alignment/>
    </xf>
    <xf numFmtId="0" fontId="64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Totalt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0557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10439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80975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904875</xdr:colOff>
      <xdr:row>51</xdr:row>
      <xdr:rowOff>190500</xdr:rowOff>
    </xdr:from>
    <xdr:to>
      <xdr:col>8</xdr:col>
      <xdr:colOff>161925</xdr:colOff>
      <xdr:row>51</xdr:row>
      <xdr:rowOff>1047750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904875" y="9086850"/>
          <a:ext cx="45624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942975</xdr:colOff>
      <xdr:row>4</xdr:row>
      <xdr:rowOff>114300</xdr:rowOff>
    </xdr:to>
    <xdr:pic>
      <xdr:nvPicPr>
        <xdr:cNvPr id="5" name="Picture 55" descr="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33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37</xdr:row>
      <xdr:rowOff>76200</xdr:rowOff>
    </xdr:from>
    <xdr:to>
      <xdr:col>7</xdr:col>
      <xdr:colOff>304800</xdr:colOff>
      <xdr:row>51</xdr:row>
      <xdr:rowOff>161925</xdr:rowOff>
    </xdr:to>
    <xdr:sp>
      <xdr:nvSpPr>
        <xdr:cNvPr id="6" name="Text Box 18"/>
        <xdr:cNvSpPr txBox="1">
          <a:spLocks noChangeArrowheads="1"/>
        </xdr:cNvSpPr>
      </xdr:nvSpPr>
      <xdr:spPr>
        <a:xfrm>
          <a:off x="38100" y="6772275"/>
          <a:ext cx="4743450" cy="2286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Indexklausul
</a:t>
          </a:r>
          <a:r>
            <a:rPr lang="en-US" cap="none" sz="8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Under hyrestiden justeras</a:t>
          </a:r>
          <a:r>
            <a:rPr lang="en-US" cap="none" sz="8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hyresbeloppet med hänsyn till förändringar i konsumentprisindex (totalindex med 1980 som basår) med ett tillägg enligt indextal årsmedeltal 2009. Skulle indextalet någon år ha stigit i förhållande till bastalet skall tillägg utgå med det procental varmed indextalet ändrats i förhållande till bastalet. I fortsättningen skall tillägg utgå i förhållande till indexändringarna, varvid hyresförändringen beräknas på basis av procentuella förändringen mellan bastalet för respektive årsmedel.
</a:t>
          </a:r>
          <a:r>
            <a:rPr lang="en-US" cap="none" sz="8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Utgående hyra skall dock aldrig sättas lägre än det i kontraktet angivna hyresbeloppet. Hyresändringen sker alltid fr o m 1 januari efter det att årsmedeltalsindex föranlett omräkning 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93 000 kronor år 2009 (Årsmedeltal) motsvarar 97 460,94 kronor år 2013 (Årsmedeltal).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7"/>
  <sheetViews>
    <sheetView tabSelected="1" zoomScale="125" zoomScaleNormal="125" zoomScaleSheetLayoutView="100" workbookViewId="0" topLeftCell="A1">
      <selection activeCell="H24" sqref="H24"/>
    </sheetView>
  </sheetViews>
  <sheetFormatPr defaultColWidth="8.8515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5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2:9" ht="38.25" customHeight="1">
      <c r="B2" s="3" t="s">
        <v>15</v>
      </c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38"/>
      <c r="B4" s="2"/>
      <c r="C4" s="2"/>
      <c r="D4" s="2"/>
      <c r="E4" s="2"/>
      <c r="F4" s="2"/>
      <c r="G4" s="4" t="s">
        <v>4</v>
      </c>
      <c r="H4" s="7" t="s">
        <v>28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37" t="s">
        <v>23</v>
      </c>
      <c r="H7" s="16"/>
    </row>
    <row r="8" spans="1:8" ht="12.75">
      <c r="A8" s="11"/>
      <c r="B8" s="2"/>
      <c r="C8" s="2"/>
      <c r="D8" s="16" t="s">
        <v>22</v>
      </c>
      <c r="E8" s="2"/>
      <c r="F8" s="2"/>
      <c r="G8" s="16" t="s">
        <v>26</v>
      </c>
      <c r="H8" s="16"/>
    </row>
    <row r="9" spans="5:8" ht="12.75">
      <c r="E9" s="2"/>
      <c r="F9" s="2"/>
      <c r="G9" s="16" t="s">
        <v>24</v>
      </c>
      <c r="H9" s="16"/>
    </row>
    <row r="10" spans="5:9" ht="12.75">
      <c r="E10" s="2"/>
      <c r="F10" s="2"/>
      <c r="G10" s="16" t="s">
        <v>25</v>
      </c>
      <c r="H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3" t="s">
        <v>31</v>
      </c>
      <c r="B12" s="2"/>
      <c r="C12" s="2"/>
      <c r="D12" s="12"/>
      <c r="E12" s="2"/>
      <c r="F12" s="2"/>
      <c r="G12" s="44" t="s">
        <v>11</v>
      </c>
      <c r="H12" s="28"/>
      <c r="I12" s="51" t="s">
        <v>30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3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21">
      <c r="A15" s="55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I35</f>
        <v>107769.53640000001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">
      <c r="A20" s="17"/>
      <c r="B20" s="36"/>
      <c r="C20" s="36"/>
      <c r="D20" s="36"/>
      <c r="E20" s="36"/>
      <c r="F20" s="36"/>
      <c r="G20" s="42" t="s">
        <v>8</v>
      </c>
      <c r="H20" s="42" t="s">
        <v>9</v>
      </c>
      <c r="I20" s="42" t="s">
        <v>0</v>
      </c>
    </row>
    <row r="21" spans="1:9" ht="12.75" customHeight="1">
      <c r="A21" s="20"/>
      <c r="B21" s="20"/>
      <c r="C21" s="20"/>
      <c r="D21" s="20"/>
      <c r="E21" s="20"/>
      <c r="G21" s="40"/>
      <c r="H21" s="40"/>
      <c r="I21" s="20"/>
    </row>
    <row r="22" spans="1:9" ht="12.75" customHeight="1">
      <c r="A22" s="46" t="s">
        <v>21</v>
      </c>
      <c r="B22" s="2"/>
      <c r="C22" s="10"/>
      <c r="D22" s="10"/>
      <c r="E22" s="32"/>
      <c r="G22" s="40"/>
      <c r="H22" s="40"/>
      <c r="I22" s="40"/>
    </row>
    <row r="23" spans="1:9" ht="12.75" customHeight="1">
      <c r="A23" s="52" t="s">
        <v>29</v>
      </c>
      <c r="B23" s="2"/>
      <c r="C23" s="2"/>
      <c r="D23" s="47"/>
      <c r="E23" s="20"/>
      <c r="F23" s="20"/>
      <c r="G23" s="40">
        <v>1</v>
      </c>
      <c r="H23" s="40">
        <v>93000</v>
      </c>
      <c r="I23" s="40">
        <f>SUM(G23*H23)</f>
        <v>93000</v>
      </c>
    </row>
    <row r="24" spans="1:9" ht="12.75" customHeight="1">
      <c r="A24" s="52" t="s">
        <v>27</v>
      </c>
      <c r="D24" s="41"/>
      <c r="E24" s="20"/>
      <c r="F24" s="20"/>
      <c r="G24" s="40">
        <v>1</v>
      </c>
      <c r="H24" s="40">
        <f>97460.94-H23</f>
        <v>4460.940000000002</v>
      </c>
      <c r="I24" s="40">
        <f>SUM(G24*H24)</f>
        <v>4460.940000000002</v>
      </c>
    </row>
    <row r="25" spans="1:9" ht="12.75" customHeight="1">
      <c r="A25" s="52"/>
      <c r="B25" s="2"/>
      <c r="C25" s="2"/>
      <c r="D25" s="47"/>
      <c r="E25" s="20"/>
      <c r="F25" s="20"/>
      <c r="G25" s="40"/>
      <c r="H25" s="40"/>
      <c r="I25" s="40"/>
    </row>
    <row r="26" spans="1:10" ht="12.75" customHeight="1">
      <c r="A26" s="52"/>
      <c r="D26" s="41"/>
      <c r="E26" s="19"/>
      <c r="F26" s="19"/>
      <c r="G26" s="40"/>
      <c r="H26" s="40"/>
      <c r="I26" s="40"/>
      <c r="J26" s="54"/>
    </row>
    <row r="27" spans="1:9" ht="12.75" customHeight="1">
      <c r="A27" s="52"/>
      <c r="B27" s="2"/>
      <c r="C27" s="10"/>
      <c r="D27" s="10"/>
      <c r="E27" s="32"/>
      <c r="G27" s="40"/>
      <c r="H27" s="40"/>
      <c r="I27" s="40"/>
    </row>
    <row r="28" spans="1:9" ht="12.75" customHeight="1">
      <c r="A28" s="2"/>
      <c r="B28" s="2"/>
      <c r="C28" s="2"/>
      <c r="D28" s="47"/>
      <c r="E28" s="20"/>
      <c r="F28" s="20"/>
      <c r="G28" s="40"/>
      <c r="H28" s="40"/>
      <c r="I28" s="40"/>
    </row>
    <row r="29" spans="1:9" ht="12.75" customHeight="1">
      <c r="A29" s="2"/>
      <c r="G29" s="40"/>
      <c r="H29" s="40"/>
      <c r="I29" s="40"/>
    </row>
    <row r="30" spans="1:9" ht="12.75" customHeight="1">
      <c r="A30" s="39"/>
      <c r="B30" s="39"/>
      <c r="C30" s="39"/>
      <c r="D30" s="39"/>
      <c r="E30" s="28"/>
      <c r="F30" s="28"/>
      <c r="G30" s="28"/>
      <c r="H30" s="28"/>
      <c r="I30" s="34"/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40"/>
    </row>
    <row r="32" spans="1:9" ht="12" customHeight="1">
      <c r="A32" s="18"/>
      <c r="B32" s="23" t="s">
        <v>17</v>
      </c>
      <c r="I32" s="40">
        <f>SUM(I21:I30)</f>
        <v>97460.94</v>
      </c>
    </row>
    <row r="33" spans="1:9" ht="12.75" customHeight="1">
      <c r="A33" s="18"/>
      <c r="B33" s="23" t="s">
        <v>18</v>
      </c>
      <c r="C33" s="45">
        <v>0.06</v>
      </c>
      <c r="I33" s="40">
        <f>I32*1.06-I23</f>
        <v>10308.59640000001</v>
      </c>
    </row>
    <row r="34" ht="12.75" customHeight="1">
      <c r="A34" s="18"/>
    </row>
    <row r="35" spans="2:9" ht="12.75" customHeight="1">
      <c r="B35" s="23" t="s">
        <v>12</v>
      </c>
      <c r="C35" s="20"/>
      <c r="D35" s="22"/>
      <c r="E35" s="20"/>
      <c r="F35" s="20"/>
      <c r="G35" s="20"/>
      <c r="H35" s="20"/>
      <c r="I35" s="35">
        <f>SUM(I32:I33)</f>
        <v>107769.53640000001</v>
      </c>
    </row>
    <row r="36" spans="2:9" ht="12.75" customHeight="1">
      <c r="B36" s="24"/>
      <c r="C36" s="18"/>
      <c r="D36" s="18"/>
      <c r="E36" s="18"/>
      <c r="F36" s="18"/>
      <c r="G36" s="18"/>
      <c r="H36" s="18"/>
      <c r="I36" s="18"/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1:9" ht="12">
      <c r="A40" s="1"/>
      <c r="B40" s="1"/>
      <c r="C40" s="1"/>
      <c r="D40" s="1"/>
      <c r="E40" s="1"/>
      <c r="F40" s="1"/>
      <c r="G40" s="1"/>
      <c r="H40" s="18"/>
      <c r="I40" s="18"/>
    </row>
    <row r="41" spans="1:9" ht="10.5" customHeight="1">
      <c r="A41" s="1"/>
      <c r="B41" s="1"/>
      <c r="C41" s="1"/>
      <c r="D41" s="1"/>
      <c r="E41" s="1"/>
      <c r="F41" s="1"/>
      <c r="G41" s="1"/>
      <c r="H41" s="1"/>
      <c r="I41" s="25"/>
    </row>
    <row r="42" ht="10.5" customHeight="1">
      <c r="I42" s="26"/>
    </row>
    <row r="43" ht="10.5" customHeight="1">
      <c r="I43" s="4"/>
    </row>
    <row r="44" spans="1:9" ht="12">
      <c r="A44" s="1"/>
      <c r="B44" s="1"/>
      <c r="C44" s="1"/>
      <c r="D44" s="1"/>
      <c r="E44" s="1"/>
      <c r="F44" s="1"/>
      <c r="G44" s="1"/>
      <c r="H44" s="18"/>
      <c r="I44" s="16"/>
    </row>
    <row r="45" ht="12">
      <c r="I45" s="16"/>
    </row>
    <row r="46" ht="12">
      <c r="I46" s="16"/>
    </row>
    <row r="47" ht="12">
      <c r="I47" s="16"/>
    </row>
    <row r="49" spans="1:9" ht="12">
      <c r="A49" s="16"/>
      <c r="B49" s="16"/>
      <c r="C49" s="16"/>
      <c r="D49" s="16"/>
      <c r="E49" s="16"/>
      <c r="F49" s="16"/>
      <c r="G49" s="16"/>
      <c r="I49" s="16"/>
    </row>
    <row r="50" spans="1:9" ht="12">
      <c r="A50" s="16"/>
      <c r="B50" s="16"/>
      <c r="C50" s="16"/>
      <c r="D50" s="16"/>
      <c r="E50" s="16"/>
      <c r="F50" s="16"/>
      <c r="G50" s="16"/>
      <c r="I50" s="16"/>
    </row>
    <row r="51" spans="1:9" ht="19.5" customHeight="1">
      <c r="A51" s="16"/>
      <c r="B51" s="18"/>
      <c r="C51" s="18"/>
      <c r="D51" s="18"/>
      <c r="E51" s="18"/>
      <c r="F51" s="18"/>
      <c r="G51" s="19"/>
      <c r="H51" s="27"/>
      <c r="I51" s="18"/>
    </row>
    <row r="52" spans="1:9" ht="112.5" customHeight="1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7.5" customHeight="1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.75">
      <c r="A54" s="48" t="s">
        <v>15</v>
      </c>
      <c r="B54" s="48"/>
      <c r="C54" s="48" t="s">
        <v>7</v>
      </c>
      <c r="D54" s="24"/>
      <c r="E54" s="25"/>
      <c r="F54" s="24"/>
      <c r="H54" s="49" t="s">
        <v>10</v>
      </c>
      <c r="I54" s="50" t="s">
        <v>19</v>
      </c>
    </row>
    <row r="55" spans="1:6" ht="12.75">
      <c r="A55" s="31"/>
      <c r="B55" s="27"/>
      <c r="C55" s="4" t="s">
        <v>13</v>
      </c>
      <c r="D55" s="27"/>
      <c r="E55" s="24"/>
      <c r="F55" s="24"/>
    </row>
    <row r="56" spans="1:9" ht="12.75">
      <c r="A56" s="4"/>
      <c r="B56" s="2"/>
      <c r="C56" s="24" t="s">
        <v>14</v>
      </c>
      <c r="D56" s="2"/>
      <c r="E56" s="26"/>
      <c r="F56" s="26"/>
      <c r="H56" s="26"/>
      <c r="I56" s="16"/>
    </row>
    <row r="57" spans="1:9" ht="12.75">
      <c r="A57" s="4"/>
      <c r="B57" s="2"/>
      <c r="C57" s="4"/>
      <c r="D57" s="2"/>
      <c r="E57" s="4"/>
      <c r="F57" s="4"/>
      <c r="H57" s="30"/>
      <c r="I57" s="16"/>
    </row>
  </sheetData>
  <sheetProtection/>
  <printOptions horizontalCentered="1"/>
  <pageMargins left="0.7200000000000001" right="0" top="0.59" bottom="0" header="0" footer="0"/>
  <pageSetup fitToHeight="1" fitToWidth="1" horizontalDpi="600" verticalDpi="600" orientation="portrait" paperSize="9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Magnus Jutterstrom</cp:lastModifiedBy>
  <cp:lastPrinted>2013-05-19T19:13:39Z</cp:lastPrinted>
  <dcterms:created xsi:type="dcterms:W3CDTF">2001-02-13T16:16:11Z</dcterms:created>
  <dcterms:modified xsi:type="dcterms:W3CDTF">2014-11-11T21:16:01Z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